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480" windowHeight="10320" activeTab="1"/>
  </bookViews>
  <sheets>
    <sheet name="READ ME" sheetId="3" r:id="rId1"/>
    <sheet name="Summary Statistics" sheetId="2" r:id="rId2"/>
  </sheets>
  <calcPr calcId="145621"/>
</workbook>
</file>

<file path=xl/calcChain.xml><?xml version="1.0" encoding="utf-8"?>
<calcChain xmlns="http://schemas.openxmlformats.org/spreadsheetml/2006/main">
  <c r="BC398" i="2" l="1"/>
  <c r="BB398" i="2"/>
  <c r="BC397" i="2"/>
  <c r="BB397" i="2"/>
  <c r="BC396" i="2"/>
  <c r="BB396" i="2"/>
  <c r="BC395" i="2"/>
  <c r="BB395" i="2"/>
  <c r="BC394" i="2"/>
  <c r="BB394" i="2"/>
  <c r="BC393" i="2"/>
  <c r="BB393" i="2"/>
  <c r="BC392" i="2"/>
  <c r="BB392" i="2"/>
  <c r="BC391" i="2"/>
  <c r="BB391" i="2"/>
  <c r="BC390" i="2"/>
  <c r="BB390" i="2"/>
  <c r="BC388" i="2" l="1"/>
  <c r="BB388" i="2"/>
  <c r="BC387" i="2"/>
  <c r="BB387" i="2"/>
  <c r="BC386" i="2"/>
  <c r="BB386" i="2"/>
  <c r="BC385" i="2"/>
  <c r="BB385" i="2"/>
  <c r="BC384" i="2"/>
  <c r="BB384" i="2"/>
  <c r="BC383" i="2"/>
  <c r="BB383" i="2"/>
  <c r="BC382" i="2"/>
  <c r="BB382" i="2"/>
  <c r="BC381" i="2"/>
  <c r="BB381" i="2"/>
  <c r="BC380" i="2"/>
  <c r="BB380" i="2"/>
  <c r="BC379" i="2"/>
  <c r="BB379" i="2"/>
  <c r="BC378" i="2"/>
  <c r="BB378" i="2"/>
  <c r="BC376" i="2" l="1"/>
  <c r="BB376" i="2"/>
  <c r="BC375" i="2"/>
  <c r="BB375" i="2"/>
  <c r="BC374" i="2"/>
  <c r="BB374" i="2"/>
  <c r="BC373" i="2"/>
  <c r="BB373" i="2"/>
  <c r="BC372" i="2"/>
  <c r="BB372" i="2"/>
  <c r="BC371" i="2"/>
  <c r="BB371" i="2"/>
  <c r="BC370" i="2"/>
  <c r="BB370" i="2"/>
  <c r="BC369" i="2"/>
  <c r="BB369" i="2"/>
  <c r="BC368" i="2"/>
  <c r="BB368" i="2"/>
  <c r="BC367" i="2"/>
  <c r="BB367" i="2"/>
  <c r="BC365" i="2" l="1"/>
  <c r="BB365" i="2"/>
  <c r="BC364" i="2"/>
  <c r="BB364" i="2"/>
  <c r="BC363" i="2"/>
  <c r="BB363" i="2"/>
  <c r="BC362" i="2"/>
  <c r="BB362" i="2"/>
  <c r="BC361" i="2"/>
  <c r="BB361" i="2"/>
  <c r="BC360" i="2"/>
  <c r="BB360" i="2"/>
  <c r="BC359" i="2"/>
  <c r="BB359" i="2"/>
  <c r="BC358" i="2"/>
  <c r="BB358" i="2"/>
  <c r="BC357" i="2"/>
  <c r="BB357" i="2"/>
  <c r="BC355" i="2" l="1"/>
  <c r="BB355" i="2"/>
  <c r="BC354" i="2"/>
  <c r="BB354" i="2"/>
  <c r="BC353" i="2"/>
  <c r="BB353" i="2"/>
  <c r="BC352" i="2"/>
  <c r="BB352" i="2"/>
  <c r="BC351" i="2"/>
  <c r="BB351" i="2"/>
  <c r="BC350" i="2"/>
  <c r="BB350" i="2"/>
  <c r="BC349" i="2"/>
  <c r="BB349" i="2"/>
  <c r="BC348" i="2"/>
  <c r="BB348" i="2"/>
  <c r="BC347" i="2"/>
  <c r="BB347" i="2"/>
  <c r="BC346" i="2"/>
  <c r="BB346" i="2"/>
  <c r="BC345" i="2"/>
  <c r="BB345" i="2"/>
  <c r="BC344" i="2"/>
  <c r="BB344" i="2"/>
  <c r="BC342" i="2" l="1"/>
  <c r="BB342" i="2"/>
  <c r="BC341" i="2"/>
  <c r="BB341" i="2"/>
  <c r="BC340" i="2"/>
  <c r="BB340" i="2"/>
  <c r="BC339" i="2"/>
  <c r="BB339" i="2"/>
  <c r="BC338" i="2"/>
  <c r="BB338" i="2"/>
  <c r="BC337" i="2"/>
  <c r="BB337" i="2"/>
  <c r="BC336" i="2"/>
  <c r="BB336" i="2"/>
  <c r="BC335" i="2"/>
  <c r="BB335" i="2"/>
  <c r="BC334" i="2"/>
  <c r="BB334" i="2"/>
  <c r="BC333" i="2"/>
  <c r="BB333" i="2"/>
  <c r="BC332" i="2"/>
  <c r="BB332" i="2"/>
  <c r="BC331" i="2"/>
  <c r="BB331" i="2"/>
  <c r="BC330" i="2"/>
  <c r="BB330" i="2"/>
  <c r="BC329" i="2"/>
  <c r="BB329" i="2"/>
  <c r="BC328" i="2"/>
  <c r="BB328" i="2"/>
  <c r="BC326" i="2" l="1"/>
  <c r="BB326" i="2"/>
  <c r="BC325" i="2"/>
  <c r="BB325" i="2"/>
  <c r="BC324" i="2"/>
  <c r="BB324" i="2"/>
  <c r="BC323" i="2"/>
  <c r="BB323" i="2"/>
  <c r="BC322" i="2"/>
  <c r="BB322" i="2"/>
  <c r="BC321" i="2"/>
  <c r="BB321" i="2"/>
  <c r="BC320" i="2"/>
  <c r="BB320" i="2"/>
  <c r="BC319" i="2"/>
  <c r="BB319" i="2"/>
  <c r="BC318" i="2"/>
  <c r="BB318" i="2"/>
  <c r="BC317" i="2"/>
  <c r="BB317" i="2"/>
  <c r="BC315" i="2" l="1"/>
  <c r="BB315" i="2"/>
  <c r="BC314" i="2"/>
  <c r="BB314" i="2"/>
  <c r="BC313" i="2"/>
  <c r="BB313" i="2"/>
  <c r="BC312" i="2"/>
  <c r="BB312" i="2"/>
  <c r="BC311" i="2"/>
  <c r="BB311" i="2"/>
  <c r="BC310" i="2"/>
  <c r="BB310" i="2"/>
  <c r="BC309" i="2"/>
  <c r="BB309" i="2"/>
  <c r="BC308" i="2"/>
  <c r="BB308" i="2"/>
  <c r="BC307" i="2"/>
  <c r="BB307" i="2"/>
  <c r="BC306" i="2"/>
  <c r="BB306" i="2"/>
  <c r="BC305" i="2"/>
  <c r="BB305" i="2"/>
  <c r="BC304" i="2"/>
  <c r="BB304" i="2"/>
  <c r="BC302" i="2" l="1"/>
  <c r="BB302" i="2"/>
  <c r="BC301" i="2"/>
  <c r="BB301" i="2"/>
  <c r="BC300" i="2"/>
  <c r="BB300" i="2"/>
  <c r="BC299" i="2"/>
  <c r="BB299" i="2"/>
  <c r="BC298" i="2"/>
  <c r="BB298" i="2"/>
  <c r="BC297" i="2"/>
  <c r="BB297" i="2"/>
  <c r="BC296" i="2"/>
  <c r="BB296" i="2"/>
  <c r="BC295" i="2"/>
  <c r="BB295" i="2"/>
  <c r="BC294" i="2"/>
  <c r="BB294" i="2"/>
  <c r="BC293" i="2"/>
  <c r="BB293" i="2"/>
  <c r="BC292" i="2"/>
  <c r="BB292" i="2"/>
  <c r="BC291" i="2"/>
  <c r="BB291" i="2"/>
  <c r="BC289" i="2" l="1"/>
  <c r="BB289" i="2"/>
  <c r="BC288" i="2"/>
  <c r="BB288" i="2"/>
  <c r="BC287" i="2"/>
  <c r="BB287" i="2"/>
  <c r="BC286" i="2"/>
  <c r="BB286" i="2"/>
  <c r="BC285" i="2"/>
  <c r="BB285" i="2"/>
  <c r="BC284" i="2"/>
  <c r="BB284" i="2"/>
  <c r="BC283" i="2"/>
  <c r="BB283" i="2"/>
  <c r="BC282" i="2"/>
  <c r="BB282" i="2"/>
  <c r="BC281" i="2"/>
  <c r="BB281" i="2"/>
  <c r="BC280" i="2"/>
  <c r="BB280" i="2"/>
  <c r="BC279" i="2"/>
  <c r="BB279" i="2"/>
  <c r="BC278" i="2"/>
  <c r="BB278" i="2"/>
  <c r="BC277" i="2"/>
  <c r="BB277" i="2"/>
  <c r="BC276" i="2"/>
  <c r="BB276" i="2"/>
  <c r="BC275" i="2"/>
  <c r="BB275" i="2"/>
  <c r="BC274" i="2"/>
  <c r="BB274" i="2"/>
  <c r="BC273" i="2"/>
  <c r="BB273" i="2"/>
  <c r="BC271" i="2" l="1"/>
  <c r="BB271" i="2"/>
  <c r="BC270" i="2"/>
  <c r="BB270" i="2"/>
  <c r="BC269" i="2"/>
  <c r="BB269" i="2"/>
  <c r="BC268" i="2"/>
  <c r="BB268" i="2"/>
  <c r="BC267" i="2"/>
  <c r="BB267" i="2"/>
  <c r="BC266" i="2"/>
  <c r="BB266" i="2"/>
  <c r="BC265" i="2"/>
  <c r="BB265" i="2"/>
  <c r="BC264" i="2"/>
  <c r="BB264" i="2"/>
  <c r="BC263" i="2"/>
  <c r="BB263" i="2"/>
  <c r="BC262" i="2"/>
  <c r="BB262" i="2"/>
  <c r="BC261" i="2"/>
  <c r="BB261" i="2"/>
  <c r="BC260" i="2"/>
  <c r="BB260" i="2"/>
  <c r="BC258" i="2" l="1"/>
  <c r="BB258" i="2"/>
  <c r="BC257" i="2"/>
  <c r="BB257" i="2"/>
  <c r="BC256" i="2"/>
  <c r="BB256" i="2"/>
  <c r="BC255" i="2"/>
  <c r="BB255" i="2"/>
  <c r="BC254" i="2"/>
  <c r="BB254" i="2"/>
  <c r="BC253" i="2"/>
  <c r="BB253" i="2"/>
  <c r="BC252" i="2"/>
  <c r="BB252" i="2"/>
  <c r="BC251" i="2"/>
  <c r="BB251" i="2"/>
  <c r="BC250" i="2"/>
  <c r="BB250" i="2"/>
  <c r="BC249" i="2"/>
  <c r="BB249" i="2"/>
  <c r="BC248" i="2"/>
  <c r="BB248" i="2"/>
  <c r="BC247" i="2"/>
  <c r="BB247" i="2"/>
  <c r="BC245" i="2" l="1"/>
  <c r="BB245" i="2"/>
  <c r="BC244" i="2"/>
  <c r="BB244" i="2"/>
  <c r="BC243" i="2"/>
  <c r="BB243" i="2"/>
  <c r="BC242" i="2"/>
  <c r="BB242" i="2"/>
  <c r="BC241" i="2"/>
  <c r="BB241" i="2"/>
  <c r="BC240" i="2"/>
  <c r="BB240" i="2"/>
  <c r="BC239" i="2"/>
  <c r="BB239" i="2"/>
  <c r="BC238" i="2"/>
  <c r="BB238" i="2"/>
  <c r="BC237" i="2"/>
  <c r="BB237" i="2"/>
  <c r="BC236" i="2"/>
  <c r="BB236" i="2"/>
  <c r="BC235" i="2"/>
  <c r="BB235" i="2"/>
  <c r="BC234" i="2"/>
  <c r="BB234" i="2"/>
  <c r="BC233" i="2"/>
  <c r="BB233" i="2"/>
  <c r="BC232" i="2"/>
  <c r="BB232" i="2"/>
  <c r="BC231" i="2"/>
  <c r="BB231" i="2"/>
  <c r="BC229" i="2" l="1"/>
  <c r="BB229" i="2"/>
  <c r="BC228" i="2"/>
  <c r="BB228" i="2"/>
  <c r="BC227" i="2"/>
  <c r="BB227" i="2"/>
  <c r="BC226" i="2"/>
  <c r="BB226" i="2"/>
  <c r="BC225" i="2"/>
  <c r="BB225" i="2"/>
  <c r="BC224" i="2"/>
  <c r="BB224" i="2"/>
  <c r="BC223" i="2"/>
  <c r="BB223" i="2"/>
  <c r="BC221" i="2" l="1"/>
  <c r="BB221" i="2"/>
  <c r="BC220" i="2"/>
  <c r="BB220" i="2"/>
  <c r="BC219" i="2"/>
  <c r="BB219" i="2"/>
  <c r="BC218" i="2"/>
  <c r="BB218" i="2"/>
  <c r="BC217" i="2"/>
  <c r="BB217" i="2"/>
  <c r="BC216" i="2"/>
  <c r="BB216" i="2"/>
  <c r="BC215" i="2"/>
  <c r="BB215" i="2"/>
  <c r="BC214" i="2"/>
  <c r="BB214" i="2"/>
  <c r="BC213" i="2"/>
  <c r="BB213" i="2"/>
  <c r="BC211" i="2" l="1"/>
  <c r="BB211" i="2"/>
  <c r="BC210" i="2"/>
  <c r="BB210" i="2"/>
  <c r="BC209" i="2"/>
  <c r="BB209" i="2"/>
  <c r="BC208" i="2"/>
  <c r="BB208" i="2"/>
  <c r="BC207" i="2"/>
  <c r="BB207" i="2"/>
  <c r="BC206" i="2"/>
  <c r="BB206" i="2"/>
  <c r="BC205" i="2"/>
  <c r="BB205" i="2"/>
  <c r="BC204" i="2"/>
  <c r="BB204" i="2"/>
  <c r="BC203" i="2"/>
  <c r="BB203" i="2"/>
  <c r="BC202" i="2"/>
  <c r="BB202" i="2"/>
  <c r="BC201" i="2"/>
  <c r="BB201" i="2"/>
  <c r="BC200" i="2"/>
  <c r="BB200" i="2"/>
  <c r="BC199" i="2"/>
  <c r="BB199" i="2"/>
  <c r="BC198" i="2"/>
  <c r="BB198" i="2"/>
  <c r="BC197" i="2"/>
  <c r="BB197" i="2"/>
  <c r="BC196" i="2"/>
  <c r="BB196" i="2"/>
  <c r="BC195" i="2"/>
  <c r="BB195" i="2"/>
  <c r="BC194" i="2"/>
  <c r="BB194" i="2"/>
  <c r="BC192" i="2" l="1"/>
  <c r="BB192" i="2"/>
  <c r="BC191" i="2"/>
  <c r="BB191" i="2"/>
  <c r="BC190" i="2"/>
  <c r="BB190" i="2"/>
  <c r="BC189" i="2"/>
  <c r="BB189" i="2"/>
  <c r="BC188" i="2"/>
  <c r="BB188" i="2"/>
  <c r="BC187" i="2"/>
  <c r="BB187" i="2"/>
  <c r="BC186" i="2"/>
  <c r="BB186" i="2"/>
  <c r="BC185" i="2"/>
  <c r="BB185" i="2"/>
  <c r="BC184" i="2"/>
  <c r="BB184" i="2"/>
  <c r="BC183" i="2"/>
  <c r="BB183" i="2"/>
  <c r="BC182" i="2"/>
  <c r="BB182" i="2"/>
  <c r="BC181" i="2"/>
  <c r="BB181" i="2"/>
  <c r="BC180" i="2"/>
  <c r="BB180" i="2"/>
  <c r="BC179" i="2"/>
  <c r="BB179" i="2"/>
  <c r="BC178" i="2"/>
  <c r="BB178" i="2"/>
  <c r="BC177" i="2"/>
  <c r="BB177" i="2"/>
  <c r="BC176" i="2"/>
  <c r="BB176" i="2"/>
  <c r="BC174" i="2" l="1"/>
  <c r="BB174" i="2"/>
  <c r="BC173" i="2"/>
  <c r="BB173" i="2"/>
  <c r="BC172" i="2"/>
  <c r="BB172" i="2"/>
  <c r="BC171" i="2"/>
  <c r="BB171" i="2"/>
  <c r="BC170" i="2"/>
  <c r="BB170" i="2"/>
  <c r="BC169" i="2"/>
  <c r="BB169" i="2"/>
  <c r="BC168" i="2"/>
  <c r="BB168" i="2"/>
  <c r="BC167" i="2"/>
  <c r="BB167" i="2"/>
  <c r="BC166" i="2"/>
  <c r="BB166" i="2"/>
  <c r="BC165" i="2"/>
  <c r="BB165" i="2"/>
  <c r="BC164" i="2"/>
  <c r="BB164" i="2"/>
  <c r="BC163" i="2"/>
  <c r="BB163" i="2"/>
  <c r="BC162" i="2"/>
  <c r="BB162" i="2"/>
  <c r="BC160" i="2" l="1"/>
  <c r="BB160" i="2"/>
  <c r="BC159" i="2"/>
  <c r="BB159" i="2"/>
  <c r="BC158" i="2"/>
  <c r="BB158" i="2"/>
  <c r="BC157" i="2"/>
  <c r="BB157" i="2"/>
  <c r="BC156" i="2"/>
  <c r="BB156" i="2"/>
  <c r="BC155" i="2"/>
  <c r="BB155" i="2"/>
  <c r="BC154" i="2"/>
  <c r="BB154" i="2"/>
  <c r="BC153" i="2"/>
  <c r="BB153" i="2"/>
  <c r="BC152" i="2"/>
  <c r="BB152" i="2"/>
  <c r="BC151" i="2"/>
  <c r="BB151" i="2"/>
  <c r="BC150" i="2"/>
  <c r="BB150" i="2"/>
  <c r="BC149" i="2"/>
  <c r="BB149" i="2"/>
  <c r="BC148" i="2"/>
  <c r="BB148" i="2"/>
  <c r="BC146" i="2" l="1"/>
  <c r="BB146" i="2"/>
  <c r="BC145" i="2"/>
  <c r="BB145" i="2"/>
  <c r="BC144" i="2"/>
  <c r="BB144" i="2"/>
  <c r="BC143" i="2"/>
  <c r="BB143" i="2"/>
  <c r="BC142" i="2"/>
  <c r="BB142" i="2"/>
  <c r="BC141" i="2"/>
  <c r="BB141" i="2"/>
  <c r="BC140" i="2"/>
  <c r="BB140" i="2"/>
  <c r="BC139" i="2"/>
  <c r="BB139" i="2"/>
  <c r="BC138" i="2"/>
  <c r="BB138" i="2"/>
  <c r="BC137" i="2"/>
  <c r="BB137" i="2"/>
  <c r="BC136" i="2"/>
  <c r="BB136" i="2"/>
  <c r="BC135" i="2"/>
  <c r="BB135" i="2"/>
  <c r="BC134" i="2"/>
  <c r="BB134" i="2"/>
  <c r="BC133" i="2"/>
  <c r="BB133" i="2"/>
  <c r="BC132" i="2"/>
  <c r="BB132" i="2"/>
  <c r="BC130" i="2" l="1"/>
  <c r="BB130" i="2"/>
  <c r="BC129" i="2"/>
  <c r="BB129" i="2"/>
  <c r="BC128" i="2"/>
  <c r="BB128" i="2"/>
  <c r="BC127" i="2"/>
  <c r="BB127" i="2"/>
  <c r="BC126" i="2"/>
  <c r="BB126" i="2"/>
  <c r="BC125" i="2"/>
  <c r="BB125" i="2"/>
  <c r="BC124" i="2"/>
  <c r="BB124" i="2"/>
  <c r="BC123" i="2"/>
  <c r="BB123" i="2"/>
  <c r="BC122" i="2"/>
  <c r="BB122" i="2"/>
  <c r="BC121" i="2"/>
  <c r="BB121" i="2"/>
  <c r="BC120" i="2"/>
  <c r="BB120" i="2"/>
  <c r="BC119" i="2"/>
  <c r="BB119" i="2"/>
  <c r="BC117" i="2" l="1"/>
  <c r="BB117" i="2"/>
  <c r="BC116" i="2"/>
  <c r="BB116" i="2"/>
  <c r="BC115" i="2"/>
  <c r="BB115" i="2"/>
  <c r="BC114" i="2"/>
  <c r="BB114" i="2"/>
  <c r="BC113" i="2"/>
  <c r="BB113" i="2"/>
  <c r="BC112" i="2"/>
  <c r="BB112" i="2"/>
  <c r="BC111" i="2"/>
  <c r="BB111" i="2"/>
  <c r="BC110" i="2"/>
  <c r="BB110" i="2"/>
  <c r="BC109" i="2"/>
  <c r="BB109" i="2"/>
  <c r="BC108" i="2"/>
  <c r="BB108" i="2"/>
  <c r="BC107" i="2"/>
  <c r="BB107" i="2"/>
  <c r="BC106" i="2"/>
  <c r="BB106" i="2"/>
  <c r="BC105" i="2"/>
  <c r="BB105" i="2"/>
  <c r="BC104" i="2"/>
  <c r="BB104" i="2"/>
  <c r="BC103" i="2"/>
  <c r="BB103" i="2"/>
  <c r="BC102" i="2"/>
  <c r="BB102" i="2"/>
  <c r="BC101" i="2"/>
  <c r="BB101" i="2"/>
  <c r="BC100" i="2"/>
  <c r="BB100" i="2"/>
  <c r="BC99" i="2"/>
  <c r="BB99" i="2"/>
  <c r="BC98" i="2"/>
  <c r="BB98" i="2"/>
  <c r="BC97" i="2"/>
  <c r="BB97" i="2"/>
  <c r="BC96" i="2"/>
  <c r="BB96" i="2"/>
  <c r="BC95" i="2"/>
  <c r="BB95" i="2"/>
  <c r="BC93" i="2" l="1"/>
  <c r="BB93" i="2"/>
  <c r="BC92" i="2"/>
  <c r="BB92" i="2"/>
  <c r="BC91" i="2"/>
  <c r="BB91" i="2"/>
  <c r="BC90" i="2"/>
  <c r="BB90" i="2"/>
  <c r="BC89" i="2"/>
  <c r="BB89" i="2"/>
  <c r="BC88" i="2"/>
  <c r="BB88" i="2"/>
  <c r="BC87" i="2"/>
  <c r="BB87" i="2"/>
  <c r="BC86" i="2"/>
  <c r="BB86" i="2"/>
  <c r="BC85" i="2"/>
  <c r="BB85" i="2"/>
  <c r="BC84" i="2"/>
  <c r="BB84" i="2"/>
  <c r="BC83" i="2"/>
  <c r="BB83" i="2"/>
  <c r="BC82" i="2"/>
  <c r="BB82" i="2"/>
  <c r="BC81" i="2"/>
  <c r="BB81" i="2"/>
  <c r="BC80" i="2"/>
  <c r="BB80" i="2"/>
  <c r="BC79" i="2"/>
  <c r="BB79" i="2"/>
  <c r="BC77" i="2" l="1"/>
  <c r="BB77" i="2"/>
  <c r="BC76" i="2"/>
  <c r="BB76" i="2"/>
  <c r="BC75" i="2"/>
  <c r="BB75" i="2"/>
  <c r="BC74" i="2"/>
  <c r="BB74" i="2"/>
  <c r="BC73" i="2"/>
  <c r="BB73" i="2"/>
  <c r="BC72" i="2"/>
  <c r="BB72" i="2"/>
  <c r="BC71" i="2"/>
  <c r="BB71" i="2"/>
  <c r="BC70" i="2"/>
  <c r="BB70" i="2"/>
  <c r="BC69" i="2"/>
  <c r="BB69" i="2"/>
  <c r="BC68" i="2"/>
  <c r="BB68" i="2"/>
  <c r="BC67" i="2"/>
  <c r="BB67" i="2"/>
  <c r="BC66" i="2"/>
  <c r="BB66" i="2"/>
  <c r="BC65" i="2"/>
  <c r="BB65" i="2"/>
  <c r="BC64" i="2"/>
  <c r="BB64" i="2"/>
  <c r="BC63" i="2"/>
  <c r="BB63" i="2"/>
  <c r="BC61" i="2" l="1"/>
  <c r="BB61" i="2"/>
  <c r="BC60" i="2"/>
  <c r="BB60" i="2"/>
  <c r="BC59" i="2"/>
  <c r="BB59" i="2"/>
  <c r="BC58" i="2"/>
  <c r="BB58" i="2"/>
  <c r="BC57" i="2"/>
  <c r="BB57" i="2"/>
  <c r="BC56" i="2"/>
  <c r="BB56" i="2"/>
  <c r="BC55" i="2"/>
  <c r="BB55" i="2"/>
  <c r="BC54" i="2"/>
  <c r="BB54" i="2"/>
  <c r="BC53" i="2"/>
  <c r="BB53" i="2"/>
  <c r="BC52" i="2"/>
  <c r="BB52" i="2"/>
  <c r="BC51" i="2"/>
  <c r="BB51" i="2"/>
  <c r="BC50" i="2"/>
  <c r="BB50" i="2"/>
  <c r="BC48" i="2"/>
  <c r="BB48" i="2"/>
  <c r="BC47" i="2"/>
  <c r="BB47" i="2"/>
  <c r="BC46" i="2"/>
  <c r="BB46" i="2"/>
  <c r="BC45" i="2"/>
  <c r="BB45" i="2"/>
  <c r="BC44" i="2"/>
  <c r="BB44" i="2"/>
  <c r="BC43" i="2"/>
  <c r="BB43" i="2"/>
  <c r="BC42" i="2"/>
  <c r="BB42" i="2"/>
  <c r="BC41" i="2"/>
  <c r="BB41" i="2"/>
  <c r="BC40" i="2"/>
  <c r="BB40" i="2"/>
  <c r="BC39" i="2"/>
  <c r="BB39" i="2"/>
  <c r="BC38" i="2"/>
  <c r="BB38" i="2"/>
  <c r="BC37" i="2"/>
  <c r="BB37" i="2"/>
  <c r="BC21" i="2" l="1"/>
  <c r="BC22" i="2"/>
  <c r="BC23" i="2"/>
  <c r="BC24" i="2"/>
  <c r="BC25" i="2"/>
  <c r="BC26" i="2"/>
  <c r="BC27" i="2"/>
  <c r="BC28" i="2"/>
  <c r="BC29" i="2"/>
  <c r="BC30" i="2"/>
  <c r="BC31" i="2"/>
  <c r="BC32" i="2"/>
  <c r="BC33" i="2"/>
  <c r="BC34" i="2"/>
  <c r="BC35" i="2"/>
  <c r="BC20" i="2"/>
  <c r="BB35" i="2" l="1"/>
  <c r="BB34" i="2"/>
  <c r="BB33" i="2"/>
  <c r="BB32" i="2"/>
  <c r="BB31" i="2"/>
  <c r="BB30" i="2"/>
  <c r="BB29" i="2"/>
  <c r="BB28" i="2"/>
  <c r="BB27" i="2"/>
  <c r="BB26" i="2"/>
  <c r="BB25" i="2"/>
  <c r="BB24" i="2"/>
  <c r="BB23" i="2"/>
  <c r="BB22" i="2"/>
  <c r="BB21" i="2"/>
  <c r="BB20" i="2"/>
</calcChain>
</file>

<file path=xl/sharedStrings.xml><?xml version="1.0" encoding="utf-8"?>
<sst xmlns="http://schemas.openxmlformats.org/spreadsheetml/2006/main" count="2368" uniqueCount="187">
  <si>
    <t>Very Fine Silt</t>
  </si>
  <si>
    <t>SORTING</t>
  </si>
  <si>
    <t>SKEWNESS</t>
  </si>
  <si>
    <t>KURTOSIS</t>
  </si>
  <si>
    <t>Coarse Silt</t>
  </si>
  <si>
    <t>Medium Silt</t>
  </si>
  <si>
    <t>Very Poorly Sorted</t>
  </si>
  <si>
    <t>Poorly Sorted</t>
  </si>
  <si>
    <t>Very Fine Skewed</t>
  </si>
  <si>
    <t>Fine Skewed</t>
  </si>
  <si>
    <t>Coarse Skewed</t>
  </si>
  <si>
    <t>Platykurtic</t>
  </si>
  <si>
    <t>Mesokurtic</t>
  </si>
  <si>
    <t>COMMENT</t>
  </si>
  <si>
    <t>MEAN GRAIN SIZE</t>
  </si>
  <si>
    <t>% SAND</t>
  </si>
  <si>
    <t>% MUD</t>
  </si>
  <si>
    <t>% VERY COARSE SAND</t>
  </si>
  <si>
    <t>% COARSE SAND</t>
  </si>
  <si>
    <t>% MEDIUM SAND</t>
  </si>
  <si>
    <t>% FINE SAND</t>
  </si>
  <si>
    <t>% VERY FINE SAND</t>
  </si>
  <si>
    <t>% VERY COARSE SILT</t>
  </si>
  <si>
    <t>% COARSE SILT</t>
  </si>
  <si>
    <t>% MEDIUM SILT</t>
  </si>
  <si>
    <t>% FINE SILT</t>
  </si>
  <si>
    <t>% VERY FINE SILT</t>
  </si>
  <si>
    <t>% CLAY</t>
  </si>
  <si>
    <t>% SILT</t>
  </si>
  <si>
    <t>AVERAGED DATA (N=6)</t>
  </si>
  <si>
    <t>Very Platykurtic</t>
  </si>
  <si>
    <t>Very Coarse Skewed</t>
  </si>
  <si>
    <t>Fine Silt</t>
  </si>
  <si>
    <t>Leptokurtic</t>
  </si>
  <si>
    <t>Fine Sand</t>
  </si>
  <si>
    <t>Moderately Well Sorted</t>
  </si>
  <si>
    <t>Symmetrical</t>
  </si>
  <si>
    <t>Very Fine Sand</t>
  </si>
  <si>
    <t>Very Leptokurtic</t>
  </si>
  <si>
    <t>Very Coarse Silt</t>
  </si>
  <si>
    <t>AVERAGED DATA (N=5)</t>
  </si>
  <si>
    <t>Medium Sand</t>
  </si>
  <si>
    <t>Moderately Sorted</t>
  </si>
  <si>
    <t>10BIM06-03</t>
  </si>
  <si>
    <t>AVERAGED DATA (N=4)</t>
  </si>
  <si>
    <t>Extremely Leptokurtic</t>
  </si>
  <si>
    <t>AVERAGED DATA (N=3)</t>
  </si>
  <si>
    <r>
      <t xml:space="preserve">MEAN GRAIN SIZE  (Folk and Ward, </t>
    </r>
    <r>
      <rPr>
        <b/>
        <sz val="11"/>
        <rFont val="Symbol"/>
        <family val="1"/>
        <charset val="2"/>
      </rPr>
      <t>m</t>
    </r>
    <r>
      <rPr>
        <b/>
        <sz val="10"/>
        <rFont val="Arial"/>
        <family val="2"/>
      </rPr>
      <t>m)</t>
    </r>
  </si>
  <si>
    <r>
      <t xml:space="preserve">MEAN GRAIN SIZE  (Folk and Ward, </t>
    </r>
    <r>
      <rPr>
        <b/>
        <sz val="11"/>
        <rFont val="Symbol"/>
        <family val="1"/>
        <charset val="2"/>
      </rPr>
      <t>f</t>
    </r>
    <r>
      <rPr>
        <b/>
        <sz val="10"/>
        <rFont val="Arial"/>
        <family val="2"/>
      </rPr>
      <t>)</t>
    </r>
  </si>
  <si>
    <r>
      <t>SORTING (</t>
    </r>
    <r>
      <rPr>
        <b/>
        <sz val="11"/>
        <rFont val="Symbol"/>
        <family val="1"/>
        <charset val="2"/>
      </rPr>
      <t>f</t>
    </r>
    <r>
      <rPr>
        <b/>
        <sz val="10"/>
        <rFont val="Arial"/>
        <family val="2"/>
      </rPr>
      <t>)</t>
    </r>
  </si>
  <si>
    <r>
      <t>SKEWNESS (</t>
    </r>
    <r>
      <rPr>
        <b/>
        <sz val="11"/>
        <rFont val="Symbol"/>
        <family val="1"/>
        <charset val="2"/>
      </rPr>
      <t>f</t>
    </r>
    <r>
      <rPr>
        <b/>
        <sz val="10"/>
        <rFont val="Arial"/>
        <family val="2"/>
      </rPr>
      <t>)</t>
    </r>
  </si>
  <si>
    <r>
      <t>KURTOSIS (</t>
    </r>
    <r>
      <rPr>
        <b/>
        <sz val="11"/>
        <rFont val="Symbol"/>
        <family val="1"/>
        <charset val="2"/>
      </rPr>
      <t>f</t>
    </r>
    <r>
      <rPr>
        <b/>
        <sz val="10"/>
        <rFont val="Arial"/>
        <family val="2"/>
      </rPr>
      <t>)</t>
    </r>
  </si>
  <si>
    <r>
      <t>D</t>
    </r>
    <r>
      <rPr>
        <b/>
        <vertAlign val="subscript"/>
        <sz val="11"/>
        <rFont val="Arial"/>
        <family val="2"/>
      </rPr>
      <t>10</t>
    </r>
    <r>
      <rPr>
        <b/>
        <sz val="10"/>
        <rFont val="Arial"/>
        <family val="2"/>
      </rPr>
      <t xml:space="preserve"> (</t>
    </r>
    <r>
      <rPr>
        <b/>
        <sz val="11"/>
        <rFont val="Symbol"/>
        <family val="1"/>
        <charset val="2"/>
      </rPr>
      <t>m</t>
    </r>
    <r>
      <rPr>
        <b/>
        <sz val="10"/>
        <rFont val="Arial"/>
        <family val="2"/>
      </rPr>
      <t>m)</t>
    </r>
  </si>
  <si>
    <r>
      <t>D</t>
    </r>
    <r>
      <rPr>
        <b/>
        <vertAlign val="subscript"/>
        <sz val="11"/>
        <rFont val="Arial"/>
        <family val="2"/>
      </rPr>
      <t>50</t>
    </r>
    <r>
      <rPr>
        <b/>
        <sz val="10"/>
        <rFont val="Arial"/>
        <family val="2"/>
      </rPr>
      <t xml:space="preserve"> (</t>
    </r>
    <r>
      <rPr>
        <b/>
        <sz val="11"/>
        <rFont val="Symbol"/>
        <family val="1"/>
        <charset val="2"/>
      </rPr>
      <t>m</t>
    </r>
    <r>
      <rPr>
        <b/>
        <sz val="10"/>
        <rFont val="Arial"/>
        <family val="2"/>
      </rPr>
      <t>m)</t>
    </r>
  </si>
  <si>
    <r>
      <t>D</t>
    </r>
    <r>
      <rPr>
        <b/>
        <vertAlign val="subscript"/>
        <sz val="11"/>
        <rFont val="Arial"/>
        <family val="2"/>
      </rPr>
      <t>90</t>
    </r>
    <r>
      <rPr>
        <b/>
        <sz val="10"/>
        <rFont val="Arial"/>
        <family val="2"/>
      </rPr>
      <t xml:space="preserve"> (</t>
    </r>
    <r>
      <rPr>
        <b/>
        <sz val="11"/>
        <rFont val="Symbol"/>
        <family val="1"/>
        <charset val="2"/>
      </rPr>
      <t>m</t>
    </r>
    <r>
      <rPr>
        <b/>
        <sz val="10"/>
        <rFont val="Arial"/>
        <family val="2"/>
      </rPr>
      <t>m)</t>
    </r>
  </si>
  <si>
    <t>STANDARD DEVIATION (% sand)</t>
  </si>
  <si>
    <t>STANDARD DEVIATION (% mud)</t>
  </si>
  <si>
    <t>10BIM06-04</t>
  </si>
  <si>
    <t>10BIM06-05</t>
  </si>
  <si>
    <t>10BIM06-06</t>
  </si>
  <si>
    <t>10BIM06-07</t>
  </si>
  <si>
    <t>Well Sorted</t>
  </si>
  <si>
    <t>10BIM06-08</t>
  </si>
  <si>
    <t>10BIM06-09</t>
  </si>
  <si>
    <t>10BIM06-10</t>
  </si>
  <si>
    <t>10BIM06-11</t>
  </si>
  <si>
    <t>10BIM06-12</t>
  </si>
  <si>
    <t>10BIM06-13</t>
  </si>
  <si>
    <t>10BIM06-14B</t>
  </si>
  <si>
    <t>10BIM06-15</t>
  </si>
  <si>
    <t>10BIM06-16</t>
  </si>
  <si>
    <t>10BIM06-17</t>
  </si>
  <si>
    <t>10BIM06-18</t>
  </si>
  <si>
    <t>10BIM06-19</t>
  </si>
  <si>
    <t>10BIM06-20</t>
  </si>
  <si>
    <t>10BIM06-21</t>
  </si>
  <si>
    <t>10BIM06-22</t>
  </si>
  <si>
    <t>10BIM06-23</t>
  </si>
  <si>
    <t>10BIM06-24B</t>
  </si>
  <si>
    <t>10BIM06-25</t>
  </si>
  <si>
    <t>10BIM06-26</t>
  </si>
  <si>
    <t>10BIM06-27</t>
  </si>
  <si>
    <t>10BIM06-28</t>
  </si>
  <si>
    <t>10BIM06-29</t>
  </si>
  <si>
    <t>10BIM06-01</t>
  </si>
  <si>
    <t>AVERAGE (N=6)</t>
  </si>
  <si>
    <r>
      <t xml:space="preserve">STANDARD DEVIATION (mean grain size, </t>
    </r>
    <r>
      <rPr>
        <b/>
        <sz val="11"/>
        <rFont val="Symbol"/>
        <family val="1"/>
        <charset val="2"/>
      </rPr>
      <t>m</t>
    </r>
    <r>
      <rPr>
        <b/>
        <sz val="10"/>
        <rFont val="Arial"/>
        <family val="2"/>
      </rPr>
      <t>m)</t>
    </r>
  </si>
  <si>
    <r>
      <t xml:space="preserve">STANDARD DEVIATION (mean grain size, </t>
    </r>
    <r>
      <rPr>
        <b/>
        <sz val="11"/>
        <rFont val="Symbol"/>
        <family val="1"/>
        <charset val="2"/>
      </rPr>
      <t>f</t>
    </r>
    <r>
      <rPr>
        <b/>
        <sz val="10"/>
        <rFont val="Arial"/>
        <family val="2"/>
      </rPr>
      <t>)</t>
    </r>
  </si>
  <si>
    <r>
      <t xml:space="preserve">STANDARD DEVIATION (sorting, </t>
    </r>
    <r>
      <rPr>
        <b/>
        <sz val="11"/>
        <rFont val="Symbol"/>
        <family val="1"/>
        <charset val="2"/>
      </rPr>
      <t>f</t>
    </r>
    <r>
      <rPr>
        <b/>
        <sz val="10"/>
        <rFont val="Arial"/>
        <family val="2"/>
      </rPr>
      <t>)</t>
    </r>
  </si>
  <si>
    <r>
      <t>STANDARD DEVIATION (D</t>
    </r>
    <r>
      <rPr>
        <b/>
        <vertAlign val="subscript"/>
        <sz val="11"/>
        <rFont val="Arial"/>
        <family val="2"/>
      </rPr>
      <t>10</t>
    </r>
    <r>
      <rPr>
        <b/>
        <sz val="10"/>
        <rFont val="Arial"/>
        <family val="2"/>
      </rPr>
      <t xml:space="preserve">, </t>
    </r>
    <r>
      <rPr>
        <b/>
        <sz val="11"/>
        <rFont val="Symbol"/>
        <family val="1"/>
        <charset val="2"/>
      </rPr>
      <t>m</t>
    </r>
    <r>
      <rPr>
        <b/>
        <sz val="10"/>
        <rFont val="Arial"/>
        <family val="2"/>
      </rPr>
      <t>m)</t>
    </r>
  </si>
  <si>
    <r>
      <t>STANDARD DEVIATION (D</t>
    </r>
    <r>
      <rPr>
        <b/>
        <vertAlign val="subscript"/>
        <sz val="11"/>
        <rFont val="Arial"/>
        <family val="2"/>
      </rPr>
      <t>50</t>
    </r>
    <r>
      <rPr>
        <b/>
        <sz val="10"/>
        <rFont val="Arial"/>
        <family val="2"/>
      </rPr>
      <t xml:space="preserve">, </t>
    </r>
    <r>
      <rPr>
        <b/>
        <sz val="11"/>
        <rFont val="Symbol"/>
        <family val="1"/>
        <charset val="2"/>
      </rPr>
      <t>m</t>
    </r>
    <r>
      <rPr>
        <b/>
        <sz val="10"/>
        <rFont val="Arial"/>
        <family val="2"/>
      </rPr>
      <t>m)</t>
    </r>
  </si>
  <si>
    <r>
      <t>STANDARD DEVIATION (D</t>
    </r>
    <r>
      <rPr>
        <b/>
        <vertAlign val="subscript"/>
        <sz val="11"/>
        <rFont val="Arial"/>
        <family val="2"/>
      </rPr>
      <t>90</t>
    </r>
    <r>
      <rPr>
        <b/>
        <sz val="10"/>
        <rFont val="Arial"/>
        <family val="2"/>
      </rPr>
      <t xml:space="preserve">, </t>
    </r>
    <r>
      <rPr>
        <b/>
        <sz val="11"/>
        <rFont val="Symbol"/>
        <family val="1"/>
        <charset val="2"/>
      </rPr>
      <t>m</t>
    </r>
    <r>
      <rPr>
        <b/>
        <sz val="10"/>
        <rFont val="Arial"/>
        <family val="2"/>
      </rPr>
      <t>m)</t>
    </r>
  </si>
  <si>
    <r>
      <t>D</t>
    </r>
    <r>
      <rPr>
        <b/>
        <vertAlign val="subscript"/>
        <sz val="11"/>
        <rFont val="Arial"/>
        <family val="2"/>
      </rPr>
      <t>10</t>
    </r>
    <r>
      <rPr>
        <b/>
        <sz val="10"/>
        <rFont val="Arial"/>
        <family val="2"/>
      </rPr>
      <t xml:space="preserve"> (</t>
    </r>
    <r>
      <rPr>
        <b/>
        <sz val="11"/>
        <rFont val="Symbol"/>
        <family val="1"/>
        <charset val="2"/>
      </rPr>
      <t>f</t>
    </r>
    <r>
      <rPr>
        <b/>
        <sz val="10"/>
        <rFont val="Arial"/>
        <family val="2"/>
      </rPr>
      <t>)</t>
    </r>
  </si>
  <si>
    <r>
      <t>STANDARD DEVIATION (D</t>
    </r>
    <r>
      <rPr>
        <b/>
        <vertAlign val="subscript"/>
        <sz val="11"/>
        <rFont val="Arial"/>
        <family val="2"/>
      </rPr>
      <t>10</t>
    </r>
    <r>
      <rPr>
        <b/>
        <sz val="10"/>
        <rFont val="Arial"/>
        <family val="2"/>
      </rPr>
      <t xml:space="preserve">, </t>
    </r>
    <r>
      <rPr>
        <b/>
        <sz val="11"/>
        <rFont val="Symbol"/>
        <family val="1"/>
        <charset val="2"/>
      </rPr>
      <t>f</t>
    </r>
    <r>
      <rPr>
        <b/>
        <sz val="10"/>
        <rFont val="Arial"/>
        <family val="2"/>
      </rPr>
      <t>)</t>
    </r>
  </si>
  <si>
    <r>
      <t>D</t>
    </r>
    <r>
      <rPr>
        <b/>
        <vertAlign val="subscript"/>
        <sz val="11"/>
        <rFont val="Arial"/>
        <family val="2"/>
      </rPr>
      <t>50</t>
    </r>
    <r>
      <rPr>
        <b/>
        <sz val="10"/>
        <rFont val="Arial"/>
        <family val="2"/>
      </rPr>
      <t xml:space="preserve"> (</t>
    </r>
    <r>
      <rPr>
        <b/>
        <sz val="11"/>
        <rFont val="Symbol"/>
        <family val="1"/>
        <charset val="2"/>
      </rPr>
      <t>f</t>
    </r>
    <r>
      <rPr>
        <b/>
        <sz val="10"/>
        <rFont val="Arial"/>
        <family val="2"/>
      </rPr>
      <t>)</t>
    </r>
  </si>
  <si>
    <r>
      <t>STANDARD DEVIATION (D</t>
    </r>
    <r>
      <rPr>
        <b/>
        <vertAlign val="subscript"/>
        <sz val="11"/>
        <rFont val="Arial"/>
        <family val="2"/>
      </rPr>
      <t>50</t>
    </r>
    <r>
      <rPr>
        <b/>
        <sz val="10"/>
        <rFont val="Arial"/>
        <family val="2"/>
      </rPr>
      <t xml:space="preserve">, </t>
    </r>
    <r>
      <rPr>
        <b/>
        <sz val="11"/>
        <rFont val="Symbol"/>
        <family val="1"/>
        <charset val="2"/>
      </rPr>
      <t>f</t>
    </r>
    <r>
      <rPr>
        <b/>
        <sz val="10"/>
        <rFont val="Arial"/>
        <family val="2"/>
      </rPr>
      <t>)</t>
    </r>
  </si>
  <si>
    <r>
      <t>STANDARD DEVIATION (D</t>
    </r>
    <r>
      <rPr>
        <b/>
        <vertAlign val="subscript"/>
        <sz val="11"/>
        <rFont val="Arial"/>
        <family val="2"/>
      </rPr>
      <t>90</t>
    </r>
    <r>
      <rPr>
        <b/>
        <sz val="10"/>
        <rFont val="Arial"/>
        <family val="2"/>
      </rPr>
      <t xml:space="preserve">, </t>
    </r>
    <r>
      <rPr>
        <b/>
        <sz val="11"/>
        <rFont val="Symbol"/>
        <family val="1"/>
        <charset val="2"/>
      </rPr>
      <t>f</t>
    </r>
    <r>
      <rPr>
        <b/>
        <sz val="10"/>
        <rFont val="Arial"/>
        <family val="2"/>
      </rPr>
      <t>)</t>
    </r>
  </si>
  <si>
    <t>% &gt; 1 mm</t>
  </si>
  <si>
    <r>
      <t>D</t>
    </r>
    <r>
      <rPr>
        <b/>
        <vertAlign val="subscript"/>
        <sz val="11"/>
        <rFont val="Arial"/>
        <family val="2"/>
      </rPr>
      <t>90</t>
    </r>
    <r>
      <rPr>
        <b/>
        <sz val="10"/>
        <rFont val="Arial"/>
        <family val="2"/>
      </rPr>
      <t xml:space="preserve"> (</t>
    </r>
    <r>
      <rPr>
        <b/>
        <sz val="11"/>
        <rFont val="Symbol"/>
        <family val="1"/>
        <charset val="2"/>
      </rPr>
      <t>f</t>
    </r>
    <r>
      <rPr>
        <b/>
        <sz val="10"/>
        <rFont val="Arial"/>
        <family val="2"/>
      </rPr>
      <t>)</t>
    </r>
  </si>
  <si>
    <t>STANDARD DEVIATION (% medium sand)</t>
  </si>
  <si>
    <t>STANDARD DEVIATION (% coarse sand)</t>
  </si>
  <si>
    <t>STANDARD DEVIATION (% very coarse sand)</t>
  </si>
  <si>
    <t>STANDARD DEVIATION (% very fine sand)</t>
  </si>
  <si>
    <t>STANDARD DEVIATION (% fine sand)</t>
  </si>
  <si>
    <t>STANDARD DEVIATION (% very coarse silt)</t>
  </si>
  <si>
    <t>STANDARD DEVIATION (% coarse silt)</t>
  </si>
  <si>
    <t>STANDARD DEVIATION (% medium silt)</t>
  </si>
  <si>
    <t>STANDARD DEVIATION (% fine silt)</t>
  </si>
  <si>
    <t>STANDARD DEVIATION (% very fine silt)</t>
  </si>
  <si>
    <t>STANDARD DEVIATION (% clay)</t>
  </si>
  <si>
    <t>STANDARD DEVIATION (% silt)</t>
  </si>
  <si>
    <t>10BIM06-02</t>
  </si>
  <si>
    <t>AVERAGE (N=3)</t>
  </si>
  <si>
    <t>AVERAGE (N=5)</t>
  </si>
  <si>
    <t>Dry-weight fraction of the bulk sample of particles greater than 1 millimeter in diameter, in percent</t>
  </si>
  <si>
    <t>Standard deviation of the silt fraction, in percent</t>
  </si>
  <si>
    <t>Total silt fraction of the sediment sample, in percent</t>
  </si>
  <si>
    <t>Standard deviation of the clay fraction, in percent</t>
  </si>
  <si>
    <t>Fraction of the sediment sample that is clay (diameter less than 2 microns, or phi greater than 9), in percent</t>
  </si>
  <si>
    <t>Standard deviation of the very fine silt fraction, in percent</t>
  </si>
  <si>
    <t>Fraction of the sediment sample that is very fine silt (2 to 4 micron diameter, or 8 to 9 phi), in percent</t>
  </si>
  <si>
    <t>Standard deviation of the fine silt fraction, in percent</t>
  </si>
  <si>
    <t>Fraction of the sediment sample that is fine silt (4 to 8 micron diameter, or 7 to 8 phi), in percent</t>
  </si>
  <si>
    <t>Standard deviation of the medium silt fraction, in percent</t>
  </si>
  <si>
    <t>Fraction of the sediment sample that is medium silt (8 to 16 micron diameter, or 6 to 7 phi), in percent</t>
  </si>
  <si>
    <t>Standard deviation of the coarse silt fraction, in percent</t>
  </si>
  <si>
    <t>Fraction of the sediment sample that is coarse silt (16 to 31 micron diameter, or 5 to 6 phi), in percent</t>
  </si>
  <si>
    <t>Standard deviation of the very coarse silt fraction, in percent</t>
  </si>
  <si>
    <t>Fraction of the sediment sample that is very coarse silt (31 to 63 micron diameter, or 4 to 5 phi), in percent</t>
  </si>
  <si>
    <t>Standard deviation of the very fine sand fraction, in percent</t>
  </si>
  <si>
    <t>Fraction of the sediment sample that is very fine sand (63 to 125 micron diamter, or 3 to 4 phi), in percent</t>
  </si>
  <si>
    <t>Standard deviation of the fine sand fraction, in percent</t>
  </si>
  <si>
    <t>Fraction of the sediment sample that is fine sand (125 to 250 micron diameter, or 2 to 3 phi), in percent</t>
  </si>
  <si>
    <t>Standard deviation of the medium sand fraction, in percent</t>
  </si>
  <si>
    <t>Fraction of the sediment sample that is medium sand (250 to 500 micron diameter, or 1 to 2 phi), in percent</t>
  </si>
  <si>
    <t>Standard deviation of the very coarse sand fraction, in percent</t>
  </si>
  <si>
    <t>Fraction of the sediment sample that is coarse sand (500 microns to 1 millimeter diameter, or 0 to 1 phi), in percent</t>
  </si>
  <si>
    <t>Fraction of the sediment sample that is very coarse sand (1 to 2 millimeter diameter, or -1 to 0 phi), in percent</t>
  </si>
  <si>
    <t>Standard deviation of the mud fraction, in percent</t>
  </si>
  <si>
    <t>Total mud (silt and clay) fraction of the sediment sample, in percent</t>
  </si>
  <si>
    <t>Standard deviation of the sand fraction, in percent</t>
  </si>
  <si>
    <t>Total sand fraction of the sediment sample, in percent</t>
  </si>
  <si>
    <r>
      <t>Standard deviation of D</t>
    </r>
    <r>
      <rPr>
        <vertAlign val="subscript"/>
        <sz val="10"/>
        <rFont val="Arial"/>
        <family val="2"/>
      </rPr>
      <t>90</t>
    </r>
    <r>
      <rPr>
        <sz val="10"/>
        <rFont val="Arial"/>
        <family val="2"/>
      </rPr>
      <t>, in microns</t>
    </r>
  </si>
  <si>
    <r>
      <t>STANDARD DEVIATION (D</t>
    </r>
    <r>
      <rPr>
        <vertAlign val="subscript"/>
        <sz val="11"/>
        <rFont val="Arial"/>
        <family val="2"/>
      </rPr>
      <t>90</t>
    </r>
    <r>
      <rPr>
        <sz val="10"/>
        <rFont val="Arial"/>
        <family val="2"/>
      </rPr>
      <t xml:space="preserve">, </t>
    </r>
    <r>
      <rPr>
        <sz val="11"/>
        <rFont val="Symbol"/>
        <family val="1"/>
        <charset val="2"/>
      </rPr>
      <t>m</t>
    </r>
    <r>
      <rPr>
        <sz val="10"/>
        <rFont val="Arial"/>
        <family val="2"/>
      </rPr>
      <t>m)</t>
    </r>
  </si>
  <si>
    <r>
      <t>Particle diameter representiong the 90% cummulative percentile value (90% of the particles in the sediment sample are finer than the D</t>
    </r>
    <r>
      <rPr>
        <vertAlign val="subscript"/>
        <sz val="10"/>
        <rFont val="Arial"/>
        <family val="2"/>
      </rPr>
      <t>90</t>
    </r>
    <r>
      <rPr>
        <sz val="10"/>
        <rFont val="Arial"/>
        <family val="2"/>
      </rPr>
      <t xml:space="preserve"> grain size), in microns</t>
    </r>
  </si>
  <si>
    <r>
      <t>D</t>
    </r>
    <r>
      <rPr>
        <vertAlign val="subscript"/>
        <sz val="11"/>
        <rFont val="Arial"/>
        <family val="2"/>
      </rPr>
      <t>90</t>
    </r>
    <r>
      <rPr>
        <sz val="10"/>
        <rFont val="Arial"/>
        <family val="2"/>
      </rPr>
      <t xml:space="preserve"> (</t>
    </r>
    <r>
      <rPr>
        <sz val="11"/>
        <rFont val="Symbol"/>
        <family val="1"/>
        <charset val="2"/>
      </rPr>
      <t>m</t>
    </r>
    <r>
      <rPr>
        <sz val="10"/>
        <rFont val="Arial"/>
        <family val="2"/>
      </rPr>
      <t>m)</t>
    </r>
  </si>
  <si>
    <r>
      <t>Standard deviation of D</t>
    </r>
    <r>
      <rPr>
        <vertAlign val="subscript"/>
        <sz val="10"/>
        <rFont val="Arial"/>
        <family val="2"/>
      </rPr>
      <t>50</t>
    </r>
    <r>
      <rPr>
        <sz val="10"/>
        <rFont val="Arial"/>
        <family val="2"/>
      </rPr>
      <t>, in microns</t>
    </r>
  </si>
  <si>
    <r>
      <t>STANDARD DEVIATION (D</t>
    </r>
    <r>
      <rPr>
        <vertAlign val="subscript"/>
        <sz val="11"/>
        <rFont val="Arial"/>
        <family val="2"/>
      </rPr>
      <t>50</t>
    </r>
    <r>
      <rPr>
        <sz val="10"/>
        <rFont val="Arial"/>
        <family val="2"/>
      </rPr>
      <t xml:space="preserve">, </t>
    </r>
    <r>
      <rPr>
        <sz val="11"/>
        <rFont val="Symbol"/>
        <family val="1"/>
        <charset val="2"/>
      </rPr>
      <t>m</t>
    </r>
    <r>
      <rPr>
        <sz val="10"/>
        <rFont val="Arial"/>
        <family val="2"/>
      </rPr>
      <t>m)</t>
    </r>
  </si>
  <si>
    <r>
      <t>Particle diameter representiong the 50% cummulative percentile value (50% of the particles in the sediment sample are finer than the D</t>
    </r>
    <r>
      <rPr>
        <vertAlign val="subscript"/>
        <sz val="10"/>
        <rFont val="Arial"/>
        <family val="2"/>
      </rPr>
      <t>50</t>
    </r>
    <r>
      <rPr>
        <sz val="10"/>
        <rFont val="Arial"/>
        <family val="2"/>
      </rPr>
      <t xml:space="preserve"> grain size), in microns</t>
    </r>
  </si>
  <si>
    <r>
      <t>D</t>
    </r>
    <r>
      <rPr>
        <vertAlign val="subscript"/>
        <sz val="11"/>
        <rFont val="Arial"/>
        <family val="2"/>
      </rPr>
      <t>50</t>
    </r>
    <r>
      <rPr>
        <sz val="10"/>
        <rFont val="Arial"/>
        <family val="2"/>
      </rPr>
      <t xml:space="preserve"> (</t>
    </r>
    <r>
      <rPr>
        <sz val="11"/>
        <rFont val="Symbol"/>
        <family val="1"/>
        <charset val="2"/>
      </rPr>
      <t>m</t>
    </r>
    <r>
      <rPr>
        <sz val="10"/>
        <rFont val="Arial"/>
        <family val="2"/>
      </rPr>
      <t>m)</t>
    </r>
  </si>
  <si>
    <r>
      <t>Standard deviation of D</t>
    </r>
    <r>
      <rPr>
        <vertAlign val="subscript"/>
        <sz val="10"/>
        <rFont val="Arial"/>
        <family val="2"/>
      </rPr>
      <t>10</t>
    </r>
    <r>
      <rPr>
        <sz val="10"/>
        <rFont val="Arial"/>
        <family val="2"/>
      </rPr>
      <t>, in microns</t>
    </r>
  </si>
  <si>
    <r>
      <t>STANDARD DEVIATION (D</t>
    </r>
    <r>
      <rPr>
        <vertAlign val="subscript"/>
        <sz val="11"/>
        <rFont val="Arial"/>
        <family val="2"/>
      </rPr>
      <t>10</t>
    </r>
    <r>
      <rPr>
        <sz val="10"/>
        <rFont val="Arial"/>
        <family val="2"/>
      </rPr>
      <t xml:space="preserve">, </t>
    </r>
    <r>
      <rPr>
        <sz val="11"/>
        <rFont val="Symbol"/>
        <family val="1"/>
        <charset val="2"/>
      </rPr>
      <t>m</t>
    </r>
    <r>
      <rPr>
        <sz val="10"/>
        <rFont val="Arial"/>
        <family val="2"/>
      </rPr>
      <t>m)</t>
    </r>
  </si>
  <si>
    <r>
      <t>Particle diameter representiong the 10% cummulative percentile value (10% of the particles in the sediment sample are finer than the D</t>
    </r>
    <r>
      <rPr>
        <vertAlign val="subscript"/>
        <sz val="10"/>
        <rFont val="Arial"/>
        <family val="2"/>
      </rPr>
      <t>10</t>
    </r>
    <r>
      <rPr>
        <sz val="10"/>
        <rFont val="Arial"/>
        <family val="2"/>
      </rPr>
      <t xml:space="preserve"> grain size), in microns</t>
    </r>
  </si>
  <si>
    <r>
      <t>D</t>
    </r>
    <r>
      <rPr>
        <vertAlign val="subscript"/>
        <sz val="11"/>
        <rFont val="Arial"/>
        <family val="2"/>
      </rPr>
      <t>10</t>
    </r>
    <r>
      <rPr>
        <sz val="10"/>
        <rFont val="Arial"/>
        <family val="2"/>
      </rPr>
      <t xml:space="preserve"> (</t>
    </r>
    <r>
      <rPr>
        <sz val="11"/>
        <rFont val="Symbol"/>
        <family val="1"/>
        <charset val="2"/>
      </rPr>
      <t>m</t>
    </r>
    <r>
      <rPr>
        <sz val="10"/>
        <rFont val="Arial"/>
        <family val="2"/>
      </rPr>
      <t>m)</t>
    </r>
  </si>
  <si>
    <t>Very Platykurtic, Platykurtic, Mesokurtic, Leptokurtic, Very Leptokurtic, or Extremely Leptokurtic</t>
  </si>
  <si>
    <t>Physical description of sample kurotsis (after Folk and Ward, 1957):</t>
  </si>
  <si>
    <t>Very Fine Skewed, Fine Skewed, Symmetrical, Coarse Skewed, or Very Coarse Skewed</t>
  </si>
  <si>
    <t>Physical description of sample skewness (after Folk and Ward, 1957):</t>
  </si>
  <si>
    <t>Very Well Sorted, Well Sorted, Moderately Well Sorted, Moderately Sorted, Poorly Sorted, Very Poorly Sorted, or Extremely Poorly Sorted</t>
  </si>
  <si>
    <t>Physical description of sample sorting (after Folk and Ward, 1957):</t>
  </si>
  <si>
    <t>Clay, Very Fine Silt, Fine Silt, Medium Silt, Coarse Silt, Very Coarse Silt, Very Fine Sand, Fine Sand, Medium Sand, Coarse Sand, or Very Coarse Sand</t>
  </si>
  <si>
    <t>Physical description of mean grain size (after Folk and Ward, 1957):</t>
  </si>
  <si>
    <t>Sample kurtosis - degree of curvature near the mode of the grain-size distribution, in phi units (after Folk and Ward, 1957)</t>
  </si>
  <si>
    <r>
      <t>KURTOSIS (</t>
    </r>
    <r>
      <rPr>
        <sz val="11"/>
        <rFont val="Symbol"/>
        <family val="1"/>
        <charset val="2"/>
      </rPr>
      <t>f</t>
    </r>
    <r>
      <rPr>
        <sz val="10"/>
        <rFont val="Arial"/>
        <family val="2"/>
      </rPr>
      <t>)</t>
    </r>
  </si>
  <si>
    <t>Sample skewness - deviation of the grain-size distribution from symmetrical, in phi units (after Folk and Ward, 1957)</t>
  </si>
  <si>
    <r>
      <t>SKEWNESS (</t>
    </r>
    <r>
      <rPr>
        <sz val="11"/>
        <rFont val="Symbol"/>
        <family val="1"/>
        <charset val="2"/>
      </rPr>
      <t>f</t>
    </r>
    <r>
      <rPr>
        <sz val="10"/>
        <rFont val="Arial"/>
        <family val="2"/>
      </rPr>
      <t>)</t>
    </r>
  </si>
  <si>
    <t>Standard deviation of sorting, in phi units</t>
  </si>
  <si>
    <r>
      <t xml:space="preserve">STANDARD DEVIATION (sorting, </t>
    </r>
    <r>
      <rPr>
        <sz val="11"/>
        <rFont val="Symbol"/>
        <family val="1"/>
        <charset val="2"/>
      </rPr>
      <t>f</t>
    </r>
    <r>
      <rPr>
        <sz val="10"/>
        <rFont val="Arial"/>
        <family val="2"/>
      </rPr>
      <t>)</t>
    </r>
  </si>
  <si>
    <t>Sample sorting - the standard deviation of the grain-size distribution, in phi units (after Folk and Ward, 1957)</t>
  </si>
  <si>
    <r>
      <t>SORTING (</t>
    </r>
    <r>
      <rPr>
        <sz val="11"/>
        <rFont val="Symbol"/>
        <family val="1"/>
        <charset val="2"/>
      </rPr>
      <t>f</t>
    </r>
    <r>
      <rPr>
        <sz val="10"/>
        <rFont val="Arial"/>
        <family val="2"/>
      </rPr>
      <t>)</t>
    </r>
  </si>
  <si>
    <t>Standard deviation of mean grain size, in phi units</t>
  </si>
  <si>
    <r>
      <t xml:space="preserve">STANDARD DEVIATION (mean grain size, </t>
    </r>
    <r>
      <rPr>
        <sz val="11"/>
        <rFont val="Symbol"/>
        <family val="1"/>
        <charset val="2"/>
      </rPr>
      <t>f</t>
    </r>
    <r>
      <rPr>
        <sz val="10"/>
        <rFont val="Arial"/>
        <family val="2"/>
      </rPr>
      <t>)</t>
    </r>
  </si>
  <si>
    <t>Mean grain size, in phi units (after Folk and Ward, 1957)</t>
  </si>
  <si>
    <r>
      <t xml:space="preserve">MEAN GRAIN SIZE  (Folk and Ward, </t>
    </r>
    <r>
      <rPr>
        <sz val="11"/>
        <rFont val="Symbol"/>
        <family val="1"/>
        <charset val="2"/>
      </rPr>
      <t>f</t>
    </r>
    <r>
      <rPr>
        <sz val="10"/>
        <rFont val="Arial"/>
        <family val="2"/>
      </rPr>
      <t>)</t>
    </r>
  </si>
  <si>
    <t>Standard deviation of mean grain size, in microns</t>
  </si>
  <si>
    <r>
      <t xml:space="preserve">STANDARD DEVIATION (mean grain size, </t>
    </r>
    <r>
      <rPr>
        <sz val="11"/>
        <rFont val="Symbol"/>
        <family val="1"/>
        <charset val="2"/>
      </rPr>
      <t>m</t>
    </r>
    <r>
      <rPr>
        <sz val="10"/>
        <rFont val="Arial"/>
        <family val="2"/>
      </rPr>
      <t>m)</t>
    </r>
  </si>
  <si>
    <t>Mean grain size, in microns (after Folk and Ward, 1957)</t>
  </si>
  <si>
    <r>
      <t xml:space="preserve">MEAN GRAIN SIZE  (Folk and Ward, </t>
    </r>
    <r>
      <rPr>
        <sz val="11"/>
        <rFont val="Symbol"/>
        <family val="1"/>
        <charset val="2"/>
      </rPr>
      <t>m</t>
    </r>
    <r>
      <rPr>
        <sz val="10"/>
        <rFont val="Arial"/>
        <family val="2"/>
      </rPr>
      <t>m)</t>
    </r>
  </si>
  <si>
    <t>Number of samples (N) included in the averaged statistics or other relavant information</t>
  </si>
  <si>
    <t>Median value for sample depth interval, in centimeters</t>
  </si>
  <si>
    <t>MEDIAN DEPTH (cm)</t>
  </si>
  <si>
    <t>Core identification number</t>
  </si>
  <si>
    <t>CORE ID</t>
  </si>
  <si>
    <t>Attribute_Definition</t>
  </si>
  <si>
    <t>Attribute_Label</t>
  </si>
  <si>
    <t>The table below describes the attributes (data columns) for the grain-size data tables presented in this report. The metadata for the grain-size data are not complete if they are not distibuted with this document.</t>
  </si>
  <si>
    <t>Data Dictionary for Grain-Size Data Tables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</si>
</sst>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0.000"/>
    <numFmt numFmtId="166" formatCode="0.0"/>
  </numFmts>
  <fonts count="1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name val="Symbol"/>
      <family val="1"/>
      <charset val="2"/>
    </font>
    <font>
      <b/>
      <vertAlign val="subscript"/>
      <sz val="11"/>
      <name val="Arial"/>
      <family val="2"/>
    </font>
    <font>
      <vertAlign val="subscript"/>
      <sz val="10"/>
      <name val="Arial"/>
      <family val="2"/>
    </font>
    <font>
      <vertAlign val="subscript"/>
      <sz val="11"/>
      <name val="Arial"/>
      <family val="2"/>
    </font>
    <font>
      <sz val="11"/>
      <name val="Symbol"/>
      <family val="1"/>
      <charset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DDDDDD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20">
    <xf numFmtId="0" fontId="0" fillId="0" borderId="0"/>
    <xf numFmtId="9" fontId="6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4">
    <xf numFmtId="0" fontId="0" fillId="0" borderId="0" xfId="0"/>
    <xf numFmtId="0" fontId="0" fillId="0" borderId="0" xfId="0" applyFont="1" applyBorder="1" applyAlignment="1">
      <alignment horizontal="center" vertical="center"/>
    </xf>
    <xf numFmtId="2" fontId="6" fillId="0" borderId="0" xfId="0" applyNumberFormat="1" applyFont="1" applyBorder="1" applyAlignment="1">
      <alignment horizontal="center" vertical="center"/>
    </xf>
    <xf numFmtId="165" fontId="6" fillId="0" borderId="0" xfId="0" applyNumberFormat="1" applyFont="1" applyBorder="1" applyAlignment="1">
      <alignment horizontal="center" vertical="center"/>
    </xf>
    <xf numFmtId="166" fontId="6" fillId="0" borderId="0" xfId="0" applyNumberFormat="1" applyFont="1" applyBorder="1" applyAlignment="1">
      <alignment horizontal="center" vertical="center"/>
    </xf>
    <xf numFmtId="164" fontId="6" fillId="0" borderId="0" xfId="1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64" fontId="6" fillId="0" borderId="0" xfId="2" applyNumberFormat="1" applyFont="1" applyBorder="1" applyAlignment="1">
      <alignment horizontal="center" vertical="center"/>
    </xf>
    <xf numFmtId="0" fontId="6" fillId="0" borderId="0" xfId="2" applyFont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 vertical="center"/>
    </xf>
    <xf numFmtId="166" fontId="0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>
      <alignment horizontal="center" vertical="center"/>
    </xf>
    <xf numFmtId="2" fontId="6" fillId="0" borderId="0" xfId="2" applyNumberFormat="1" applyFont="1" applyBorder="1" applyAlignment="1">
      <alignment horizontal="center" vertical="center"/>
    </xf>
    <xf numFmtId="165" fontId="6" fillId="0" borderId="0" xfId="2" applyNumberFormat="1" applyFont="1" applyBorder="1" applyAlignment="1">
      <alignment horizontal="center" vertical="center"/>
    </xf>
    <xf numFmtId="166" fontId="6" fillId="0" borderId="0" xfId="2" applyNumberFormat="1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/>
    </xf>
    <xf numFmtId="165" fontId="6" fillId="0" borderId="0" xfId="0" applyNumberFormat="1" applyFont="1" applyFill="1" applyBorder="1" applyAlignment="1">
      <alignment horizontal="center" vertical="center"/>
    </xf>
    <xf numFmtId="166" fontId="6" fillId="0" borderId="0" xfId="0" applyNumberFormat="1" applyFont="1" applyFill="1" applyBorder="1" applyAlignment="1">
      <alignment horizontal="center" vertical="center"/>
    </xf>
    <xf numFmtId="164" fontId="6" fillId="0" borderId="0" xfId="1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1" xfId="17" applyFont="1" applyBorder="1" applyAlignment="1">
      <alignment horizontal="center" vertical="center" wrapText="1"/>
    </xf>
    <xf numFmtId="0" fontId="7" fillId="0" borderId="1" xfId="17" applyFont="1" applyBorder="1" applyAlignment="1" applyProtection="1">
      <alignment horizontal="center" vertical="center" wrapText="1"/>
    </xf>
    <xf numFmtId="165" fontId="7" fillId="0" borderId="1" xfId="17" applyNumberFormat="1" applyFont="1" applyBorder="1" applyAlignment="1" applyProtection="1">
      <alignment horizontal="center" vertical="center" wrapText="1"/>
    </xf>
    <xf numFmtId="0" fontId="7" fillId="0" borderId="1" xfId="17" applyFont="1" applyFill="1" applyBorder="1" applyAlignment="1" applyProtection="1">
      <alignment horizontal="center" vertical="center" wrapText="1"/>
    </xf>
    <xf numFmtId="0" fontId="7" fillId="0" borderId="1" xfId="17" applyFont="1" applyBorder="1" applyAlignment="1">
      <alignment horizontal="center" vertical="center"/>
    </xf>
    <xf numFmtId="164" fontId="6" fillId="0" borderId="0" xfId="2" applyNumberFormat="1" applyFont="1" applyBorder="1" applyAlignment="1">
      <alignment horizontal="center" vertical="center"/>
    </xf>
    <xf numFmtId="0" fontId="6" fillId="0" borderId="0" xfId="2" applyFont="1" applyBorder="1" applyAlignment="1">
      <alignment horizontal="center" vertical="center"/>
    </xf>
    <xf numFmtId="165" fontId="6" fillId="0" borderId="0" xfId="2" applyNumberFormat="1" applyFont="1" applyBorder="1" applyAlignment="1">
      <alignment horizontal="center" vertical="center"/>
    </xf>
    <xf numFmtId="2" fontId="6" fillId="0" borderId="0" xfId="2" applyNumberFormat="1" applyFont="1" applyBorder="1" applyAlignment="1">
      <alignment horizontal="center" vertical="center"/>
    </xf>
    <xf numFmtId="166" fontId="6" fillId="0" borderId="0" xfId="2" applyNumberFormat="1" applyFont="1" applyBorder="1" applyAlignment="1">
      <alignment horizontal="center" vertical="center"/>
    </xf>
    <xf numFmtId="164" fontId="6" fillId="0" borderId="0" xfId="1" applyNumberFormat="1" applyFont="1" applyBorder="1" applyAlignment="1">
      <alignment horizontal="center" vertical="center"/>
    </xf>
    <xf numFmtId="0" fontId="6" fillId="0" borderId="0" xfId="0" applyFont="1" applyBorder="1"/>
    <xf numFmtId="0" fontId="0" fillId="0" borderId="0" xfId="0" applyFont="1" applyBorder="1" applyAlignment="1"/>
    <xf numFmtId="0" fontId="6" fillId="0" borderId="0" xfId="0" applyFont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0" fontId="0" fillId="2" borderId="0" xfId="0" applyFont="1" applyFill="1" applyBorder="1" applyAlignment="1" applyProtection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3" borderId="0" xfId="0" applyFont="1" applyFill="1" applyBorder="1" applyAlignment="1">
      <alignment vertical="center"/>
    </xf>
    <xf numFmtId="0" fontId="0" fillId="3" borderId="0" xfId="0" applyFont="1" applyFill="1" applyBorder="1" applyAlignment="1" applyProtection="1">
      <alignment vertical="center"/>
    </xf>
    <xf numFmtId="0" fontId="0" fillId="0" borderId="0" xfId="0" applyFont="1" applyBorder="1" applyAlignment="1">
      <alignment vertical="center"/>
    </xf>
    <xf numFmtId="165" fontId="0" fillId="0" borderId="0" xfId="0" applyNumberFormat="1" applyFont="1" applyBorder="1" applyAlignment="1" applyProtection="1">
      <alignment vertical="center"/>
    </xf>
    <xf numFmtId="0" fontId="7" fillId="0" borderId="1" xfId="0" applyFont="1" applyBorder="1"/>
    <xf numFmtId="0" fontId="7" fillId="0" borderId="1" xfId="0" applyFont="1" applyBorder="1" applyAlignment="1"/>
    <xf numFmtId="0" fontId="13" fillId="0" borderId="0" xfId="0" applyFont="1" applyBorder="1" applyAlignment="1"/>
    <xf numFmtId="0" fontId="7" fillId="0" borderId="0" xfId="0" applyFont="1" applyBorder="1"/>
    <xf numFmtId="0" fontId="0" fillId="3" borderId="0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</cellXfs>
  <cellStyles count="20">
    <cellStyle name="Normal" xfId="0" builtinId="0"/>
    <cellStyle name="Normal 2" xfId="2"/>
    <cellStyle name="Normal 3" xfId="3"/>
    <cellStyle name="Normal 3 2" xfId="7"/>
    <cellStyle name="Normal 3 2 2" xfId="17"/>
    <cellStyle name="Normal 3 3" xfId="13"/>
    <cellStyle name="Normal 3 4" xfId="10"/>
    <cellStyle name="Normal 4" xfId="4"/>
    <cellStyle name="Normal 4 2" xfId="8"/>
    <cellStyle name="Normal 4 2 2" xfId="18"/>
    <cellStyle name="Normal 4 3" xfId="14"/>
    <cellStyle name="Normal 4 4" xfId="11"/>
    <cellStyle name="Normal 5" xfId="5"/>
    <cellStyle name="Normal 5 2" xfId="9"/>
    <cellStyle name="Normal 5 2 2" xfId="19"/>
    <cellStyle name="Normal 5 3" xfId="15"/>
    <cellStyle name="Normal 5 4" xfId="12"/>
    <cellStyle name="Normal 6" xfId="6"/>
    <cellStyle name="Normal 6 2" xfId="16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695325</xdr:colOff>
          <xdr:row>105</xdr:row>
          <xdr:rowOff>0</xdr:rowOff>
        </xdr:from>
        <xdr:to>
          <xdr:col>1</xdr:col>
          <xdr:colOff>695325</xdr:colOff>
          <xdr:row>105</xdr:row>
          <xdr:rowOff>152400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704850</xdr:colOff>
          <xdr:row>105</xdr:row>
          <xdr:rowOff>0</xdr:rowOff>
        </xdr:from>
        <xdr:to>
          <xdr:col>1</xdr:col>
          <xdr:colOff>704850</xdr:colOff>
          <xdr:row>105</xdr:row>
          <xdr:rowOff>152400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59"/>
  <sheetViews>
    <sheetView zoomScaleNormal="100" workbookViewId="0">
      <selection activeCell="D13" sqref="D13"/>
    </sheetView>
  </sheetViews>
  <sheetFormatPr defaultColWidth="21.7109375" defaultRowHeight="12.75" x14ac:dyDescent="0.2"/>
  <cols>
    <col min="1" max="1" width="41" style="38" bestFit="1" customWidth="1"/>
    <col min="2" max="2" width="133.28515625" style="37" customWidth="1"/>
    <col min="3" max="31" width="21.7109375" style="37"/>
    <col min="32" max="32" width="7.7109375" style="37" customWidth="1"/>
    <col min="33" max="16384" width="21.7109375" style="37"/>
  </cols>
  <sheetData>
    <row r="1" spans="1:2" ht="15" x14ac:dyDescent="0.25">
      <c r="A1" s="50" t="s">
        <v>186</v>
      </c>
    </row>
    <row r="3" spans="1:2" x14ac:dyDescent="0.2">
      <c r="A3" s="38" t="s">
        <v>185</v>
      </c>
    </row>
    <row r="5" spans="1:2" s="51" customFormat="1" ht="13.5" thickBot="1" x14ac:dyDescent="0.25">
      <c r="A5" s="49" t="s">
        <v>184</v>
      </c>
      <c r="B5" s="48" t="s">
        <v>183</v>
      </c>
    </row>
    <row r="6" spans="1:2" s="39" customFormat="1" ht="18.75" customHeight="1" thickTop="1" x14ac:dyDescent="0.2">
      <c r="A6" s="44" t="s">
        <v>182</v>
      </c>
      <c r="B6" s="44" t="s">
        <v>181</v>
      </c>
    </row>
    <row r="7" spans="1:2" s="39" customFormat="1" ht="18.75" customHeight="1" x14ac:dyDescent="0.2">
      <c r="A7" s="46" t="s">
        <v>180</v>
      </c>
      <c r="B7" s="46" t="s">
        <v>179</v>
      </c>
    </row>
    <row r="8" spans="1:2" s="39" customFormat="1" ht="18.75" customHeight="1" x14ac:dyDescent="0.2">
      <c r="A8" s="46" t="s">
        <v>13</v>
      </c>
      <c r="B8" s="42" t="s">
        <v>178</v>
      </c>
    </row>
    <row r="9" spans="1:2" s="39" customFormat="1" ht="18.75" customHeight="1" x14ac:dyDescent="0.2">
      <c r="A9" s="45" t="s">
        <v>177</v>
      </c>
      <c r="B9" s="44" t="s">
        <v>176</v>
      </c>
    </row>
    <row r="10" spans="1:2" s="39" customFormat="1" ht="18.75" customHeight="1" x14ac:dyDescent="0.2">
      <c r="A10" s="43" t="s">
        <v>175</v>
      </c>
      <c r="B10" s="42" t="s">
        <v>174</v>
      </c>
    </row>
    <row r="11" spans="1:2" s="39" customFormat="1" ht="18.75" customHeight="1" x14ac:dyDescent="0.2">
      <c r="A11" s="45" t="s">
        <v>173</v>
      </c>
      <c r="B11" s="44" t="s">
        <v>172</v>
      </c>
    </row>
    <row r="12" spans="1:2" s="39" customFormat="1" ht="18.75" customHeight="1" x14ac:dyDescent="0.2">
      <c r="A12" s="47" t="s">
        <v>171</v>
      </c>
      <c r="B12" s="42" t="s">
        <v>170</v>
      </c>
    </row>
    <row r="13" spans="1:2" s="39" customFormat="1" ht="18.75" customHeight="1" x14ac:dyDescent="0.2">
      <c r="A13" s="45" t="s">
        <v>169</v>
      </c>
      <c r="B13" s="44" t="s">
        <v>168</v>
      </c>
    </row>
    <row r="14" spans="1:2" s="39" customFormat="1" ht="18.75" customHeight="1" x14ac:dyDescent="0.2">
      <c r="A14" s="47" t="s">
        <v>167</v>
      </c>
      <c r="B14" s="42" t="s">
        <v>166</v>
      </c>
    </row>
    <row r="15" spans="1:2" s="39" customFormat="1" ht="18.75" customHeight="1" x14ac:dyDescent="0.2">
      <c r="A15" s="45" t="s">
        <v>165</v>
      </c>
      <c r="B15" s="44" t="s">
        <v>164</v>
      </c>
    </row>
    <row r="16" spans="1:2" s="39" customFormat="1" ht="18.75" customHeight="1" x14ac:dyDescent="0.2">
      <c r="A16" s="43" t="s">
        <v>163</v>
      </c>
      <c r="B16" s="42" t="s">
        <v>162</v>
      </c>
    </row>
    <row r="17" spans="1:2" s="39" customFormat="1" ht="15" customHeight="1" x14ac:dyDescent="0.2">
      <c r="A17" s="52" t="s">
        <v>14</v>
      </c>
      <c r="B17" s="44" t="s">
        <v>161</v>
      </c>
    </row>
    <row r="18" spans="1:2" s="39" customFormat="1" ht="15" customHeight="1" x14ac:dyDescent="0.2">
      <c r="A18" s="52"/>
      <c r="B18" s="44" t="s">
        <v>160</v>
      </c>
    </row>
    <row r="19" spans="1:2" s="39" customFormat="1" ht="15" customHeight="1" x14ac:dyDescent="0.2">
      <c r="A19" s="53" t="s">
        <v>1</v>
      </c>
      <c r="B19" s="42" t="s">
        <v>159</v>
      </c>
    </row>
    <row r="20" spans="1:2" s="39" customFormat="1" ht="15" customHeight="1" x14ac:dyDescent="0.2">
      <c r="A20" s="53"/>
      <c r="B20" s="46" t="s">
        <v>158</v>
      </c>
    </row>
    <row r="21" spans="1:2" s="39" customFormat="1" ht="15" customHeight="1" x14ac:dyDescent="0.2">
      <c r="A21" s="52" t="s">
        <v>2</v>
      </c>
      <c r="B21" s="44" t="s">
        <v>157</v>
      </c>
    </row>
    <row r="22" spans="1:2" s="39" customFormat="1" ht="15" customHeight="1" x14ac:dyDescent="0.2">
      <c r="A22" s="52"/>
      <c r="B22" s="44" t="s">
        <v>156</v>
      </c>
    </row>
    <row r="23" spans="1:2" s="39" customFormat="1" ht="15" customHeight="1" x14ac:dyDescent="0.2">
      <c r="A23" s="53" t="s">
        <v>3</v>
      </c>
      <c r="B23" s="42" t="s">
        <v>155</v>
      </c>
    </row>
    <row r="24" spans="1:2" s="39" customFormat="1" ht="15" customHeight="1" x14ac:dyDescent="0.2">
      <c r="A24" s="53"/>
      <c r="B24" s="42" t="s">
        <v>154</v>
      </c>
    </row>
    <row r="25" spans="1:2" s="39" customFormat="1" ht="18.75" customHeight="1" x14ac:dyDescent="0.2">
      <c r="A25" s="45" t="s">
        <v>153</v>
      </c>
      <c r="B25" s="44" t="s">
        <v>152</v>
      </c>
    </row>
    <row r="26" spans="1:2" s="39" customFormat="1" ht="18.75" customHeight="1" x14ac:dyDescent="0.2">
      <c r="A26" s="43" t="s">
        <v>151</v>
      </c>
      <c r="B26" s="42" t="s">
        <v>150</v>
      </c>
    </row>
    <row r="27" spans="1:2" s="39" customFormat="1" ht="18.75" customHeight="1" x14ac:dyDescent="0.2">
      <c r="A27" s="45" t="s">
        <v>149</v>
      </c>
      <c r="B27" s="44" t="s">
        <v>148</v>
      </c>
    </row>
    <row r="28" spans="1:2" s="39" customFormat="1" ht="18.75" customHeight="1" x14ac:dyDescent="0.2">
      <c r="A28" s="43" t="s">
        <v>147</v>
      </c>
      <c r="B28" s="42" t="s">
        <v>146</v>
      </c>
    </row>
    <row r="29" spans="1:2" s="39" customFormat="1" ht="18.75" customHeight="1" x14ac:dyDescent="0.2">
      <c r="A29" s="45" t="s">
        <v>145</v>
      </c>
      <c r="B29" s="44" t="s">
        <v>144</v>
      </c>
    </row>
    <row r="30" spans="1:2" s="39" customFormat="1" ht="18.75" customHeight="1" x14ac:dyDescent="0.2">
      <c r="A30" s="43" t="s">
        <v>143</v>
      </c>
      <c r="B30" s="42" t="s">
        <v>142</v>
      </c>
    </row>
    <row r="31" spans="1:2" s="39" customFormat="1" ht="18.75" customHeight="1" x14ac:dyDescent="0.2">
      <c r="A31" s="45" t="s">
        <v>15</v>
      </c>
      <c r="B31" s="44" t="s">
        <v>141</v>
      </c>
    </row>
    <row r="32" spans="1:2" s="39" customFormat="1" ht="18.75" customHeight="1" x14ac:dyDescent="0.2">
      <c r="A32" s="43" t="s">
        <v>55</v>
      </c>
      <c r="B32" s="42" t="s">
        <v>140</v>
      </c>
    </row>
    <row r="33" spans="1:2" s="39" customFormat="1" ht="18.75" customHeight="1" x14ac:dyDescent="0.2">
      <c r="A33" s="45" t="s">
        <v>16</v>
      </c>
      <c r="B33" s="44" t="s">
        <v>139</v>
      </c>
    </row>
    <row r="34" spans="1:2" s="39" customFormat="1" ht="18.75" customHeight="1" x14ac:dyDescent="0.2">
      <c r="A34" s="43" t="s">
        <v>56</v>
      </c>
      <c r="B34" s="42" t="s">
        <v>138</v>
      </c>
    </row>
    <row r="35" spans="1:2" s="39" customFormat="1" ht="18.75" customHeight="1" x14ac:dyDescent="0.2">
      <c r="A35" s="45" t="s">
        <v>17</v>
      </c>
      <c r="B35" s="44" t="s">
        <v>137</v>
      </c>
    </row>
    <row r="36" spans="1:2" s="39" customFormat="1" ht="18.75" customHeight="1" x14ac:dyDescent="0.2">
      <c r="A36" s="43" t="s">
        <v>101</v>
      </c>
      <c r="B36" s="42" t="s">
        <v>135</v>
      </c>
    </row>
    <row r="37" spans="1:2" s="39" customFormat="1" ht="18.75" customHeight="1" x14ac:dyDescent="0.2">
      <c r="A37" s="41" t="s">
        <v>18</v>
      </c>
      <c r="B37" s="40" t="s">
        <v>136</v>
      </c>
    </row>
    <row r="38" spans="1:2" s="39" customFormat="1" ht="18.75" customHeight="1" x14ac:dyDescent="0.2">
      <c r="A38" s="43" t="s">
        <v>100</v>
      </c>
      <c r="B38" s="42" t="s">
        <v>135</v>
      </c>
    </row>
    <row r="39" spans="1:2" s="39" customFormat="1" ht="18.75" customHeight="1" x14ac:dyDescent="0.2">
      <c r="A39" s="45" t="s">
        <v>19</v>
      </c>
      <c r="B39" s="44" t="s">
        <v>134</v>
      </c>
    </row>
    <row r="40" spans="1:2" s="39" customFormat="1" ht="18.75" customHeight="1" x14ac:dyDescent="0.2">
      <c r="A40" s="43" t="s">
        <v>99</v>
      </c>
      <c r="B40" s="42" t="s">
        <v>133</v>
      </c>
    </row>
    <row r="41" spans="1:2" s="39" customFormat="1" ht="18.75" customHeight="1" x14ac:dyDescent="0.2">
      <c r="A41" s="41" t="s">
        <v>20</v>
      </c>
      <c r="B41" s="40" t="s">
        <v>132</v>
      </c>
    </row>
    <row r="42" spans="1:2" s="39" customFormat="1" ht="18.75" customHeight="1" x14ac:dyDescent="0.2">
      <c r="A42" s="43" t="s">
        <v>103</v>
      </c>
      <c r="B42" s="42" t="s">
        <v>131</v>
      </c>
    </row>
    <row r="43" spans="1:2" s="39" customFormat="1" ht="18.75" customHeight="1" x14ac:dyDescent="0.2">
      <c r="A43" s="45" t="s">
        <v>21</v>
      </c>
      <c r="B43" s="44" t="s">
        <v>130</v>
      </c>
    </row>
    <row r="44" spans="1:2" s="39" customFormat="1" ht="18.75" customHeight="1" x14ac:dyDescent="0.2">
      <c r="A44" s="43" t="s">
        <v>102</v>
      </c>
      <c r="B44" s="42" t="s">
        <v>129</v>
      </c>
    </row>
    <row r="45" spans="1:2" s="39" customFormat="1" ht="18.75" customHeight="1" x14ac:dyDescent="0.2">
      <c r="A45" s="41" t="s">
        <v>22</v>
      </c>
      <c r="B45" s="40" t="s">
        <v>128</v>
      </c>
    </row>
    <row r="46" spans="1:2" s="39" customFormat="1" ht="18.75" customHeight="1" x14ac:dyDescent="0.2">
      <c r="A46" s="43" t="s">
        <v>104</v>
      </c>
      <c r="B46" s="42" t="s">
        <v>127</v>
      </c>
    </row>
    <row r="47" spans="1:2" s="39" customFormat="1" ht="18.75" customHeight="1" x14ac:dyDescent="0.2">
      <c r="A47" s="45" t="s">
        <v>23</v>
      </c>
      <c r="B47" s="44" t="s">
        <v>126</v>
      </c>
    </row>
    <row r="48" spans="1:2" s="39" customFormat="1" ht="18.75" customHeight="1" x14ac:dyDescent="0.2">
      <c r="A48" s="43" t="s">
        <v>105</v>
      </c>
      <c r="B48" s="42" t="s">
        <v>125</v>
      </c>
    </row>
    <row r="49" spans="1:2" s="39" customFormat="1" ht="18.75" customHeight="1" x14ac:dyDescent="0.2">
      <c r="A49" s="41" t="s">
        <v>24</v>
      </c>
      <c r="B49" s="40" t="s">
        <v>124</v>
      </c>
    </row>
    <row r="50" spans="1:2" s="39" customFormat="1" ht="18.75" customHeight="1" x14ac:dyDescent="0.2">
      <c r="A50" s="43" t="s">
        <v>106</v>
      </c>
      <c r="B50" s="42" t="s">
        <v>123</v>
      </c>
    </row>
    <row r="51" spans="1:2" s="39" customFormat="1" ht="18.75" customHeight="1" x14ac:dyDescent="0.2">
      <c r="A51" s="45" t="s">
        <v>25</v>
      </c>
      <c r="B51" s="44" t="s">
        <v>122</v>
      </c>
    </row>
    <row r="52" spans="1:2" s="39" customFormat="1" ht="18.75" customHeight="1" x14ac:dyDescent="0.2">
      <c r="A52" s="43" t="s">
        <v>107</v>
      </c>
      <c r="B52" s="42" t="s">
        <v>121</v>
      </c>
    </row>
    <row r="53" spans="1:2" s="39" customFormat="1" ht="18.75" customHeight="1" x14ac:dyDescent="0.2">
      <c r="A53" s="41" t="s">
        <v>26</v>
      </c>
      <c r="B53" s="40" t="s">
        <v>120</v>
      </c>
    </row>
    <row r="54" spans="1:2" s="39" customFormat="1" ht="18.75" customHeight="1" x14ac:dyDescent="0.2">
      <c r="A54" s="43" t="s">
        <v>108</v>
      </c>
      <c r="B54" s="42" t="s">
        <v>119</v>
      </c>
    </row>
    <row r="55" spans="1:2" s="39" customFormat="1" ht="18.75" customHeight="1" x14ac:dyDescent="0.2">
      <c r="A55" s="45" t="s">
        <v>27</v>
      </c>
      <c r="B55" s="44" t="s">
        <v>118</v>
      </c>
    </row>
    <row r="56" spans="1:2" s="39" customFormat="1" ht="18.75" customHeight="1" x14ac:dyDescent="0.2">
      <c r="A56" s="43" t="s">
        <v>109</v>
      </c>
      <c r="B56" s="42" t="s">
        <v>117</v>
      </c>
    </row>
    <row r="57" spans="1:2" s="39" customFormat="1" ht="18.75" customHeight="1" x14ac:dyDescent="0.2">
      <c r="A57" s="41" t="s">
        <v>28</v>
      </c>
      <c r="B57" s="44" t="s">
        <v>116</v>
      </c>
    </row>
    <row r="58" spans="1:2" s="39" customFormat="1" ht="18.75" customHeight="1" x14ac:dyDescent="0.2">
      <c r="A58" s="43" t="s">
        <v>110</v>
      </c>
      <c r="B58" s="42" t="s">
        <v>115</v>
      </c>
    </row>
    <row r="59" spans="1:2" s="39" customFormat="1" ht="18.75" customHeight="1" x14ac:dyDescent="0.2">
      <c r="A59" s="41" t="s">
        <v>97</v>
      </c>
      <c r="B59" s="40" t="s">
        <v>114</v>
      </c>
    </row>
  </sheetData>
  <mergeCells count="4">
    <mergeCell ref="A17:A18"/>
    <mergeCell ref="A19:A20"/>
    <mergeCell ref="A21:A22"/>
    <mergeCell ref="A23:A24"/>
  </mergeCells>
  <pageMargins left="1" right="1" top="0.5" bottom="0.5" header="0.5" footer="0.5"/>
  <pageSetup paperSize="9" scale="61" orientation="landscape" horizontalDpi="4294967293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/>
  <dimension ref="A1:BD398"/>
  <sheetViews>
    <sheetView tabSelected="1" topLeftCell="Q1" zoomScale="85" zoomScaleNormal="85" workbookViewId="0">
      <selection activeCell="D8" sqref="D8"/>
    </sheetView>
  </sheetViews>
  <sheetFormatPr defaultColWidth="28.7109375" defaultRowHeight="12.75" x14ac:dyDescent="0.2"/>
  <cols>
    <col min="1" max="1" width="21.7109375" style="23" customWidth="1"/>
    <col min="2" max="3" width="21.7109375" style="24" customWidth="1"/>
    <col min="4" max="56" width="21.7109375" style="25" customWidth="1"/>
    <col min="57" max="16384" width="28.7109375" style="7"/>
  </cols>
  <sheetData>
    <row r="1" spans="1:56" s="1" customFormat="1" ht="60.75" customHeight="1" thickBot="1" x14ac:dyDescent="0.25">
      <c r="A1" s="26" t="s">
        <v>182</v>
      </c>
      <c r="B1" s="26" t="s">
        <v>180</v>
      </c>
      <c r="C1" s="26" t="s">
        <v>13</v>
      </c>
      <c r="D1" s="27" t="s">
        <v>47</v>
      </c>
      <c r="E1" s="27" t="s">
        <v>86</v>
      </c>
      <c r="F1" s="27" t="s">
        <v>48</v>
      </c>
      <c r="G1" s="28" t="s">
        <v>87</v>
      </c>
      <c r="H1" s="27" t="s">
        <v>49</v>
      </c>
      <c r="I1" s="28" t="s">
        <v>88</v>
      </c>
      <c r="J1" s="27" t="s">
        <v>50</v>
      </c>
      <c r="K1" s="27" t="s">
        <v>51</v>
      </c>
      <c r="L1" s="27" t="s">
        <v>14</v>
      </c>
      <c r="M1" s="27" t="s">
        <v>1</v>
      </c>
      <c r="N1" s="27" t="s">
        <v>2</v>
      </c>
      <c r="O1" s="27" t="s">
        <v>3</v>
      </c>
      <c r="P1" s="27" t="s">
        <v>52</v>
      </c>
      <c r="Q1" s="27" t="s">
        <v>89</v>
      </c>
      <c r="R1" s="27" t="s">
        <v>53</v>
      </c>
      <c r="S1" s="27" t="s">
        <v>90</v>
      </c>
      <c r="T1" s="27" t="s">
        <v>54</v>
      </c>
      <c r="U1" s="27" t="s">
        <v>91</v>
      </c>
      <c r="V1" s="27" t="s">
        <v>92</v>
      </c>
      <c r="W1" s="27" t="s">
        <v>93</v>
      </c>
      <c r="X1" s="27" t="s">
        <v>94</v>
      </c>
      <c r="Y1" s="27" t="s">
        <v>95</v>
      </c>
      <c r="Z1" s="27" t="s">
        <v>98</v>
      </c>
      <c r="AA1" s="27" t="s">
        <v>96</v>
      </c>
      <c r="AB1" s="27" t="s">
        <v>15</v>
      </c>
      <c r="AC1" s="27" t="s">
        <v>55</v>
      </c>
      <c r="AD1" s="27" t="s">
        <v>16</v>
      </c>
      <c r="AE1" s="27" t="s">
        <v>56</v>
      </c>
      <c r="AF1" s="27" t="s">
        <v>17</v>
      </c>
      <c r="AG1" s="27" t="s">
        <v>101</v>
      </c>
      <c r="AH1" s="27" t="s">
        <v>18</v>
      </c>
      <c r="AI1" s="27" t="s">
        <v>100</v>
      </c>
      <c r="AJ1" s="27" t="s">
        <v>19</v>
      </c>
      <c r="AK1" s="27" t="s">
        <v>99</v>
      </c>
      <c r="AL1" s="27" t="s">
        <v>20</v>
      </c>
      <c r="AM1" s="27" t="s">
        <v>103</v>
      </c>
      <c r="AN1" s="27" t="s">
        <v>21</v>
      </c>
      <c r="AO1" s="27" t="s">
        <v>102</v>
      </c>
      <c r="AP1" s="27" t="s">
        <v>22</v>
      </c>
      <c r="AQ1" s="27" t="s">
        <v>104</v>
      </c>
      <c r="AR1" s="27" t="s">
        <v>23</v>
      </c>
      <c r="AS1" s="27" t="s">
        <v>105</v>
      </c>
      <c r="AT1" s="27" t="s">
        <v>24</v>
      </c>
      <c r="AU1" s="27" t="s">
        <v>106</v>
      </c>
      <c r="AV1" s="27" t="s">
        <v>25</v>
      </c>
      <c r="AW1" s="27" t="s">
        <v>107</v>
      </c>
      <c r="AX1" s="27" t="s">
        <v>26</v>
      </c>
      <c r="AY1" s="27" t="s">
        <v>108</v>
      </c>
      <c r="AZ1" s="29" t="s">
        <v>27</v>
      </c>
      <c r="BA1" s="27" t="s">
        <v>109</v>
      </c>
      <c r="BB1" s="30" t="s">
        <v>28</v>
      </c>
      <c r="BC1" s="27" t="s">
        <v>110</v>
      </c>
      <c r="BD1" s="29" t="s">
        <v>97</v>
      </c>
    </row>
    <row r="2" spans="1:56" ht="13.5" thickTop="1" x14ac:dyDescent="0.2">
      <c r="A2" s="24"/>
      <c r="D2" s="24"/>
      <c r="E2" s="2"/>
      <c r="F2" s="2"/>
      <c r="G2" s="3"/>
      <c r="H2" s="3"/>
      <c r="I2" s="3"/>
      <c r="J2" s="3"/>
      <c r="K2" s="3"/>
      <c r="L2" s="3"/>
      <c r="M2" s="4"/>
      <c r="N2" s="4"/>
      <c r="O2" s="4"/>
      <c r="P2" s="4"/>
      <c r="Q2" s="3"/>
      <c r="R2" s="3"/>
      <c r="S2" s="2"/>
      <c r="T2" s="2"/>
      <c r="U2" s="4"/>
      <c r="V2" s="4"/>
      <c r="W2" s="3"/>
      <c r="X2" s="3"/>
      <c r="Y2" s="3"/>
      <c r="Z2" s="3"/>
      <c r="AA2" s="3"/>
      <c r="AB2" s="3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6"/>
      <c r="AO2" s="6"/>
      <c r="AP2" s="6"/>
    </row>
    <row r="3" spans="1:56" x14ac:dyDescent="0.2">
      <c r="A3" s="24" t="s">
        <v>84</v>
      </c>
      <c r="B3" s="25">
        <v>7</v>
      </c>
      <c r="C3" s="24" t="s">
        <v>29</v>
      </c>
      <c r="D3" s="2">
        <v>21.654711852778849</v>
      </c>
      <c r="E3" s="2">
        <v>0.5106448798478268</v>
      </c>
      <c r="F3" s="3">
        <v>5.5295760669886791</v>
      </c>
      <c r="G3" s="3">
        <v>3.4003045827311736E-2</v>
      </c>
      <c r="H3" s="3">
        <v>2.2166100345518331</v>
      </c>
      <c r="I3" s="3">
        <v>1.1556799089520784E-2</v>
      </c>
      <c r="J3" s="3">
        <v>0.33116313188452201</v>
      </c>
      <c r="K3" s="3">
        <v>0.78397160875662475</v>
      </c>
      <c r="L3" s="4" t="s">
        <v>4</v>
      </c>
      <c r="M3" s="4" t="s">
        <v>6</v>
      </c>
      <c r="N3" s="4" t="s">
        <v>8</v>
      </c>
      <c r="O3" s="4" t="s">
        <v>11</v>
      </c>
      <c r="P3" s="3">
        <v>2.155166212596765</v>
      </c>
      <c r="Q3" s="3">
        <v>4.8359384351904372E-2</v>
      </c>
      <c r="R3" s="2">
        <v>30.769947896098103</v>
      </c>
      <c r="S3" s="2">
        <v>1.2037557773642944</v>
      </c>
      <c r="T3" s="4">
        <v>113.51408762997966</v>
      </c>
      <c r="U3" s="4">
        <v>0.41335015648187484</v>
      </c>
      <c r="V3" s="3">
        <v>3.1390662904182665</v>
      </c>
      <c r="W3" s="3">
        <v>5.2470258772360796E-3</v>
      </c>
      <c r="X3" s="3">
        <v>5.0234383146379988</v>
      </c>
      <c r="Y3" s="3">
        <v>5.6442895018367308E-2</v>
      </c>
      <c r="Z3" s="3">
        <v>8.8583482004712231</v>
      </c>
      <c r="AA3" s="3">
        <v>3.2362476597386204E-2</v>
      </c>
      <c r="AB3" s="5">
        <v>0.32067039129533165</v>
      </c>
      <c r="AC3" s="5">
        <v>6.3800632609305715E-3</v>
      </c>
      <c r="AD3" s="5">
        <v>0.67932960870466841</v>
      </c>
      <c r="AE3" s="5">
        <v>6.3800632609305749E-3</v>
      </c>
      <c r="AF3" s="5">
        <v>0</v>
      </c>
      <c r="AG3" s="5">
        <v>0</v>
      </c>
      <c r="AH3" s="5">
        <v>0</v>
      </c>
      <c r="AI3" s="5">
        <v>0</v>
      </c>
      <c r="AJ3" s="5">
        <v>3.1133451928268669E-3</v>
      </c>
      <c r="AK3" s="5">
        <v>1.9122812398369703E-4</v>
      </c>
      <c r="AL3" s="5">
        <v>7.1894627356328664E-2</v>
      </c>
      <c r="AM3" s="5">
        <v>5.6269167098066592E-4</v>
      </c>
      <c r="AN3" s="5">
        <v>0.24566241874617653</v>
      </c>
      <c r="AO3" s="5">
        <v>5.9075143637958676E-3</v>
      </c>
      <c r="AP3" s="5">
        <v>0.17613706920292901</v>
      </c>
      <c r="AQ3" s="5">
        <v>1.5531528306414646E-3</v>
      </c>
      <c r="AR3" s="5">
        <v>0.12670297513905701</v>
      </c>
      <c r="AS3" s="5">
        <v>2.009163404466865E-3</v>
      </c>
      <c r="AT3" s="5">
        <v>0.10101251894583474</v>
      </c>
      <c r="AU3" s="5">
        <v>1.4156299931743174E-3</v>
      </c>
      <c r="AV3" s="5">
        <v>9.9426931463157342E-2</v>
      </c>
      <c r="AW3" s="5">
        <v>8.2206913407212529E-4</v>
      </c>
      <c r="AX3" s="6">
        <v>8.7227543774311092E-2</v>
      </c>
      <c r="AY3" s="6">
        <v>1.2578960089088427E-3</v>
      </c>
      <c r="AZ3" s="6">
        <v>8.8822570179378932E-2</v>
      </c>
      <c r="BA3" s="6">
        <v>2.429967337353242E-3</v>
      </c>
      <c r="BB3" s="6">
        <v>0.67932960870466808</v>
      </c>
      <c r="BC3" s="6">
        <v>9.4878787086168561E-3</v>
      </c>
    </row>
    <row r="4" spans="1:56" x14ac:dyDescent="0.2">
      <c r="A4" s="24" t="s">
        <v>84</v>
      </c>
      <c r="B4" s="25">
        <v>157</v>
      </c>
      <c r="C4" s="24" t="s">
        <v>29</v>
      </c>
      <c r="D4" s="2">
        <v>22.941958391222069</v>
      </c>
      <c r="E4" s="2">
        <v>0.53916145564430995</v>
      </c>
      <c r="F4" s="3">
        <v>5.4462667141491288</v>
      </c>
      <c r="G4" s="3">
        <v>3.3947336484416127E-2</v>
      </c>
      <c r="H4" s="3">
        <v>2.1303250285534165</v>
      </c>
      <c r="I4" s="3">
        <v>3.4626543753909209E-2</v>
      </c>
      <c r="J4" s="3">
        <v>0.43449709389867158</v>
      </c>
      <c r="K4" s="3">
        <v>0.87838476020884748</v>
      </c>
      <c r="L4" s="4" t="s">
        <v>4</v>
      </c>
      <c r="M4" s="4" t="s">
        <v>6</v>
      </c>
      <c r="N4" s="4" t="s">
        <v>8</v>
      </c>
      <c r="O4" s="4" t="s">
        <v>11</v>
      </c>
      <c r="P4" s="3">
        <v>2.29314762574203</v>
      </c>
      <c r="Q4" s="3">
        <v>6.6768335802621356E-2</v>
      </c>
      <c r="R4" s="2">
        <v>36.514829138548414</v>
      </c>
      <c r="S4" s="2">
        <v>1.4593521195860566</v>
      </c>
      <c r="T4" s="4">
        <v>104.79992643683933</v>
      </c>
      <c r="U4" s="4">
        <v>2.7260617795551707</v>
      </c>
      <c r="V4" s="3">
        <v>3.2547781354813332</v>
      </c>
      <c r="W4" s="3">
        <v>3.7507041652492128E-2</v>
      </c>
      <c r="X4" s="3">
        <v>4.7765283100793718</v>
      </c>
      <c r="Y4" s="3">
        <v>5.7745965171276538E-2</v>
      </c>
      <c r="Z4" s="3">
        <v>8.7690675847375612</v>
      </c>
      <c r="AA4" s="3">
        <v>4.2056559016435076E-2</v>
      </c>
      <c r="AB4" s="5">
        <v>0.29373845689448325</v>
      </c>
      <c r="AC4" s="5">
        <v>1.5289208534026929E-3</v>
      </c>
      <c r="AD4" s="5">
        <v>0.7062615431055167</v>
      </c>
      <c r="AE4" s="5">
        <v>1.5289208534027036E-3</v>
      </c>
      <c r="AF4" s="5">
        <v>0</v>
      </c>
      <c r="AG4" s="5">
        <v>0</v>
      </c>
      <c r="AH4" s="5">
        <v>0</v>
      </c>
      <c r="AI4" s="5">
        <v>0</v>
      </c>
      <c r="AJ4" s="5">
        <v>2.8947585929693215E-3</v>
      </c>
      <c r="AK4" s="5">
        <v>9.2207966489093476E-4</v>
      </c>
      <c r="AL4" s="5">
        <v>6.2527664157536841E-2</v>
      </c>
      <c r="AM4" s="5">
        <v>5.1284775865819438E-3</v>
      </c>
      <c r="AN4" s="5">
        <v>0.22831603414397683</v>
      </c>
      <c r="AO4" s="5">
        <v>5.9553776203165329E-3</v>
      </c>
      <c r="AP4" s="5">
        <v>0.24525070564092233</v>
      </c>
      <c r="AQ4" s="5">
        <v>1.2124160190724506E-2</v>
      </c>
      <c r="AR4" s="5">
        <v>0.12405944964608151</v>
      </c>
      <c r="AS4" s="5">
        <v>7.8767022263296271E-4</v>
      </c>
      <c r="AT4" s="5">
        <v>8.8343113273299953E-2</v>
      </c>
      <c r="AU4" s="5">
        <v>2.4650726452100933E-3</v>
      </c>
      <c r="AV4" s="5">
        <v>8.690460296944956E-2</v>
      </c>
      <c r="AW4" s="5">
        <v>3.465766650449936E-3</v>
      </c>
      <c r="AX4" s="6">
        <v>7.8472374059543021E-2</v>
      </c>
      <c r="AY4" s="6">
        <v>2.8866205576182301E-3</v>
      </c>
      <c r="AZ4" s="6">
        <v>8.3231297516220673E-2</v>
      </c>
      <c r="BA4" s="6">
        <v>2.5536463894242026E-3</v>
      </c>
      <c r="BB4" s="6">
        <v>0.70626154310551703</v>
      </c>
      <c r="BC4" s="6">
        <v>2.4282936656059927E-2</v>
      </c>
    </row>
    <row r="5" spans="1:56" x14ac:dyDescent="0.2">
      <c r="A5" s="24" t="s">
        <v>84</v>
      </c>
      <c r="B5" s="25">
        <v>307</v>
      </c>
      <c r="C5" s="24" t="s">
        <v>29</v>
      </c>
      <c r="D5" s="2">
        <v>20.401092346532501</v>
      </c>
      <c r="E5" s="2">
        <v>0.87217037422972521</v>
      </c>
      <c r="F5" s="3">
        <v>5.6165307778740265</v>
      </c>
      <c r="G5" s="3">
        <v>6.1764629437504014E-2</v>
      </c>
      <c r="H5" s="3">
        <v>2.3428146201507483</v>
      </c>
      <c r="I5" s="3">
        <v>3.2569501446840683E-2</v>
      </c>
      <c r="J5" s="3">
        <v>0.29015900410019885</v>
      </c>
      <c r="K5" s="3">
        <v>0.74199246617192716</v>
      </c>
      <c r="L5" s="4" t="s">
        <v>4</v>
      </c>
      <c r="M5" s="4" t="s">
        <v>6</v>
      </c>
      <c r="N5" s="4" t="s">
        <v>9</v>
      </c>
      <c r="O5" s="4" t="s">
        <v>11</v>
      </c>
      <c r="P5" s="3">
        <v>1.9039595118032597</v>
      </c>
      <c r="Q5" s="3">
        <v>7.8792441219726048E-2</v>
      </c>
      <c r="R5" s="2">
        <v>28.637212667013387</v>
      </c>
      <c r="S5" s="2">
        <v>2.1231335385312482</v>
      </c>
      <c r="T5" s="4">
        <v>124.99902606797052</v>
      </c>
      <c r="U5" s="4">
        <v>1.2319134535994616</v>
      </c>
      <c r="V5" s="3">
        <v>3.0000812776325438</v>
      </c>
      <c r="W5" s="3">
        <v>1.4214234318142864E-2</v>
      </c>
      <c r="X5" s="3">
        <v>5.1299495432702011</v>
      </c>
      <c r="Y5" s="3">
        <v>0.10733388567044601</v>
      </c>
      <c r="Z5" s="3">
        <v>9.0380186057075598</v>
      </c>
      <c r="AA5" s="3">
        <v>5.9763276382524329E-2</v>
      </c>
      <c r="AB5" s="5">
        <v>0.31630614056255912</v>
      </c>
      <c r="AC5" s="5">
        <v>4.275718392769111E-3</v>
      </c>
      <c r="AD5" s="5">
        <v>0.68369385943744077</v>
      </c>
      <c r="AE5" s="5">
        <v>4.2757183927691032E-3</v>
      </c>
      <c r="AF5" s="5">
        <v>0</v>
      </c>
      <c r="AG5" s="5">
        <v>0</v>
      </c>
      <c r="AH5" s="5">
        <v>0</v>
      </c>
      <c r="AI5" s="5">
        <v>0</v>
      </c>
      <c r="AJ5" s="5">
        <v>3.4569015731754763E-3</v>
      </c>
      <c r="AK5" s="5">
        <v>6.2108244782342332E-4</v>
      </c>
      <c r="AL5" s="5">
        <v>9.6533882144847871E-2</v>
      </c>
      <c r="AM5" s="5">
        <v>2.1617928927083929E-3</v>
      </c>
      <c r="AN5" s="5">
        <v>0.21631535684453565</v>
      </c>
      <c r="AO5" s="5">
        <v>6.6458766851777377E-3</v>
      </c>
      <c r="AP5" s="5">
        <v>0.16813310427690431</v>
      </c>
      <c r="AQ5" s="5">
        <v>8.4761033728124966E-3</v>
      </c>
      <c r="AR5" s="5">
        <v>0.11295609670130068</v>
      </c>
      <c r="AS5" s="5">
        <v>2.67710923292143E-3</v>
      </c>
      <c r="AT5" s="5">
        <v>9.2925559818635969E-2</v>
      </c>
      <c r="AU5" s="5">
        <v>3.3772337630531526E-4</v>
      </c>
      <c r="AV5" s="5">
        <v>0.10525719730855565</v>
      </c>
      <c r="AW5" s="5">
        <v>3.8634832700976955E-3</v>
      </c>
      <c r="AX5" s="6">
        <v>0.10067586642076311</v>
      </c>
      <c r="AY5" s="6">
        <v>5.5097805160530871E-3</v>
      </c>
      <c r="AZ5" s="6">
        <v>0.10374603491128116</v>
      </c>
      <c r="BA5" s="6">
        <v>5.6612076003781349E-3</v>
      </c>
      <c r="BB5" s="6">
        <v>0.68369385943744099</v>
      </c>
      <c r="BC5" s="6">
        <v>2.6525407368568159E-2</v>
      </c>
    </row>
    <row r="6" spans="1:56" x14ac:dyDescent="0.2">
      <c r="A6" s="24" t="s">
        <v>84</v>
      </c>
      <c r="B6" s="25">
        <v>315</v>
      </c>
      <c r="C6" s="24" t="s">
        <v>29</v>
      </c>
      <c r="D6" s="3">
        <v>3.7749951778314266</v>
      </c>
      <c r="E6" s="3">
        <v>4.0361754892334269E-2</v>
      </c>
      <c r="F6" s="3">
        <v>8.0493918362771577</v>
      </c>
      <c r="G6" s="3">
        <v>1.5409842651331235E-2</v>
      </c>
      <c r="H6" s="3">
        <v>1.5635379895609249</v>
      </c>
      <c r="I6" s="3">
        <v>4.2945806886746426E-3</v>
      </c>
      <c r="J6" s="3">
        <v>-0.16663434709723382</v>
      </c>
      <c r="K6" s="3">
        <v>1.0916014105396483</v>
      </c>
      <c r="L6" s="4" t="s">
        <v>0</v>
      </c>
      <c r="M6" s="4" t="s">
        <v>7</v>
      </c>
      <c r="N6" s="4" t="s">
        <v>10</v>
      </c>
      <c r="O6" s="4" t="s">
        <v>12</v>
      </c>
      <c r="P6" s="3">
        <v>1.0915122104723716</v>
      </c>
      <c r="Q6" s="3">
        <v>6.9666558529679692E-3</v>
      </c>
      <c r="R6" s="3">
        <v>3.4960953737299918</v>
      </c>
      <c r="S6" s="3">
        <v>3.6373495261430813E-2</v>
      </c>
      <c r="T6" s="2">
        <v>18.710151890675551</v>
      </c>
      <c r="U6" s="2">
        <v>0.25560764999172358</v>
      </c>
      <c r="V6" s="3">
        <v>5.7401688644942785</v>
      </c>
      <c r="W6" s="3">
        <v>1.9634114484605645E-2</v>
      </c>
      <c r="X6" s="3">
        <v>8.1601177764149693</v>
      </c>
      <c r="Y6" s="3">
        <v>1.5002942105332416E-2</v>
      </c>
      <c r="Z6" s="3">
        <v>9.8394854078362997</v>
      </c>
      <c r="AA6" s="3">
        <v>9.2097324212457466E-3</v>
      </c>
      <c r="AB6" s="5">
        <v>1.9324166884061602E-2</v>
      </c>
      <c r="AC6" s="5">
        <v>1.1388579264583424E-3</v>
      </c>
      <c r="AD6" s="5">
        <v>0.98067583311593864</v>
      </c>
      <c r="AE6" s="5">
        <v>1.1388579264582596E-3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2.2019057627760499E-3</v>
      </c>
      <c r="AM6" s="5">
        <v>6.0618041427650991E-4</v>
      </c>
      <c r="AN6" s="5">
        <v>1.7122261121285551E-2</v>
      </c>
      <c r="AO6" s="5">
        <v>8.2832786123265346E-4</v>
      </c>
      <c r="AP6" s="5">
        <v>3.5256306919317394E-2</v>
      </c>
      <c r="AQ6" s="5">
        <v>9.1596610248858429E-4</v>
      </c>
      <c r="AR6" s="5">
        <v>6.4229487733602666E-2</v>
      </c>
      <c r="AS6" s="5">
        <v>1.464534671890907E-3</v>
      </c>
      <c r="AT6" s="5">
        <v>0.11258158790035383</v>
      </c>
      <c r="AU6" s="5">
        <v>1.6990821799069786E-3</v>
      </c>
      <c r="AV6" s="5">
        <v>0.22648318949632282</v>
      </c>
      <c r="AW6" s="5">
        <v>8.4525069918396927E-4</v>
      </c>
      <c r="AX6" s="6">
        <v>0.26596281373992187</v>
      </c>
      <c r="AY6" s="6">
        <v>1.0019523237344338E-3</v>
      </c>
      <c r="AZ6" s="6">
        <v>0.27616244732641987</v>
      </c>
      <c r="BA6" s="6">
        <v>3.0168335280026637E-3</v>
      </c>
      <c r="BB6" s="6">
        <v>0.98067583311593842</v>
      </c>
      <c r="BC6" s="6">
        <v>8.9436195052075371E-3</v>
      </c>
    </row>
    <row r="7" spans="1:56" x14ac:dyDescent="0.2">
      <c r="A7" s="24" t="s">
        <v>84</v>
      </c>
      <c r="B7" s="25">
        <v>450</v>
      </c>
      <c r="C7" s="24" t="s">
        <v>29</v>
      </c>
      <c r="D7" s="2">
        <v>14.8426685516449</v>
      </c>
      <c r="E7" s="2">
        <v>0.11103167707366438</v>
      </c>
      <c r="F7" s="3">
        <v>6.0741460253352919</v>
      </c>
      <c r="G7" s="3">
        <v>1.0785375015326781E-2</v>
      </c>
      <c r="H7" s="3">
        <v>2.1050663242543401</v>
      </c>
      <c r="I7" s="3">
        <v>2.4825357435341398E-3</v>
      </c>
      <c r="J7" s="3">
        <v>0.19507293580530169</v>
      </c>
      <c r="K7" s="3">
        <v>0.87866214643360785</v>
      </c>
      <c r="L7" s="4" t="s">
        <v>5</v>
      </c>
      <c r="M7" s="4" t="s">
        <v>6</v>
      </c>
      <c r="N7" s="4" t="s">
        <v>9</v>
      </c>
      <c r="O7" s="4" t="s">
        <v>11</v>
      </c>
      <c r="P7" s="3">
        <v>1.9105363771479753</v>
      </c>
      <c r="Q7" s="3">
        <v>1.331271182917268E-2</v>
      </c>
      <c r="R7" s="2">
        <v>18.44984846955585</v>
      </c>
      <c r="S7" s="2">
        <v>0.23559895007788176</v>
      </c>
      <c r="T7" s="2">
        <v>84.023314407051728</v>
      </c>
      <c r="U7" s="2">
        <v>0.44642446988366041</v>
      </c>
      <c r="V7" s="3">
        <v>3.5730868421500754</v>
      </c>
      <c r="W7" s="3">
        <v>7.6610399289945407E-3</v>
      </c>
      <c r="X7" s="3">
        <v>5.7603647736349615</v>
      </c>
      <c r="Y7" s="3">
        <v>1.8413852699695542E-2</v>
      </c>
      <c r="Z7" s="3">
        <v>9.031841537951296</v>
      </c>
      <c r="AA7" s="3">
        <v>1.0043412738810435E-2</v>
      </c>
      <c r="AB7" s="5">
        <v>0.15294857654333366</v>
      </c>
      <c r="AC7" s="5">
        <v>1.3566013667476032E-3</v>
      </c>
      <c r="AD7" s="5">
        <v>0.84705142345666629</v>
      </c>
      <c r="AE7" s="5">
        <v>1.3566013667476232E-3</v>
      </c>
      <c r="AF7" s="5">
        <v>0</v>
      </c>
      <c r="AG7" s="5">
        <v>0</v>
      </c>
      <c r="AH7" s="5">
        <v>3.8037687009619531E-7</v>
      </c>
      <c r="AI7" s="5">
        <v>4.1184978970249514E-7</v>
      </c>
      <c r="AJ7" s="5">
        <v>4.5897745482681536E-3</v>
      </c>
      <c r="AK7" s="5">
        <v>2.1743563586784143E-3</v>
      </c>
      <c r="AL7" s="5">
        <v>4.5253904348974285E-2</v>
      </c>
      <c r="AM7" s="5">
        <v>8.4153989260325258E-4</v>
      </c>
      <c r="AN7" s="5">
        <v>0.10310451726922136</v>
      </c>
      <c r="AO7" s="5">
        <v>2.4714451668490811E-3</v>
      </c>
      <c r="AP7" s="5">
        <v>0.20607471063479152</v>
      </c>
      <c r="AQ7" s="5">
        <v>1.4042894610790011E-3</v>
      </c>
      <c r="AR7" s="5">
        <v>0.17851369089938748</v>
      </c>
      <c r="AS7" s="5">
        <v>6.5688401335303693E-4</v>
      </c>
      <c r="AT7" s="5">
        <v>0.13430510280101385</v>
      </c>
      <c r="AU7" s="5">
        <v>6.9308390567383556E-4</v>
      </c>
      <c r="AV7" s="5">
        <v>0.12244183995542501</v>
      </c>
      <c r="AW7" s="5">
        <v>1.7213585687257445E-3</v>
      </c>
      <c r="AX7" s="6">
        <v>0.10286914302718451</v>
      </c>
      <c r="AY7" s="6">
        <v>1.0452831655358311E-3</v>
      </c>
      <c r="AZ7" s="6">
        <v>0.10284693613886432</v>
      </c>
      <c r="BA7" s="6">
        <v>8.8655197639678099E-4</v>
      </c>
      <c r="BB7" s="6">
        <v>0.84705142345666673</v>
      </c>
      <c r="BC7" s="6">
        <v>6.4074510907642301E-3</v>
      </c>
    </row>
    <row r="8" spans="1:56" x14ac:dyDescent="0.2">
      <c r="A8" s="24" t="s">
        <v>84</v>
      </c>
      <c r="B8" s="25">
        <v>570</v>
      </c>
      <c r="C8" s="24" t="s">
        <v>29</v>
      </c>
      <c r="D8" s="2">
        <v>12.946466903134883</v>
      </c>
      <c r="E8" s="2">
        <v>0.34887074390114725</v>
      </c>
      <c r="F8" s="3">
        <v>6.2718211992157764</v>
      </c>
      <c r="G8" s="3">
        <v>3.885592894180926E-2</v>
      </c>
      <c r="H8" s="3">
        <v>2.1703834078298931</v>
      </c>
      <c r="I8" s="3">
        <v>3.7775213800188619E-2</v>
      </c>
      <c r="J8" s="3">
        <v>0.15273749873367398</v>
      </c>
      <c r="K8" s="3">
        <v>0.88916320447764596</v>
      </c>
      <c r="L8" s="4" t="s">
        <v>5</v>
      </c>
      <c r="M8" s="4" t="s">
        <v>6</v>
      </c>
      <c r="N8" s="4" t="s">
        <v>9</v>
      </c>
      <c r="O8" s="4" t="s">
        <v>11</v>
      </c>
      <c r="P8" s="3">
        <v>1.6617337422585516</v>
      </c>
      <c r="Q8" s="3">
        <v>7.8688248449337583E-3</v>
      </c>
      <c r="R8" s="2">
        <v>15.857223777128352</v>
      </c>
      <c r="S8" s="2">
        <v>0.5073151827594915</v>
      </c>
      <c r="T8" s="2">
        <v>80.573410837700536</v>
      </c>
      <c r="U8" s="2">
        <v>7.9031162036127736</v>
      </c>
      <c r="V8" s="3">
        <v>3.6405053701187717</v>
      </c>
      <c r="W8" s="3">
        <v>0.14165935884686962</v>
      </c>
      <c r="X8" s="3">
        <v>5.9794541148969884</v>
      </c>
      <c r="Y8" s="3">
        <v>4.6145537836845461E-2</v>
      </c>
      <c r="Z8" s="3">
        <v>9.233111212221127</v>
      </c>
      <c r="AA8" s="3">
        <v>6.8290423309921317E-3</v>
      </c>
      <c r="AB8" s="5">
        <v>0.13387121064372384</v>
      </c>
      <c r="AC8" s="5">
        <v>1.0681483523286399E-2</v>
      </c>
      <c r="AD8" s="5">
        <v>0.86612878935627613</v>
      </c>
      <c r="AE8" s="5">
        <v>1.0681483523286408E-2</v>
      </c>
      <c r="AF8" s="5">
        <v>0</v>
      </c>
      <c r="AG8" s="5">
        <v>0</v>
      </c>
      <c r="AH8" s="5">
        <v>0</v>
      </c>
      <c r="AI8" s="5">
        <v>0</v>
      </c>
      <c r="AJ8" s="5">
        <v>9.2461982403964967E-3</v>
      </c>
      <c r="AK8" s="5">
        <v>2.5231161417177774E-3</v>
      </c>
      <c r="AL8" s="5">
        <v>4.841791819948784E-2</v>
      </c>
      <c r="AM8" s="5">
        <v>6.7444337982296553E-3</v>
      </c>
      <c r="AN8" s="5">
        <v>7.6207094203839268E-2</v>
      </c>
      <c r="AO8" s="5">
        <v>1.6126879002061809E-3</v>
      </c>
      <c r="AP8" s="5">
        <v>0.18657341019177298</v>
      </c>
      <c r="AQ8" s="5">
        <v>1.8005439095159859E-3</v>
      </c>
      <c r="AR8" s="5">
        <v>0.18278508667324148</v>
      </c>
      <c r="AS8" s="5">
        <v>1.5939271594117971E-3</v>
      </c>
      <c r="AT8" s="5">
        <v>0.13921672282901632</v>
      </c>
      <c r="AU8" s="5">
        <v>1.882954376481939E-3</v>
      </c>
      <c r="AV8" s="5">
        <v>0.12340409127111084</v>
      </c>
      <c r="AW8" s="5">
        <v>3.2358313675099506E-3</v>
      </c>
      <c r="AX8" s="6">
        <v>0.11110925867891482</v>
      </c>
      <c r="AY8" s="6">
        <v>2.2624030034364005E-3</v>
      </c>
      <c r="AZ8" s="6">
        <v>0.12304021971221966</v>
      </c>
      <c r="BA8" s="6">
        <v>6.8289180477682551E-4</v>
      </c>
      <c r="BB8" s="6">
        <v>0.86612878935627613</v>
      </c>
      <c r="BC8" s="6">
        <v>1.1458551621132898E-2</v>
      </c>
    </row>
    <row r="9" spans="1:56" x14ac:dyDescent="0.2">
      <c r="A9" s="9"/>
      <c r="B9" s="9"/>
      <c r="C9" s="9"/>
      <c r="D9" s="9"/>
      <c r="E9" s="14"/>
      <c r="F9" s="14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4"/>
      <c r="T9" s="14"/>
      <c r="U9" s="16"/>
      <c r="V9" s="16"/>
      <c r="W9" s="15"/>
      <c r="X9" s="15"/>
      <c r="Y9" s="15"/>
      <c r="Z9" s="15"/>
      <c r="AA9" s="15"/>
      <c r="AB9" s="1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8"/>
      <c r="AO9" s="8"/>
      <c r="AP9" s="8"/>
    </row>
    <row r="10" spans="1:56" x14ac:dyDescent="0.2">
      <c r="A10" s="32" t="s">
        <v>111</v>
      </c>
      <c r="B10" s="32">
        <v>5</v>
      </c>
      <c r="C10" s="32" t="s">
        <v>85</v>
      </c>
      <c r="D10" s="34">
        <v>25.529557927634219</v>
      </c>
      <c r="E10" s="34">
        <v>3.6045239057596397</v>
      </c>
      <c r="F10" s="33">
        <v>5.3062056864799301</v>
      </c>
      <c r="G10" s="33">
        <v>0.20499723514280141</v>
      </c>
      <c r="H10" s="33">
        <v>2.840593895551903</v>
      </c>
      <c r="I10" s="33">
        <v>2.728781606148779E-2</v>
      </c>
      <c r="J10" s="33">
        <v>8.6574134944169059E-2</v>
      </c>
      <c r="K10" s="33">
        <v>0.64821655588288729</v>
      </c>
      <c r="L10" s="33" t="s">
        <v>4</v>
      </c>
      <c r="M10" s="33" t="s">
        <v>6</v>
      </c>
      <c r="N10" s="33" t="s">
        <v>9</v>
      </c>
      <c r="O10" s="33" t="s">
        <v>30</v>
      </c>
      <c r="P10" s="33">
        <v>1.7996293627075965</v>
      </c>
      <c r="Q10" s="33">
        <v>7.9382132168471994E-2</v>
      </c>
      <c r="R10" s="34">
        <v>29.386047068967201</v>
      </c>
      <c r="S10" s="34">
        <v>8.7175903890243216</v>
      </c>
      <c r="T10" s="35">
        <v>264.30788859940969</v>
      </c>
      <c r="U10" s="35">
        <v>18.7493748640135</v>
      </c>
      <c r="V10" s="33">
        <v>1.9233474040670766</v>
      </c>
      <c r="W10" s="33">
        <v>0.10251030446832947</v>
      </c>
      <c r="X10" s="33">
        <v>5.1550494250103931</v>
      </c>
      <c r="Y10" s="33">
        <v>0.44068221852115658</v>
      </c>
      <c r="Z10" s="33">
        <v>9.1194891863055059</v>
      </c>
      <c r="AA10" s="33">
        <v>6.3672762525971455E-2</v>
      </c>
      <c r="AB10" s="36">
        <v>0.42369946049030038</v>
      </c>
      <c r="AC10" s="36">
        <v>3.08318542171751E-2</v>
      </c>
      <c r="AD10" s="36">
        <v>0.57630053950969973</v>
      </c>
      <c r="AE10" s="36">
        <v>3.0831854217175107E-2</v>
      </c>
      <c r="AF10" s="36">
        <v>0</v>
      </c>
      <c r="AG10" s="36">
        <v>0</v>
      </c>
      <c r="AH10" s="36">
        <v>2.8083516802508247E-2</v>
      </c>
      <c r="AI10" s="36">
        <v>1.035372841478879E-2</v>
      </c>
      <c r="AJ10" s="36">
        <v>8.6575583583691398E-2</v>
      </c>
      <c r="AK10" s="36">
        <v>9.3291716342083046E-3</v>
      </c>
      <c r="AL10" s="36">
        <v>0.20221442347641883</v>
      </c>
      <c r="AM10" s="36">
        <v>6.8920269771641741E-3</v>
      </c>
      <c r="AN10" s="36">
        <v>0.10682593662768199</v>
      </c>
      <c r="AO10" s="36">
        <v>4.4640220890820228E-3</v>
      </c>
      <c r="AP10" s="36">
        <v>6.2568730661264574E-2</v>
      </c>
      <c r="AQ10" s="36">
        <v>1.315567642263084E-3</v>
      </c>
      <c r="AR10" s="36">
        <v>7.3721981627176955E-2</v>
      </c>
      <c r="AS10" s="36">
        <v>3.9831151499603677E-3</v>
      </c>
      <c r="AT10" s="36">
        <v>9.1514155298142996E-2</v>
      </c>
      <c r="AU10" s="36">
        <v>5.2801974859297742E-3</v>
      </c>
      <c r="AV10" s="36">
        <v>0.1206457826837085</v>
      </c>
      <c r="AW10" s="36">
        <v>6.4648405159988889E-3</v>
      </c>
      <c r="AX10" s="31">
        <v>0.115340185265683</v>
      </c>
      <c r="AY10" s="31">
        <v>6.7191173908744233E-3</v>
      </c>
      <c r="AZ10" s="31">
        <v>0.11250970397372351</v>
      </c>
      <c r="BA10" s="31">
        <v>7.0928850110656199E-3</v>
      </c>
      <c r="BB10" s="31">
        <v>0.46379083553597605</v>
      </c>
      <c r="BC10" s="31">
        <v>2.3762838185026537E-2</v>
      </c>
    </row>
    <row r="11" spans="1:56" x14ac:dyDescent="0.2">
      <c r="A11" s="32" t="s">
        <v>111</v>
      </c>
      <c r="B11" s="32">
        <v>10</v>
      </c>
      <c r="C11" s="32" t="s">
        <v>85</v>
      </c>
      <c r="D11" s="33">
        <v>7.7645893932159646</v>
      </c>
      <c r="E11" s="33">
        <v>0.94260863142566598</v>
      </c>
      <c r="F11" s="33">
        <v>7.019584000013249</v>
      </c>
      <c r="G11" s="33">
        <v>0.17600865905173144</v>
      </c>
      <c r="H11" s="33">
        <v>2.2900436262649717</v>
      </c>
      <c r="I11" s="33">
        <v>0.11420765706765559</v>
      </c>
      <c r="J11" s="33">
        <v>-0.29417079703809085</v>
      </c>
      <c r="K11" s="33">
        <v>1.13374751585571</v>
      </c>
      <c r="L11" s="33" t="s">
        <v>5</v>
      </c>
      <c r="M11" s="33" t="s">
        <v>6</v>
      </c>
      <c r="N11" s="33" t="s">
        <v>31</v>
      </c>
      <c r="O11" s="33" t="s">
        <v>12</v>
      </c>
      <c r="P11" s="33">
        <v>1.3684473651507616</v>
      </c>
      <c r="Q11" s="33">
        <v>2.0565864936038465E-2</v>
      </c>
      <c r="R11" s="33">
        <v>5.7988514011004684</v>
      </c>
      <c r="S11" s="33">
        <v>0.20740131755164271</v>
      </c>
      <c r="T11" s="35">
        <v>121.3744706543764</v>
      </c>
      <c r="U11" s="35">
        <v>21.96129998329344</v>
      </c>
      <c r="V11" s="33">
        <v>3.0666004688851487</v>
      </c>
      <c r="W11" s="33">
        <v>0.26504624777511715</v>
      </c>
      <c r="X11" s="33">
        <v>7.4309406442491301</v>
      </c>
      <c r="Y11" s="33">
        <v>5.1629541863930456E-2</v>
      </c>
      <c r="Z11" s="33">
        <v>9.5134072848298246</v>
      </c>
      <c r="AA11" s="33">
        <v>2.1683754689997337E-2</v>
      </c>
      <c r="AB11" s="36">
        <v>0.13938466023721768</v>
      </c>
      <c r="AC11" s="36">
        <v>1.8260642796292359E-2</v>
      </c>
      <c r="AD11" s="36">
        <v>0.86061533976278204</v>
      </c>
      <c r="AE11" s="36">
        <v>1.8260642796292272E-2</v>
      </c>
      <c r="AF11" s="36">
        <v>0</v>
      </c>
      <c r="AG11" s="36">
        <v>0</v>
      </c>
      <c r="AH11" s="36">
        <v>0</v>
      </c>
      <c r="AI11" s="36">
        <v>0</v>
      </c>
      <c r="AJ11" s="36">
        <v>7.5285108442692157E-3</v>
      </c>
      <c r="AK11" s="36">
        <v>2.0985208977553093E-3</v>
      </c>
      <c r="AL11" s="36">
        <v>9.1943687268982013E-2</v>
      </c>
      <c r="AM11" s="36">
        <v>1.1317850595577194E-2</v>
      </c>
      <c r="AN11" s="36">
        <v>3.9912462123966347E-2</v>
      </c>
      <c r="AO11" s="36">
        <v>5.0061509964935613E-3</v>
      </c>
      <c r="AP11" s="36">
        <v>4.1017351751292029E-2</v>
      </c>
      <c r="AQ11" s="36">
        <v>9.9522025526004206E-4</v>
      </c>
      <c r="AR11" s="36">
        <v>8.2647455759112365E-2</v>
      </c>
      <c r="AS11" s="36">
        <v>1.946043286410896E-3</v>
      </c>
      <c r="AT11" s="36">
        <v>0.14731358829329017</v>
      </c>
      <c r="AU11" s="36">
        <v>4.0462978143605364E-3</v>
      </c>
      <c r="AV11" s="36">
        <v>0.21426610704919469</v>
      </c>
      <c r="AW11" s="36">
        <v>4.6250865649105702E-3</v>
      </c>
      <c r="AX11" s="31">
        <v>0.19816326407902682</v>
      </c>
      <c r="AY11" s="31">
        <v>3.9970427495699696E-3</v>
      </c>
      <c r="AZ11" s="31">
        <v>0.17720757283086633</v>
      </c>
      <c r="BA11" s="31">
        <v>4.6414342357035216E-3</v>
      </c>
      <c r="BB11" s="31">
        <v>0.68340776693191607</v>
      </c>
      <c r="BC11" s="31">
        <v>1.5609690670512015E-2</v>
      </c>
    </row>
    <row r="12" spans="1:56" x14ac:dyDescent="0.2">
      <c r="A12" s="32" t="s">
        <v>111</v>
      </c>
      <c r="B12" s="32">
        <v>90</v>
      </c>
      <c r="C12" s="32" t="s">
        <v>85</v>
      </c>
      <c r="D12" s="33">
        <v>6.32681350520983</v>
      </c>
      <c r="E12" s="33">
        <v>0.54846918531728384</v>
      </c>
      <c r="F12" s="33">
        <v>7.3097329461536438</v>
      </c>
      <c r="G12" s="33">
        <v>0.1251501544443831</v>
      </c>
      <c r="H12" s="33">
        <v>2.2929465362022614</v>
      </c>
      <c r="I12" s="33">
        <v>8.1705742658881794E-2</v>
      </c>
      <c r="J12" s="33">
        <v>-0.35724754322024183</v>
      </c>
      <c r="K12" s="33">
        <v>1.2837351135178749</v>
      </c>
      <c r="L12" s="35" t="s">
        <v>32</v>
      </c>
      <c r="M12" s="35" t="s">
        <v>6</v>
      </c>
      <c r="N12" s="35" t="s">
        <v>31</v>
      </c>
      <c r="O12" s="35" t="s">
        <v>33</v>
      </c>
      <c r="P12" s="33">
        <v>1.2320953748236516</v>
      </c>
      <c r="Q12" s="33">
        <v>9.6729786368124088E-3</v>
      </c>
      <c r="R12" s="33">
        <v>4.5858944961587733</v>
      </c>
      <c r="S12" s="33">
        <v>0.11761270961066389</v>
      </c>
      <c r="T12" s="35">
        <v>157.71987011488682</v>
      </c>
      <c r="U12" s="35">
        <v>14.759522458797253</v>
      </c>
      <c r="V12" s="33">
        <v>2.6709167532434996</v>
      </c>
      <c r="W12" s="33">
        <v>0.13554046813889642</v>
      </c>
      <c r="X12" s="33">
        <v>7.7690556798512924</v>
      </c>
      <c r="Y12" s="33">
        <v>3.7004807894430808E-2</v>
      </c>
      <c r="Z12" s="33">
        <v>9.6647148091940664</v>
      </c>
      <c r="AA12" s="33">
        <v>1.1326577458106E-2</v>
      </c>
      <c r="AB12" s="36">
        <v>0.13796678634547818</v>
      </c>
      <c r="AC12" s="36">
        <v>9.8640279689404878E-3</v>
      </c>
      <c r="AD12" s="36">
        <v>0.86203321365452179</v>
      </c>
      <c r="AE12" s="36">
        <v>9.8640279689405086E-3</v>
      </c>
      <c r="AF12" s="36">
        <v>0</v>
      </c>
      <c r="AG12" s="36">
        <v>0</v>
      </c>
      <c r="AH12" s="36">
        <v>0</v>
      </c>
      <c r="AI12" s="36">
        <v>0</v>
      </c>
      <c r="AJ12" s="36">
        <v>1.4400713938535118E-2</v>
      </c>
      <c r="AK12" s="36">
        <v>1.8839854327818693E-3</v>
      </c>
      <c r="AL12" s="36">
        <v>0.10362156004003516</v>
      </c>
      <c r="AM12" s="36">
        <v>9.4321242777236133E-3</v>
      </c>
      <c r="AN12" s="36">
        <v>1.994451236690805E-2</v>
      </c>
      <c r="AO12" s="36">
        <v>1.1727707915415665E-3</v>
      </c>
      <c r="AP12" s="36">
        <v>2.5570093444274748E-2</v>
      </c>
      <c r="AQ12" s="36">
        <v>2.4210226337823104E-4</v>
      </c>
      <c r="AR12" s="36">
        <v>5.6782508534630051E-2</v>
      </c>
      <c r="AS12" s="36">
        <v>4.1250906046108148E-4</v>
      </c>
      <c r="AT12" s="36">
        <v>0.11789847141463851</v>
      </c>
      <c r="AU12" s="36">
        <v>4.1026356662900729E-4</v>
      </c>
      <c r="AV12" s="36">
        <v>0.21572138812326233</v>
      </c>
      <c r="AW12" s="36">
        <v>2.7849750303463329E-3</v>
      </c>
      <c r="AX12" s="31">
        <v>0.22845705691878335</v>
      </c>
      <c r="AY12" s="31">
        <v>3.9160113373804288E-3</v>
      </c>
      <c r="AZ12" s="31">
        <v>0.2176036952189325</v>
      </c>
      <c r="BA12" s="31">
        <v>3.8787293481757704E-3</v>
      </c>
      <c r="BB12" s="31">
        <v>0.64442951843558904</v>
      </c>
      <c r="BC12" s="31">
        <v>7.7658612581950814E-3</v>
      </c>
    </row>
    <row r="13" spans="1:56" x14ac:dyDescent="0.2">
      <c r="A13" s="32" t="s">
        <v>111</v>
      </c>
      <c r="B13" s="32">
        <v>180</v>
      </c>
      <c r="C13" s="32" t="s">
        <v>85</v>
      </c>
      <c r="D13" s="34">
        <v>9.9898084406048024</v>
      </c>
      <c r="E13" s="34">
        <v>0.72910414668527646</v>
      </c>
      <c r="F13" s="33">
        <v>6.6491791094551003</v>
      </c>
      <c r="G13" s="33">
        <v>0.10546453704264501</v>
      </c>
      <c r="H13" s="33">
        <v>2.6925003295295418</v>
      </c>
      <c r="I13" s="33">
        <v>4.8205885342583195E-2</v>
      </c>
      <c r="J13" s="33">
        <v>-0.37883986363555366</v>
      </c>
      <c r="K13" s="33">
        <v>0.87697837554643288</v>
      </c>
      <c r="L13" s="35" t="s">
        <v>5</v>
      </c>
      <c r="M13" s="35" t="s">
        <v>6</v>
      </c>
      <c r="N13" s="35" t="s">
        <v>31</v>
      </c>
      <c r="O13" s="35" t="s">
        <v>12</v>
      </c>
      <c r="P13" s="33">
        <v>1.2534939746219718</v>
      </c>
      <c r="Q13" s="33">
        <v>2.4586740427113927E-2</v>
      </c>
      <c r="R13" s="33">
        <v>5.5286142695668197</v>
      </c>
      <c r="S13" s="33">
        <v>0.24730220014397014</v>
      </c>
      <c r="T13" s="35">
        <v>165.62934813420534</v>
      </c>
      <c r="U13" s="35">
        <v>8.0467529592676073</v>
      </c>
      <c r="V13" s="33">
        <v>2.5956740827338352</v>
      </c>
      <c r="W13" s="33">
        <v>7.0136667380966605E-2</v>
      </c>
      <c r="X13" s="33">
        <v>7.5003105108701824</v>
      </c>
      <c r="Y13" s="33">
        <v>6.4555566357305846E-2</v>
      </c>
      <c r="Z13" s="33">
        <v>9.6401068013586393</v>
      </c>
      <c r="AA13" s="33">
        <v>2.8301478587444858E-2</v>
      </c>
      <c r="AB13" s="36">
        <v>0.19676927028006916</v>
      </c>
      <c r="AC13" s="36">
        <v>1.3305654691456349E-2</v>
      </c>
      <c r="AD13" s="36">
        <v>0.80323072971993092</v>
      </c>
      <c r="AE13" s="36">
        <v>1.3305654691456352E-2</v>
      </c>
      <c r="AF13" s="36">
        <v>0</v>
      </c>
      <c r="AG13" s="36">
        <v>0</v>
      </c>
      <c r="AH13" s="36">
        <v>0</v>
      </c>
      <c r="AI13" s="36">
        <v>0</v>
      </c>
      <c r="AJ13" s="36">
        <v>1.0696775719133895E-2</v>
      </c>
      <c r="AK13" s="36">
        <v>1.0677365847334352E-3</v>
      </c>
      <c r="AL13" s="36">
        <v>0.13723671588297648</v>
      </c>
      <c r="AM13" s="36">
        <v>1.2784947438179418E-2</v>
      </c>
      <c r="AN13" s="36">
        <v>4.8835778677958602E-2</v>
      </c>
      <c r="AO13" s="36">
        <v>5.9239355209317725E-4</v>
      </c>
      <c r="AP13" s="36">
        <v>4.6144637026441941E-2</v>
      </c>
      <c r="AQ13" s="36">
        <v>5.149566305872067E-4</v>
      </c>
      <c r="AR13" s="36">
        <v>6.7810627436645149E-2</v>
      </c>
      <c r="AS13" s="36">
        <v>1.5294121119191923E-4</v>
      </c>
      <c r="AT13" s="36">
        <v>0.10477409380126233</v>
      </c>
      <c r="AU13" s="36">
        <v>3.5301902720798054E-4</v>
      </c>
      <c r="AV13" s="36">
        <v>0.18084840137658084</v>
      </c>
      <c r="AW13" s="36">
        <v>1.9408560610374207E-3</v>
      </c>
      <c r="AX13" s="31">
        <v>0.19855138181511153</v>
      </c>
      <c r="AY13" s="31">
        <v>3.8611617503825891E-3</v>
      </c>
      <c r="AZ13" s="31">
        <v>0.20510158826388936</v>
      </c>
      <c r="BA13" s="31">
        <v>6.875010689304184E-3</v>
      </c>
      <c r="BB13" s="31">
        <v>0.59812914145604179</v>
      </c>
      <c r="BC13" s="31">
        <v>6.8229346804071162E-3</v>
      </c>
    </row>
    <row r="14" spans="1:56" s="25" customFormat="1" x14ac:dyDescent="0.2">
      <c r="A14" s="32" t="s">
        <v>111</v>
      </c>
      <c r="B14" s="32">
        <v>204</v>
      </c>
      <c r="C14" s="32" t="s">
        <v>112</v>
      </c>
      <c r="D14" s="35">
        <v>245.08206611271734</v>
      </c>
      <c r="E14" s="35">
        <v>4.8304130489512757E-2</v>
      </c>
      <c r="F14" s="33">
        <v>2.0286632040953303</v>
      </c>
      <c r="G14" s="33">
        <v>2.8436326750683265E-4</v>
      </c>
      <c r="H14" s="33">
        <v>0.53240087662746172</v>
      </c>
      <c r="I14" s="33">
        <v>6.6334902164943161E-3</v>
      </c>
      <c r="J14" s="33">
        <v>-4.5876476245224534E-2</v>
      </c>
      <c r="K14" s="33">
        <v>1.1573622360412001</v>
      </c>
      <c r="L14" s="35" t="s">
        <v>34</v>
      </c>
      <c r="M14" s="35" t="s">
        <v>35</v>
      </c>
      <c r="N14" s="35" t="s">
        <v>36</v>
      </c>
      <c r="O14" s="35" t="s">
        <v>33</v>
      </c>
      <c r="P14" s="35">
        <v>157.03550825481798</v>
      </c>
      <c r="Q14" s="35">
        <v>0.73357334759420156</v>
      </c>
      <c r="R14" s="35">
        <v>243.17549600304037</v>
      </c>
      <c r="S14" s="35">
        <v>7.2548577840724243E-2</v>
      </c>
      <c r="T14" s="35">
        <v>392.60207425737394</v>
      </c>
      <c r="U14" s="35">
        <v>1.3684942845667665</v>
      </c>
      <c r="V14" s="33">
        <v>1.3488690785714568</v>
      </c>
      <c r="W14" s="33">
        <v>5.0349649357406675E-3</v>
      </c>
      <c r="X14" s="33">
        <v>2.0399302986407268</v>
      </c>
      <c r="Y14" s="33">
        <v>4.3045395455124173E-4</v>
      </c>
      <c r="Z14" s="33">
        <v>2.6708529890647337</v>
      </c>
      <c r="AA14" s="33">
        <v>6.7283324620547955E-3</v>
      </c>
      <c r="AB14" s="36">
        <v>0.97353339566390862</v>
      </c>
      <c r="AC14" s="36">
        <v>2.2823424297602739E-3</v>
      </c>
      <c r="AD14" s="36">
        <v>2.646660433609117E-2</v>
      </c>
      <c r="AE14" s="36">
        <v>2.2823424297603845E-3</v>
      </c>
      <c r="AF14" s="36">
        <v>4.290029968860843E-3</v>
      </c>
      <c r="AG14" s="36">
        <v>6.9425191502269282E-4</v>
      </c>
      <c r="AH14" s="36">
        <v>4.0872176828162167E-2</v>
      </c>
      <c r="AI14" s="36">
        <v>1.5892484242566065E-3</v>
      </c>
      <c r="AJ14" s="36">
        <v>0.42237030559311134</v>
      </c>
      <c r="AK14" s="36">
        <v>5.7074419315291921E-4</v>
      </c>
      <c r="AL14" s="36">
        <v>0.48974843630058967</v>
      </c>
      <c r="AM14" s="36">
        <v>3.3842002617794479E-3</v>
      </c>
      <c r="AN14" s="36">
        <v>1.6252446973184967E-2</v>
      </c>
      <c r="AO14" s="36">
        <v>6.484107015655243E-4</v>
      </c>
      <c r="AP14" s="36">
        <v>3.8517571180281597E-3</v>
      </c>
      <c r="AQ14" s="36">
        <v>2.75663011479644E-4</v>
      </c>
      <c r="AR14" s="36">
        <v>3.4502165677155468E-3</v>
      </c>
      <c r="AS14" s="36">
        <v>2.5569247766787841E-4</v>
      </c>
      <c r="AT14" s="36">
        <v>3.5289591364278303E-3</v>
      </c>
      <c r="AU14" s="36">
        <v>2.8937945453111255E-4</v>
      </c>
      <c r="AV14" s="36">
        <v>4.4389955649382301E-3</v>
      </c>
      <c r="AW14" s="36">
        <v>5.5633665883809925E-4</v>
      </c>
      <c r="AX14" s="31">
        <v>5.0076275267314438E-3</v>
      </c>
      <c r="AY14" s="31">
        <v>5.4566123201062547E-4</v>
      </c>
      <c r="AZ14" s="31">
        <v>6.1890484222499771E-3</v>
      </c>
      <c r="BA14" s="31">
        <v>3.6262665970018251E-4</v>
      </c>
      <c r="BB14" s="31">
        <v>2.027755591384121E-2</v>
      </c>
      <c r="BC14" s="31">
        <v>1.9227328345273599E-3</v>
      </c>
    </row>
    <row r="15" spans="1:56" s="25" customFormat="1" x14ac:dyDescent="0.2">
      <c r="A15" s="32" t="s">
        <v>111</v>
      </c>
      <c r="B15" s="32">
        <v>215</v>
      </c>
      <c r="C15" s="32" t="s">
        <v>85</v>
      </c>
      <c r="D15" s="34">
        <v>24.12223564640998</v>
      </c>
      <c r="E15" s="34">
        <v>3.4655557520614915</v>
      </c>
      <c r="F15" s="33">
        <v>5.3885444356266037</v>
      </c>
      <c r="G15" s="33">
        <v>0.20879257332620496</v>
      </c>
      <c r="H15" s="33">
        <v>2.9351402206014563</v>
      </c>
      <c r="I15" s="33">
        <v>2.5880099318585183E-2</v>
      </c>
      <c r="J15" s="33">
        <v>0.12036681373519076</v>
      </c>
      <c r="K15" s="33">
        <v>0.61156793177020641</v>
      </c>
      <c r="L15" s="35" t="s">
        <v>4</v>
      </c>
      <c r="M15" s="35" t="s">
        <v>6</v>
      </c>
      <c r="N15" s="35" t="s">
        <v>36</v>
      </c>
      <c r="O15" s="35" t="s">
        <v>30</v>
      </c>
      <c r="P15" s="33">
        <v>1.5633281935825016</v>
      </c>
      <c r="Q15" s="33">
        <v>4.845670244055849E-2</v>
      </c>
      <c r="R15" s="34">
        <v>30.761459424379215</v>
      </c>
      <c r="S15" s="34">
        <v>11.046199482159842</v>
      </c>
      <c r="T15" s="35">
        <v>256.91721856484281</v>
      </c>
      <c r="U15" s="35">
        <v>2.9719125374987216</v>
      </c>
      <c r="V15" s="33">
        <v>1.9607211205396966</v>
      </c>
      <c r="W15" s="33">
        <v>1.6699650923804332E-2</v>
      </c>
      <c r="X15" s="33">
        <v>5.1223873996593046</v>
      </c>
      <c r="Y15" s="33">
        <v>0.54257369693999258</v>
      </c>
      <c r="Z15" s="33">
        <v>9.3218568113815898</v>
      </c>
      <c r="AA15" s="33">
        <v>4.4724371253962183E-2</v>
      </c>
      <c r="AB15" s="36">
        <v>0.45017153961335055</v>
      </c>
      <c r="AC15" s="36">
        <v>2.7099466945768473E-2</v>
      </c>
      <c r="AD15" s="36">
        <v>0.54982846038664945</v>
      </c>
      <c r="AE15" s="36">
        <v>2.7099466945768463E-2</v>
      </c>
      <c r="AF15" s="36">
        <v>0</v>
      </c>
      <c r="AG15" s="36">
        <v>0</v>
      </c>
      <c r="AH15" s="36">
        <v>2.1595380666602767E-2</v>
      </c>
      <c r="AI15" s="36">
        <v>4.9328424954276527E-3</v>
      </c>
      <c r="AJ15" s="36">
        <v>8.5398811074394801E-2</v>
      </c>
      <c r="AK15" s="36">
        <v>7.1662701972210995E-3</v>
      </c>
      <c r="AL15" s="36">
        <v>0.28519195874359282</v>
      </c>
      <c r="AM15" s="36">
        <v>2.2080026795494742E-2</v>
      </c>
      <c r="AN15" s="36">
        <v>5.798538912876039E-2</v>
      </c>
      <c r="AO15" s="36">
        <v>2.6632299826901758E-3</v>
      </c>
      <c r="AP15" s="36">
        <v>4.1559132525038713E-2</v>
      </c>
      <c r="AQ15" s="36">
        <v>2.2435035557656462E-4</v>
      </c>
      <c r="AR15" s="36">
        <v>5.2894351015589182E-2</v>
      </c>
      <c r="AS15" s="36">
        <v>1.1231240307453452E-3</v>
      </c>
      <c r="AT15" s="36">
        <v>6.7285024046577921E-2</v>
      </c>
      <c r="AU15" s="36">
        <v>3.570559479858227E-3</v>
      </c>
      <c r="AV15" s="36">
        <v>0.11831599304189583</v>
      </c>
      <c r="AW15" s="36">
        <v>7.63207842670377E-3</v>
      </c>
      <c r="AX15" s="31">
        <v>0.13101063377854302</v>
      </c>
      <c r="AY15" s="31">
        <v>7.5335008057092626E-3</v>
      </c>
      <c r="AZ15" s="31">
        <v>0.13876332597900468</v>
      </c>
      <c r="BA15" s="31">
        <v>7.0611000369542624E-3</v>
      </c>
      <c r="BB15" s="31">
        <v>0.41106513440764469</v>
      </c>
      <c r="BC15" s="31">
        <v>2.0083613098593169E-2</v>
      </c>
    </row>
    <row r="16" spans="1:56" s="25" customFormat="1" x14ac:dyDescent="0.2">
      <c r="A16" s="32" t="s">
        <v>111</v>
      </c>
      <c r="B16" s="32">
        <v>350</v>
      </c>
      <c r="C16" s="32" t="s">
        <v>85</v>
      </c>
      <c r="D16" s="35">
        <v>103.24394046302876</v>
      </c>
      <c r="E16" s="35">
        <v>13.856246912620771</v>
      </c>
      <c r="F16" s="33">
        <v>3.2889842870720751</v>
      </c>
      <c r="G16" s="33">
        <v>0.19482219424740665</v>
      </c>
      <c r="H16" s="33">
        <v>1.8559240289804115</v>
      </c>
      <c r="I16" s="33">
        <v>0.11784602682533991</v>
      </c>
      <c r="J16" s="33">
        <v>0.53335381056922027</v>
      </c>
      <c r="K16" s="33">
        <v>2.9894529570493051</v>
      </c>
      <c r="L16" s="35" t="s">
        <v>37</v>
      </c>
      <c r="M16" s="35" t="s">
        <v>7</v>
      </c>
      <c r="N16" s="35" t="s">
        <v>8</v>
      </c>
      <c r="O16" s="35" t="s">
        <v>38</v>
      </c>
      <c r="P16" s="33">
        <v>7.3270081273328422</v>
      </c>
      <c r="Q16" s="33">
        <v>1.4894278080746761</v>
      </c>
      <c r="R16" s="35">
        <v>143.79901354680834</v>
      </c>
      <c r="S16" s="35">
        <v>2.7459745672492564</v>
      </c>
      <c r="T16" s="35">
        <v>280.96194653552766</v>
      </c>
      <c r="U16" s="35">
        <v>14.394403315561707</v>
      </c>
      <c r="V16" s="33">
        <v>1.8334505477863481</v>
      </c>
      <c r="W16" s="33">
        <v>7.4019666824729977E-2</v>
      </c>
      <c r="X16" s="33">
        <v>2.798137434495493</v>
      </c>
      <c r="Y16" s="33">
        <v>2.7555199343554451E-2</v>
      </c>
      <c r="Z16" s="33">
        <v>7.1229956223273234</v>
      </c>
      <c r="AA16" s="33">
        <v>0.29738261080964218</v>
      </c>
      <c r="AB16" s="36">
        <v>0.81096663926802959</v>
      </c>
      <c r="AC16" s="36">
        <v>1.6124660794260982E-2</v>
      </c>
      <c r="AD16" s="36">
        <v>0.18903336073197052</v>
      </c>
      <c r="AE16" s="36">
        <v>1.6124660794260975E-2</v>
      </c>
      <c r="AF16" s="36">
        <v>2.1944915926286304E-3</v>
      </c>
      <c r="AG16" s="36">
        <v>1.9531900532505876E-3</v>
      </c>
      <c r="AH16" s="36">
        <v>3.86275344185441E-2</v>
      </c>
      <c r="AI16" s="36">
        <v>4.7482563076953702E-3</v>
      </c>
      <c r="AJ16" s="36">
        <v>8.9968564475305657E-2</v>
      </c>
      <c r="AK16" s="36">
        <v>6.7843298856671277E-3</v>
      </c>
      <c r="AL16" s="36">
        <v>0.48066627520792232</v>
      </c>
      <c r="AM16" s="36">
        <v>4.2872340937692328E-3</v>
      </c>
      <c r="AN16" s="36">
        <v>0.19950977357362867</v>
      </c>
      <c r="AO16" s="36">
        <v>9.0112381357257344E-4</v>
      </c>
      <c r="AP16" s="36">
        <v>2.9619492830658099E-2</v>
      </c>
      <c r="AQ16" s="36">
        <v>1.7861024062263843E-3</v>
      </c>
      <c r="AR16" s="36">
        <v>2.7215625407198182E-2</v>
      </c>
      <c r="AS16" s="36">
        <v>2.4875656085103642E-3</v>
      </c>
      <c r="AT16" s="36">
        <v>2.7540489558743952E-2</v>
      </c>
      <c r="AU16" s="36">
        <v>2.7278185819802634E-3</v>
      </c>
      <c r="AV16" s="36">
        <v>3.0931341402143955E-2</v>
      </c>
      <c r="AW16" s="36">
        <v>3.1985973713314826E-3</v>
      </c>
      <c r="AX16" s="31">
        <v>3.3069727641744963E-2</v>
      </c>
      <c r="AY16" s="31">
        <v>3.0449137949415325E-3</v>
      </c>
      <c r="AZ16" s="31">
        <v>4.0656683891481402E-2</v>
      </c>
      <c r="BA16" s="31">
        <v>2.8955123776770448E-3</v>
      </c>
      <c r="BB16" s="31">
        <v>0.14837667684048916</v>
      </c>
      <c r="BC16" s="31">
        <v>1.3244997762990027E-2</v>
      </c>
    </row>
    <row r="17" spans="1:55" s="25" customFormat="1" x14ac:dyDescent="0.2">
      <c r="A17" s="32" t="s">
        <v>111</v>
      </c>
      <c r="B17" s="32">
        <v>420</v>
      </c>
      <c r="C17" s="32" t="s">
        <v>85</v>
      </c>
      <c r="D17" s="34">
        <v>40.562659764204135</v>
      </c>
      <c r="E17" s="34">
        <v>1.8576643772260277</v>
      </c>
      <c r="F17" s="33">
        <v>4.6252184609736231</v>
      </c>
      <c r="G17" s="33">
        <v>6.6117730698018629E-2</v>
      </c>
      <c r="H17" s="33">
        <v>2.0951494152680468</v>
      </c>
      <c r="I17" s="33">
        <v>3.6132736320971172E-2</v>
      </c>
      <c r="J17" s="33">
        <v>0.58189283672044301</v>
      </c>
      <c r="K17" s="33">
        <v>1.0836348293088416</v>
      </c>
      <c r="L17" s="35" t="s">
        <v>39</v>
      </c>
      <c r="M17" s="35" t="s">
        <v>6</v>
      </c>
      <c r="N17" s="35" t="s">
        <v>8</v>
      </c>
      <c r="O17" s="35" t="s">
        <v>12</v>
      </c>
      <c r="P17" s="33">
        <v>3.2900386488452695</v>
      </c>
      <c r="Q17" s="33">
        <v>0.17374045908045391</v>
      </c>
      <c r="R17" s="34">
        <v>71.076788356719319</v>
      </c>
      <c r="S17" s="34">
        <v>2.7512639956338982</v>
      </c>
      <c r="T17" s="35">
        <v>154.74415877769152</v>
      </c>
      <c r="U17" s="35">
        <v>0.76826418027633192</v>
      </c>
      <c r="V17" s="33">
        <v>2.6920609600575447</v>
      </c>
      <c r="W17" s="33">
        <v>7.1738215639228914E-3</v>
      </c>
      <c r="X17" s="33">
        <v>3.815559386769948</v>
      </c>
      <c r="Y17" s="33">
        <v>5.5874709880366372E-2</v>
      </c>
      <c r="Z17" s="33">
        <v>8.2496935637251383</v>
      </c>
      <c r="AA17" s="33">
        <v>7.6240548573243874E-2</v>
      </c>
      <c r="AB17" s="36">
        <v>0.54584433940578148</v>
      </c>
      <c r="AC17" s="36">
        <v>1.6175493192645718E-2</v>
      </c>
      <c r="AD17" s="36">
        <v>0.45415566059421852</v>
      </c>
      <c r="AE17" s="36">
        <v>1.6175493192645714E-2</v>
      </c>
      <c r="AF17" s="36">
        <v>0</v>
      </c>
      <c r="AG17" s="36">
        <v>0</v>
      </c>
      <c r="AH17" s="36">
        <v>0</v>
      </c>
      <c r="AI17" s="36">
        <v>0</v>
      </c>
      <c r="AJ17" s="36">
        <v>7.2721698637402158E-3</v>
      </c>
      <c r="AK17" s="36">
        <v>6.6048582507435231E-4</v>
      </c>
      <c r="AL17" s="36">
        <v>0.1875949774079215</v>
      </c>
      <c r="AM17" s="36">
        <v>4.2801119849902773E-3</v>
      </c>
      <c r="AN17" s="36">
        <v>0.35097719213411943</v>
      </c>
      <c r="AO17" s="36">
        <v>1.1672376558543966E-2</v>
      </c>
      <c r="AP17" s="36">
        <v>0.14200658406225117</v>
      </c>
      <c r="AQ17" s="36">
        <v>1.554805301366995E-3</v>
      </c>
      <c r="AR17" s="36">
        <v>8.2134938597828389E-2</v>
      </c>
      <c r="AS17" s="36">
        <v>3.369382755230571E-3</v>
      </c>
      <c r="AT17" s="36">
        <v>6.0468932767139626E-2</v>
      </c>
      <c r="AU17" s="36">
        <v>3.189505639390969E-3</v>
      </c>
      <c r="AV17" s="36">
        <v>5.586876461964807E-2</v>
      </c>
      <c r="AW17" s="36">
        <v>3.2744588387401789E-3</v>
      </c>
      <c r="AX17" s="31">
        <v>5.2478803277821208E-2</v>
      </c>
      <c r="AY17" s="31">
        <v>2.53159369381164E-3</v>
      </c>
      <c r="AZ17" s="31">
        <v>6.1197637269530307E-2</v>
      </c>
      <c r="BA17" s="31">
        <v>2.2806268341479148E-3</v>
      </c>
      <c r="BB17" s="31">
        <v>0.39295802332468849</v>
      </c>
      <c r="BC17" s="31">
        <v>1.3919746228540355E-2</v>
      </c>
    </row>
    <row r="18" spans="1:55" s="25" customFormat="1" x14ac:dyDescent="0.2">
      <c r="A18" s="32" t="s">
        <v>111</v>
      </c>
      <c r="B18" s="32">
        <v>570</v>
      </c>
      <c r="C18" s="32" t="s">
        <v>113</v>
      </c>
      <c r="D18" s="35">
        <v>299.66911485697017</v>
      </c>
      <c r="E18" s="35">
        <v>1.571929603462999</v>
      </c>
      <c r="F18" s="33">
        <v>1.7385775606827782</v>
      </c>
      <c r="G18" s="33">
        <v>7.5730754579410768E-3</v>
      </c>
      <c r="H18" s="33">
        <v>0.89134425762866165</v>
      </c>
      <c r="I18" s="33">
        <v>4.447358325568835E-2</v>
      </c>
      <c r="J18" s="33">
        <v>0.23929854468963202</v>
      </c>
      <c r="K18" s="33">
        <v>1.6322087275596342</v>
      </c>
      <c r="L18" s="35" t="s">
        <v>41</v>
      </c>
      <c r="M18" s="35" t="s">
        <v>42</v>
      </c>
      <c r="N18" s="35" t="s">
        <v>9</v>
      </c>
      <c r="O18" s="35" t="s">
        <v>38</v>
      </c>
      <c r="P18" s="35">
        <v>136.0645626992042</v>
      </c>
      <c r="Q18" s="35">
        <v>3.5339790591740261</v>
      </c>
      <c r="R18" s="35">
        <v>307.80770364507862</v>
      </c>
      <c r="S18" s="35">
        <v>2.3009100375856928</v>
      </c>
      <c r="T18" s="35">
        <v>545.64721206299168</v>
      </c>
      <c r="U18" s="35">
        <v>2.7330638959937663</v>
      </c>
      <c r="V18" s="33">
        <v>0.87397768039189594</v>
      </c>
      <c r="W18" s="33">
        <v>7.2162769349607058E-3</v>
      </c>
      <c r="X18" s="33">
        <v>1.6999391386500662</v>
      </c>
      <c r="Y18" s="33">
        <v>1.0799485307839949E-2</v>
      </c>
      <c r="Z18" s="33">
        <v>2.87812027057603</v>
      </c>
      <c r="AA18" s="33">
        <v>3.7292868974342017E-2</v>
      </c>
      <c r="AB18" s="36">
        <v>0.94759982752027394</v>
      </c>
      <c r="AC18" s="36">
        <v>3.9546975931983898E-3</v>
      </c>
      <c r="AD18" s="36">
        <v>5.2400172479726115E-2</v>
      </c>
      <c r="AE18" s="36">
        <v>3.954697593198454E-3</v>
      </c>
      <c r="AF18" s="36">
        <v>4.0624456868786959E-3</v>
      </c>
      <c r="AG18" s="36">
        <v>2.4341381285990001E-3</v>
      </c>
      <c r="AH18" s="36">
        <v>0.13420520481686921</v>
      </c>
      <c r="AI18" s="36">
        <v>5.5983696217478604E-3</v>
      </c>
      <c r="AJ18" s="36">
        <v>0.53415943715514447</v>
      </c>
      <c r="AK18" s="36">
        <v>2.3168720349589183E-3</v>
      </c>
      <c r="AL18" s="36">
        <v>0.23740677071149058</v>
      </c>
      <c r="AM18" s="36">
        <v>8.7039120124370196E-3</v>
      </c>
      <c r="AN18" s="36">
        <v>3.7765969149890818E-2</v>
      </c>
      <c r="AO18" s="36">
        <v>4.2324485313816534E-4</v>
      </c>
      <c r="AP18" s="36">
        <v>9.7672202474521855E-3</v>
      </c>
      <c r="AQ18" s="36">
        <v>7.2050976764931449E-4</v>
      </c>
      <c r="AR18" s="36">
        <v>7.220061663366183E-3</v>
      </c>
      <c r="AS18" s="36">
        <v>5.6231316615237522E-4</v>
      </c>
      <c r="AT18" s="36">
        <v>7.6017941203830597E-3</v>
      </c>
      <c r="AU18" s="36">
        <v>5.9831555422670737E-4</v>
      </c>
      <c r="AV18" s="36">
        <v>8.3259280048301638E-3</v>
      </c>
      <c r="AW18" s="36">
        <v>7.2775845781870667E-4</v>
      </c>
      <c r="AX18" s="31">
        <v>8.4362415426266456E-3</v>
      </c>
      <c r="AY18" s="31">
        <v>5.8978451945225019E-4</v>
      </c>
      <c r="AZ18" s="31">
        <v>1.1048926901067879E-2</v>
      </c>
      <c r="BA18" s="31">
        <v>7.7009977122586106E-4</v>
      </c>
      <c r="BB18" s="31">
        <v>4.1351245578658241E-2</v>
      </c>
      <c r="BC18" s="31">
        <v>3.1986814652993538E-3</v>
      </c>
    </row>
    <row r="19" spans="1:55" x14ac:dyDescent="0.2">
      <c r="A19" s="9"/>
      <c r="B19" s="9"/>
      <c r="C19" s="9"/>
      <c r="D19" s="9"/>
      <c r="E19" s="14"/>
      <c r="F19" s="14"/>
      <c r="G19" s="15"/>
      <c r="H19" s="15"/>
      <c r="I19" s="15"/>
      <c r="J19" s="15"/>
      <c r="K19" s="15"/>
      <c r="L19" s="15"/>
      <c r="M19" s="16"/>
      <c r="N19" s="16"/>
      <c r="O19" s="16"/>
      <c r="P19" s="16"/>
      <c r="Q19" s="15"/>
      <c r="R19" s="15"/>
      <c r="S19" s="14"/>
      <c r="T19" s="14"/>
      <c r="U19" s="16"/>
      <c r="V19" s="16"/>
      <c r="W19" s="15"/>
      <c r="X19" s="15"/>
      <c r="Y19" s="15"/>
      <c r="Z19" s="15"/>
      <c r="AA19" s="15"/>
      <c r="AB19" s="1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8"/>
      <c r="AO19" s="8"/>
      <c r="AP19" s="8"/>
    </row>
    <row r="20" spans="1:55" x14ac:dyDescent="0.2">
      <c r="A20" s="24" t="s">
        <v>43</v>
      </c>
      <c r="B20" s="24">
        <v>5</v>
      </c>
      <c r="C20" s="24" t="s">
        <v>29</v>
      </c>
      <c r="D20" s="4">
        <v>354.93334436377751</v>
      </c>
      <c r="E20" s="4">
        <v>3.6163067513462637</v>
      </c>
      <c r="F20" s="3">
        <v>1.4944548139667866</v>
      </c>
      <c r="G20" s="3">
        <v>1.4692028482951253E-2</v>
      </c>
      <c r="H20" s="3">
        <v>0.69695911913730935</v>
      </c>
      <c r="I20" s="3">
        <v>2.8179258886101557E-3</v>
      </c>
      <c r="J20" s="3">
        <v>-0.14306114568508918</v>
      </c>
      <c r="K20" s="3">
        <v>1.00670355632768</v>
      </c>
      <c r="L20" s="4" t="s">
        <v>41</v>
      </c>
      <c r="M20" s="4" t="s">
        <v>35</v>
      </c>
      <c r="N20" s="4" t="s">
        <v>10</v>
      </c>
      <c r="O20" s="4" t="s">
        <v>12</v>
      </c>
      <c r="P20" s="4">
        <v>200.37750218826832</v>
      </c>
      <c r="Q20" s="4">
        <v>1.7989314507946514</v>
      </c>
      <c r="R20" s="4">
        <v>340.23133872441304</v>
      </c>
      <c r="S20" s="4">
        <v>3.9634938554613086</v>
      </c>
      <c r="T20" s="4">
        <v>697.78003093854932</v>
      </c>
      <c r="U20" s="4">
        <v>6.3587131423292655</v>
      </c>
      <c r="V20" s="3">
        <v>0.5192154194445191</v>
      </c>
      <c r="W20" s="3">
        <v>1.3102979882375465E-2</v>
      </c>
      <c r="X20" s="3">
        <v>1.5555099432154618</v>
      </c>
      <c r="Y20" s="3">
        <v>1.6805045080911449E-2</v>
      </c>
      <c r="Z20" s="3">
        <v>2.3192656926022517</v>
      </c>
      <c r="AA20" s="3">
        <v>1.2950986178497999E-2</v>
      </c>
      <c r="AB20" s="5">
        <v>0.98657818144135767</v>
      </c>
      <c r="AC20" s="5">
        <v>5.6202905773534756E-4</v>
      </c>
      <c r="AD20" s="5">
        <v>1.3421818558642216E-2</v>
      </c>
      <c r="AE20" s="5">
        <v>5.6202905773553838E-4</v>
      </c>
      <c r="AF20" s="5">
        <v>2.3601828554329934E-2</v>
      </c>
      <c r="AG20" s="5">
        <v>1.247910706451E-3</v>
      </c>
      <c r="AH20" s="5">
        <v>0.21075302120750003</v>
      </c>
      <c r="AI20" s="5">
        <v>6.691478285979653E-3</v>
      </c>
      <c r="AJ20" s="5">
        <v>0.52657457793076834</v>
      </c>
      <c r="AK20" s="5">
        <v>1.2945700341220063E-3</v>
      </c>
      <c r="AL20" s="5">
        <v>0.22108552397238015</v>
      </c>
      <c r="AM20" s="5">
        <v>6.496114322876635E-3</v>
      </c>
      <c r="AN20" s="5">
        <v>4.5632297763792936E-3</v>
      </c>
      <c r="AO20" s="5">
        <v>1.2704999310863879E-4</v>
      </c>
      <c r="AP20" s="5">
        <v>1.4025552161992751E-3</v>
      </c>
      <c r="AQ20" s="5">
        <v>4.612595756797089E-5</v>
      </c>
      <c r="AR20" s="5">
        <v>1.3057145666513302E-3</v>
      </c>
      <c r="AS20" s="5">
        <v>6.6861367566940883E-5</v>
      </c>
      <c r="AT20" s="5">
        <v>1.7001626680549001E-3</v>
      </c>
      <c r="AU20" s="5">
        <v>7.8921143919544033E-5</v>
      </c>
      <c r="AV20" s="5">
        <v>2.2172550166852517E-3</v>
      </c>
      <c r="AW20" s="5">
        <v>1.1426983329941959E-4</v>
      </c>
      <c r="AX20" s="6">
        <v>2.6767518800420698E-3</v>
      </c>
      <c r="AY20" s="6">
        <v>1.1322369775708084E-4</v>
      </c>
      <c r="AZ20" s="6">
        <v>4.119379211009383E-3</v>
      </c>
      <c r="BA20" s="6">
        <v>1.4603317591407945E-4</v>
      </c>
      <c r="BB20" s="6">
        <f>SUM(AP20,AR20,AT20,AV20,AX20)</f>
        <v>9.3024393476328262E-3</v>
      </c>
      <c r="BC20" s="6">
        <f t="shared" ref="BC20:BC35" si="0">AY20+AW20+AU20+AS20+AQ20</f>
        <v>4.194020001109562E-4</v>
      </c>
    </row>
    <row r="21" spans="1:55" x14ac:dyDescent="0.2">
      <c r="A21" s="24" t="s">
        <v>43</v>
      </c>
      <c r="B21" s="24">
        <v>15</v>
      </c>
      <c r="C21" s="24" t="s">
        <v>44</v>
      </c>
      <c r="D21" s="4">
        <v>395.761786364827</v>
      </c>
      <c r="E21" s="4">
        <v>1.6909416825393788</v>
      </c>
      <c r="F21" s="3">
        <v>1.3373089522847925</v>
      </c>
      <c r="G21" s="3">
        <v>6.1660391668501057E-3</v>
      </c>
      <c r="H21" s="3">
        <v>0.73556193000240522</v>
      </c>
      <c r="I21" s="3">
        <v>4.0781111737079791E-3</v>
      </c>
      <c r="J21" s="3">
        <v>-9.7836451164841215E-2</v>
      </c>
      <c r="K21" s="3">
        <v>0.92495822934670702</v>
      </c>
      <c r="L21" s="4" t="s">
        <v>41</v>
      </c>
      <c r="M21" s="4" t="s">
        <v>42</v>
      </c>
      <c r="N21" s="4" t="s">
        <v>10</v>
      </c>
      <c r="O21" s="4" t="s">
        <v>12</v>
      </c>
      <c r="P21" s="4">
        <v>211.88379376330175</v>
      </c>
      <c r="Q21" s="4">
        <v>0.18020965475730963</v>
      </c>
      <c r="R21" s="4">
        <v>381.82146019863598</v>
      </c>
      <c r="S21" s="4">
        <v>1.4293317119802482</v>
      </c>
      <c r="T21" s="4">
        <v>791.72066439576247</v>
      </c>
      <c r="U21" s="4">
        <v>5.3759550938003251</v>
      </c>
      <c r="V21" s="3">
        <v>0.33697001486051903</v>
      </c>
      <c r="W21" s="3">
        <v>9.8332570036135224E-3</v>
      </c>
      <c r="X21" s="3">
        <v>1.3890400093017901</v>
      </c>
      <c r="Y21" s="3">
        <v>5.3995599440669739E-3</v>
      </c>
      <c r="Z21" s="3">
        <v>2.2386553710586723</v>
      </c>
      <c r="AA21" s="3">
        <v>1.2264906995614314E-3</v>
      </c>
      <c r="AB21" s="5">
        <v>0.98537297733410267</v>
      </c>
      <c r="AC21" s="5">
        <v>1.4161965056314993E-3</v>
      </c>
      <c r="AD21" s="5">
        <v>1.4627022665897126E-2</v>
      </c>
      <c r="AE21" s="5">
        <v>1.4161965056313543E-3</v>
      </c>
      <c r="AF21" s="5">
        <v>3.4106696233547423E-2</v>
      </c>
      <c r="AG21" s="5">
        <v>2.6016441262223678E-3</v>
      </c>
      <c r="AH21" s="5">
        <v>0.28643393746617474</v>
      </c>
      <c r="AI21" s="5">
        <v>5.797831760039388E-3</v>
      </c>
      <c r="AJ21" s="5">
        <v>0.49147594918362575</v>
      </c>
      <c r="AK21" s="5">
        <v>3.3602608130086091E-3</v>
      </c>
      <c r="AL21" s="5">
        <v>0.16946854516835475</v>
      </c>
      <c r="AM21" s="5">
        <v>2.7461095619120339E-3</v>
      </c>
      <c r="AN21" s="5">
        <v>3.8878492824003874E-3</v>
      </c>
      <c r="AO21" s="5">
        <v>5.3416185706800523E-4</v>
      </c>
      <c r="AP21" s="5">
        <v>1.4495410608834898E-3</v>
      </c>
      <c r="AQ21" s="5">
        <v>1.3556889563086242E-4</v>
      </c>
      <c r="AR21" s="5">
        <v>1.5713420034541075E-3</v>
      </c>
      <c r="AS21" s="5">
        <v>1.4750690805004596E-4</v>
      </c>
      <c r="AT21" s="5">
        <v>1.9687043868228575E-3</v>
      </c>
      <c r="AU21" s="5">
        <v>2.4020377990589971E-4</v>
      </c>
      <c r="AV21" s="5">
        <v>2.5699058893270546E-3</v>
      </c>
      <c r="AW21" s="5">
        <v>3.795589576387502E-4</v>
      </c>
      <c r="AX21" s="6">
        <v>2.8830439598503677E-3</v>
      </c>
      <c r="AY21" s="6">
        <v>2.8171428629062052E-4</v>
      </c>
      <c r="AZ21" s="6">
        <v>4.1844853655592469E-3</v>
      </c>
      <c r="BA21" s="6">
        <v>2.3242130268457146E-4</v>
      </c>
      <c r="BB21" s="6">
        <f t="shared" ref="BB21:BB35" si="1">SUM(AP21,AR21,AT21,AV21,AX21)</f>
        <v>1.0442537300337878E-2</v>
      </c>
      <c r="BC21" s="6">
        <f t="shared" si="0"/>
        <v>1.1845528275161788E-3</v>
      </c>
    </row>
    <row r="22" spans="1:55" x14ac:dyDescent="0.2">
      <c r="A22" s="24" t="s">
        <v>43</v>
      </c>
      <c r="B22" s="24">
        <v>30</v>
      </c>
      <c r="C22" s="24" t="s">
        <v>29</v>
      </c>
      <c r="D22" s="4">
        <v>325.97502984801866</v>
      </c>
      <c r="E22" s="4">
        <v>7.6324570666051592</v>
      </c>
      <c r="F22" s="3">
        <v>1.6175621612186868</v>
      </c>
      <c r="G22" s="3">
        <v>3.3782814207447491E-2</v>
      </c>
      <c r="H22" s="3">
        <v>1.0007941714836786</v>
      </c>
      <c r="I22" s="3">
        <v>9.5134646282086135E-2</v>
      </c>
      <c r="J22" s="3">
        <v>0.14681843008582174</v>
      </c>
      <c r="K22" s="3">
        <v>1.9138750952651886</v>
      </c>
      <c r="L22" s="4" t="s">
        <v>41</v>
      </c>
      <c r="M22" s="4" t="s">
        <v>7</v>
      </c>
      <c r="N22" s="4" t="s">
        <v>9</v>
      </c>
      <c r="O22" s="4" t="s">
        <v>38</v>
      </c>
      <c r="P22" s="4">
        <v>174.29234934441968</v>
      </c>
      <c r="Q22" s="4">
        <v>0.40907816763901567</v>
      </c>
      <c r="R22" s="4">
        <v>317.15929818489082</v>
      </c>
      <c r="S22" s="4">
        <v>6.8708438175087974</v>
      </c>
      <c r="T22" s="4">
        <v>629.22972669123101</v>
      </c>
      <c r="U22" s="4">
        <v>25.704323892177371</v>
      </c>
      <c r="V22" s="3">
        <v>0.669545437599119</v>
      </c>
      <c r="W22" s="3">
        <v>5.8946456914258372E-2</v>
      </c>
      <c r="X22" s="3">
        <v>1.65705902873644</v>
      </c>
      <c r="Y22" s="3">
        <v>3.1255808107598086E-2</v>
      </c>
      <c r="Z22" s="3">
        <v>2.5204228269841167</v>
      </c>
      <c r="AA22" s="3">
        <v>3.386973411468121E-3</v>
      </c>
      <c r="AB22" s="5">
        <v>0.94715051252251714</v>
      </c>
      <c r="AC22" s="5">
        <v>2.2690165185525837E-3</v>
      </c>
      <c r="AD22" s="5">
        <v>5.284948747748263E-2</v>
      </c>
      <c r="AE22" s="5">
        <v>2.2690165185526015E-3</v>
      </c>
      <c r="AF22" s="5">
        <v>2.0738229374797881E-2</v>
      </c>
      <c r="AG22" s="5">
        <v>3.3609659785041879E-3</v>
      </c>
      <c r="AH22" s="5">
        <v>0.17000282715834047</v>
      </c>
      <c r="AI22" s="5">
        <v>2.2203322676838694E-2</v>
      </c>
      <c r="AJ22" s="5">
        <v>0.51420681936359491</v>
      </c>
      <c r="AK22" s="5">
        <v>1.0082259788700075E-2</v>
      </c>
      <c r="AL22" s="5">
        <v>0.23382312943452832</v>
      </c>
      <c r="AM22" s="5">
        <v>1.2491748731573748E-2</v>
      </c>
      <c r="AN22" s="5">
        <v>8.3795071912560123E-3</v>
      </c>
      <c r="AO22" s="5">
        <v>1.5231466100764737E-4</v>
      </c>
      <c r="AP22" s="5">
        <v>4.2657597646550485E-3</v>
      </c>
      <c r="AQ22" s="5">
        <v>6.878656162603725E-5</v>
      </c>
      <c r="AR22" s="5">
        <v>5.8432072455346902E-3</v>
      </c>
      <c r="AS22" s="5">
        <v>1.8378453596734989E-4</v>
      </c>
      <c r="AT22" s="5">
        <v>7.8963372414609257E-3</v>
      </c>
      <c r="AU22" s="5">
        <v>3.1293120360363928E-4</v>
      </c>
      <c r="AV22" s="5">
        <v>1.1672355155435818E-2</v>
      </c>
      <c r="AW22" s="5">
        <v>6.1772016928854237E-4</v>
      </c>
      <c r="AX22" s="6">
        <v>1.11894209175738E-2</v>
      </c>
      <c r="AY22" s="6">
        <v>5.6334818200085089E-4</v>
      </c>
      <c r="AZ22" s="6">
        <v>1.1982407152822333E-2</v>
      </c>
      <c r="BA22" s="6">
        <v>5.3881870548268447E-4</v>
      </c>
      <c r="BB22" s="6">
        <f t="shared" si="1"/>
        <v>4.0867080324660285E-2</v>
      </c>
      <c r="BC22" s="6">
        <f t="shared" si="0"/>
        <v>1.74657065248642E-3</v>
      </c>
    </row>
    <row r="23" spans="1:55" x14ac:dyDescent="0.2">
      <c r="A23" s="24" t="s">
        <v>43</v>
      </c>
      <c r="B23" s="24">
        <v>60</v>
      </c>
      <c r="C23" s="24" t="s">
        <v>29</v>
      </c>
      <c r="D23" s="4">
        <v>280.82058392203515</v>
      </c>
      <c r="E23" s="4">
        <v>13.316976965470602</v>
      </c>
      <c r="F23" s="3">
        <v>1.8339032979742316</v>
      </c>
      <c r="G23" s="3">
        <v>6.8462883879908315E-2</v>
      </c>
      <c r="H23" s="3">
        <v>1.3305089128180099</v>
      </c>
      <c r="I23" s="3">
        <v>5.2690685675622281E-2</v>
      </c>
      <c r="J23" s="3">
        <v>0.33655026490805118</v>
      </c>
      <c r="K23" s="3">
        <v>3.3123084825498452</v>
      </c>
      <c r="L23" s="4" t="s">
        <v>41</v>
      </c>
      <c r="M23" s="4" t="s">
        <v>7</v>
      </c>
      <c r="N23" s="4" t="s">
        <v>8</v>
      </c>
      <c r="O23" s="4" t="s">
        <v>45</v>
      </c>
      <c r="P23" s="4">
        <v>91.097565935991099</v>
      </c>
      <c r="Q23" s="4">
        <v>57.20247794157234</v>
      </c>
      <c r="R23" s="4">
        <v>281.46183482333981</v>
      </c>
      <c r="S23" s="4">
        <v>11.084706931706853</v>
      </c>
      <c r="T23" s="4">
        <v>504.86174994992285</v>
      </c>
      <c r="U23" s="4">
        <v>21.834387794655463</v>
      </c>
      <c r="V23" s="3">
        <v>0.98739033062770565</v>
      </c>
      <c r="W23" s="3">
        <v>6.2437883467006912E-2</v>
      </c>
      <c r="X23" s="3">
        <v>1.8301083564543335</v>
      </c>
      <c r="Y23" s="3">
        <v>5.6842779367875615E-2</v>
      </c>
      <c r="Z23" s="3">
        <v>3.8186775118397769</v>
      </c>
      <c r="AA23" s="3">
        <v>1.0662381238966097</v>
      </c>
      <c r="AB23" s="5">
        <v>0.90622636007888213</v>
      </c>
      <c r="AC23" s="5">
        <v>1.4618946244704232E-2</v>
      </c>
      <c r="AD23" s="5">
        <v>9.3773639921117924E-2</v>
      </c>
      <c r="AE23" s="5">
        <v>1.461894624470431E-2</v>
      </c>
      <c r="AF23" s="5">
        <v>4.651877512823626E-3</v>
      </c>
      <c r="AG23" s="5">
        <v>2.2483849197362719E-3</v>
      </c>
      <c r="AH23" s="5">
        <v>9.9961989525153436E-2</v>
      </c>
      <c r="AI23" s="5">
        <v>1.3861723032386036E-2</v>
      </c>
      <c r="AJ23" s="5">
        <v>0.50892115763224244</v>
      </c>
      <c r="AK23" s="5">
        <v>1.9751895536518072E-2</v>
      </c>
      <c r="AL23" s="5">
        <v>0.28160429166698098</v>
      </c>
      <c r="AM23" s="5">
        <v>1.9796042144223119E-2</v>
      </c>
      <c r="AN23" s="5">
        <v>1.1087043741681677E-2</v>
      </c>
      <c r="AO23" s="5">
        <v>1.2628783607627877E-3</v>
      </c>
      <c r="AP23" s="5">
        <v>8.2235787036470023E-3</v>
      </c>
      <c r="AQ23" s="5">
        <v>1.2046856448507644E-3</v>
      </c>
      <c r="AR23" s="5">
        <v>1.1783394925589176E-2</v>
      </c>
      <c r="AS23" s="5">
        <v>1.9088759977141641E-3</v>
      </c>
      <c r="AT23" s="5">
        <v>1.5031158194048932E-2</v>
      </c>
      <c r="AU23" s="5">
        <v>2.4955239772351356E-3</v>
      </c>
      <c r="AV23" s="5">
        <v>1.9982246712812068E-2</v>
      </c>
      <c r="AW23" s="5">
        <v>3.5269728240896218E-3</v>
      </c>
      <c r="AX23" s="6">
        <v>1.8714510508974751E-2</v>
      </c>
      <c r="AY23" s="6">
        <v>2.9406791950421667E-3</v>
      </c>
      <c r="AZ23" s="6">
        <v>2.0038750876045897E-2</v>
      </c>
      <c r="BA23" s="6">
        <v>2.5495410288583187E-3</v>
      </c>
      <c r="BB23" s="6">
        <f t="shared" si="1"/>
        <v>7.373488904507193E-2</v>
      </c>
      <c r="BC23" s="6">
        <f t="shared" si="0"/>
        <v>1.2076737638931852E-2</v>
      </c>
    </row>
    <row r="24" spans="1:55" x14ac:dyDescent="0.2">
      <c r="A24" s="24" t="s">
        <v>43</v>
      </c>
      <c r="B24" s="24">
        <v>67</v>
      </c>
      <c r="C24" s="24" t="s">
        <v>29</v>
      </c>
      <c r="D24" s="4">
        <v>199.18960916961282</v>
      </c>
      <c r="E24" s="4">
        <v>66.618876365397384</v>
      </c>
      <c r="F24" s="3">
        <v>2.4134433115854383</v>
      </c>
      <c r="G24" s="3">
        <v>0.50224113241260804</v>
      </c>
      <c r="H24" s="3">
        <v>1.7142335951871484</v>
      </c>
      <c r="I24" s="3">
        <v>0.4001785661589688</v>
      </c>
      <c r="J24" s="3">
        <v>0.53109742700256624</v>
      </c>
      <c r="K24" s="3">
        <v>3.1702889602489317</v>
      </c>
      <c r="L24" s="4" t="s">
        <v>34</v>
      </c>
      <c r="M24" s="4" t="s">
        <v>6</v>
      </c>
      <c r="N24" s="4" t="s">
        <v>8</v>
      </c>
      <c r="O24" s="4" t="s">
        <v>45</v>
      </c>
      <c r="P24" s="3">
        <v>27.304857778829629</v>
      </c>
      <c r="Q24" s="3">
        <v>20.449930422708132</v>
      </c>
      <c r="R24" s="4">
        <v>256.68549985741868</v>
      </c>
      <c r="S24" s="4">
        <v>13.481269848062368</v>
      </c>
      <c r="T24" s="4">
        <v>452.10634813458381</v>
      </c>
      <c r="U24" s="4">
        <v>17.513411919861891</v>
      </c>
      <c r="V24" s="3">
        <v>1.1463516631277548</v>
      </c>
      <c r="W24" s="3">
        <v>5.6011349105891811E-2</v>
      </c>
      <c r="X24" s="3">
        <v>1.9639194722094551</v>
      </c>
      <c r="Y24" s="3">
        <v>7.5859898050711402E-2</v>
      </c>
      <c r="Z24" s="3">
        <v>5.7848239048071912</v>
      </c>
      <c r="AA24" s="3">
        <v>1.3946491053689707</v>
      </c>
      <c r="AB24" s="5">
        <v>0.85128153618557312</v>
      </c>
      <c r="AC24" s="5">
        <v>4.3578054928098992E-2</v>
      </c>
      <c r="AD24" s="5">
        <v>0.14871846381442669</v>
      </c>
      <c r="AE24" s="5">
        <v>4.3578054928099109E-2</v>
      </c>
      <c r="AF24" s="5">
        <v>9.8563207662611492E-4</v>
      </c>
      <c r="AG24" s="5">
        <v>9.9795577107102303E-4</v>
      </c>
      <c r="AH24" s="5">
        <v>6.6218875050972931E-2</v>
      </c>
      <c r="AI24" s="5">
        <v>1.0377722491173318E-2</v>
      </c>
      <c r="AJ24" s="5">
        <v>0.45850573666806183</v>
      </c>
      <c r="AK24" s="5">
        <v>3.972959110118876E-2</v>
      </c>
      <c r="AL24" s="5">
        <v>0.30609732079395252</v>
      </c>
      <c r="AM24" s="5">
        <v>3.3894930133255246E-3</v>
      </c>
      <c r="AN24" s="5">
        <v>1.9473971595959733E-2</v>
      </c>
      <c r="AO24" s="5">
        <v>4.065585339438159E-3</v>
      </c>
      <c r="AP24" s="5">
        <v>1.8888392719629166E-2</v>
      </c>
      <c r="AQ24" s="5">
        <v>5.28867136823339E-3</v>
      </c>
      <c r="AR24" s="5">
        <v>2.2459377453485183E-2</v>
      </c>
      <c r="AS24" s="5">
        <v>6.6883728911051304E-3</v>
      </c>
      <c r="AT24" s="5">
        <v>2.4612956394373466E-2</v>
      </c>
      <c r="AU24" s="5">
        <v>7.2779121413855509E-3</v>
      </c>
      <c r="AV24" s="5">
        <v>3.102160565561192E-2</v>
      </c>
      <c r="AW24" s="5">
        <v>9.5625124041241755E-3</v>
      </c>
      <c r="AX24" s="6">
        <v>2.5982029046596602E-2</v>
      </c>
      <c r="AY24" s="6">
        <v>7.5786105687303601E-3</v>
      </c>
      <c r="AZ24" s="6">
        <v>2.5754102544730484E-2</v>
      </c>
      <c r="BA24" s="6">
        <v>7.2011153404708192E-3</v>
      </c>
      <c r="BB24" s="6">
        <f t="shared" si="1"/>
        <v>0.12296436126969634</v>
      </c>
      <c r="BC24" s="6">
        <f t="shared" si="0"/>
        <v>3.6396079373578603E-2</v>
      </c>
    </row>
    <row r="25" spans="1:55" x14ac:dyDescent="0.2">
      <c r="A25" s="24" t="s">
        <v>43</v>
      </c>
      <c r="B25" s="24">
        <v>130</v>
      </c>
      <c r="C25" s="24" t="s">
        <v>46</v>
      </c>
      <c r="D25" s="4">
        <v>234.15381858106332</v>
      </c>
      <c r="E25" s="4">
        <v>5.2628906003167337</v>
      </c>
      <c r="F25" s="3">
        <v>2.0948338245980698</v>
      </c>
      <c r="G25" s="3">
        <v>3.228484434962698E-2</v>
      </c>
      <c r="H25" s="3">
        <v>1.4187534895046332</v>
      </c>
      <c r="I25" s="3">
        <v>2.2981271341770689E-2</v>
      </c>
      <c r="J25" s="3">
        <v>0.48328845430832362</v>
      </c>
      <c r="K25" s="3">
        <v>3.0666527634838801</v>
      </c>
      <c r="L25" s="4" t="s">
        <v>34</v>
      </c>
      <c r="M25" s="4" t="s">
        <v>7</v>
      </c>
      <c r="N25" s="4" t="s">
        <v>8</v>
      </c>
      <c r="O25" s="4" t="s">
        <v>45</v>
      </c>
      <c r="P25" s="2">
        <v>18.181415606976802</v>
      </c>
      <c r="Q25" s="2">
        <v>0.82074299071192858</v>
      </c>
      <c r="R25" s="4">
        <v>262.98937495000433</v>
      </c>
      <c r="S25" s="4">
        <v>1.001239609680028</v>
      </c>
      <c r="T25" s="4">
        <v>459.41537429425301</v>
      </c>
      <c r="U25" s="4">
        <v>1.7552474097510908</v>
      </c>
      <c r="V25" s="3">
        <v>1.1221394843716699</v>
      </c>
      <c r="W25" s="3">
        <v>5.5108413938442522E-3</v>
      </c>
      <c r="X25" s="3">
        <v>1.9269340180619867</v>
      </c>
      <c r="Y25" s="3">
        <v>5.4854471395315088E-3</v>
      </c>
      <c r="Z25" s="3">
        <v>5.7828449307662231</v>
      </c>
      <c r="AA25" s="3">
        <v>6.4569022342070695E-2</v>
      </c>
      <c r="AB25" s="5">
        <v>0.85853892343140925</v>
      </c>
      <c r="AC25" s="5">
        <v>2.6995908578677755E-3</v>
      </c>
      <c r="AD25" s="5">
        <v>0.14146107656859067</v>
      </c>
      <c r="AE25" s="5">
        <v>2.6995908578677555E-3</v>
      </c>
      <c r="AF25" s="5">
        <v>2.0391509443558266E-3</v>
      </c>
      <c r="AG25" s="5">
        <v>8.9543200487118355E-5</v>
      </c>
      <c r="AH25" s="5">
        <v>6.9430198045922306E-2</v>
      </c>
      <c r="AI25" s="5">
        <v>1.0724736607588448E-3</v>
      </c>
      <c r="AJ25" s="5">
        <v>0.4769691972738887</v>
      </c>
      <c r="AK25" s="5">
        <v>2.6880948169941028E-3</v>
      </c>
      <c r="AL25" s="5">
        <v>0.29037948172113498</v>
      </c>
      <c r="AM25" s="5">
        <v>1.321826486851953E-3</v>
      </c>
      <c r="AN25" s="5">
        <v>1.9720895446107934E-2</v>
      </c>
      <c r="AO25" s="5">
        <v>2.7741036155700652E-4</v>
      </c>
      <c r="AP25" s="5">
        <v>2.0724210392532968E-2</v>
      </c>
      <c r="AQ25" s="5">
        <v>4.0063014031470459E-4</v>
      </c>
      <c r="AR25" s="5">
        <v>2.6923594880868235E-2</v>
      </c>
      <c r="AS25" s="5">
        <v>6.7114814697428484E-4</v>
      </c>
      <c r="AT25" s="5">
        <v>3.1364827287325765E-2</v>
      </c>
      <c r="AU25" s="5">
        <v>9.1190827090599697E-4</v>
      </c>
      <c r="AV25" s="5">
        <v>2.9795737620010299E-2</v>
      </c>
      <c r="AW25" s="5">
        <v>5.9548805196089427E-4</v>
      </c>
      <c r="AX25" s="6">
        <v>1.8391624097613898E-2</v>
      </c>
      <c r="AY25" s="6">
        <v>1.8476660054985873E-4</v>
      </c>
      <c r="AZ25" s="6">
        <v>1.4261082290239301E-2</v>
      </c>
      <c r="BA25" s="6">
        <v>1.0096865958717236E-4</v>
      </c>
      <c r="BB25" s="6">
        <f t="shared" si="1"/>
        <v>0.12719999427835116</v>
      </c>
      <c r="BC25" s="6">
        <f t="shared" si="0"/>
        <v>2.7639412107057395E-3</v>
      </c>
    </row>
    <row r="26" spans="1:55" x14ac:dyDescent="0.2">
      <c r="A26" s="24" t="s">
        <v>43</v>
      </c>
      <c r="B26" s="24">
        <v>190</v>
      </c>
      <c r="C26" s="24" t="s">
        <v>29</v>
      </c>
      <c r="D26" s="4">
        <v>272.4580613363255</v>
      </c>
      <c r="E26" s="4">
        <v>1.610371369175817</v>
      </c>
      <c r="F26" s="3">
        <v>1.8759191185684465</v>
      </c>
      <c r="G26" s="3">
        <v>8.5273544063016304E-3</v>
      </c>
      <c r="H26" s="3">
        <v>0.58252275323182401</v>
      </c>
      <c r="I26" s="3">
        <v>3.5139262314352712E-3</v>
      </c>
      <c r="J26" s="3">
        <v>-0.10871331209564704</v>
      </c>
      <c r="K26" s="3">
        <v>1.12905666160525</v>
      </c>
      <c r="L26" s="4" t="s">
        <v>41</v>
      </c>
      <c r="M26" s="4" t="s">
        <v>35</v>
      </c>
      <c r="N26" s="4" t="s">
        <v>10</v>
      </c>
      <c r="O26" s="4" t="s">
        <v>33</v>
      </c>
      <c r="P26" s="4">
        <v>169.85638869669518</v>
      </c>
      <c r="Q26" s="4">
        <v>0.79377724493681501</v>
      </c>
      <c r="R26" s="4">
        <v>265.39842037289367</v>
      </c>
      <c r="S26" s="4">
        <v>1.1474274463522971</v>
      </c>
      <c r="T26" s="4">
        <v>471.40614607522338</v>
      </c>
      <c r="U26" s="4">
        <v>5.4304572709694501</v>
      </c>
      <c r="V26" s="3">
        <v>1.08505330162187</v>
      </c>
      <c r="W26" s="3">
        <v>1.6625845748180438E-2</v>
      </c>
      <c r="X26" s="3">
        <v>1.9137817932785051</v>
      </c>
      <c r="Y26" s="3">
        <v>6.2370077427392817E-3</v>
      </c>
      <c r="Z26" s="3">
        <v>2.5576283656484162</v>
      </c>
      <c r="AA26" s="3">
        <v>6.7419061540081428E-3</v>
      </c>
      <c r="AB26" s="5">
        <v>0.97140008523666088</v>
      </c>
      <c r="AC26" s="5">
        <v>1.7269775448490259E-3</v>
      </c>
      <c r="AD26" s="5">
        <v>2.8599914763339136E-2</v>
      </c>
      <c r="AE26" s="5">
        <v>1.7269775448490753E-3</v>
      </c>
      <c r="AF26" s="5">
        <v>6.5957314278158744E-3</v>
      </c>
      <c r="AG26" s="5">
        <v>1.31956543932586E-3</v>
      </c>
      <c r="AH26" s="5">
        <v>7.6404902569654029E-2</v>
      </c>
      <c r="AI26" s="5">
        <v>2.7440172238866784E-3</v>
      </c>
      <c r="AJ26" s="5">
        <v>0.4828169893035883</v>
      </c>
      <c r="AK26" s="5">
        <v>1.4109075190203934E-3</v>
      </c>
      <c r="AL26" s="5">
        <v>0.3966713408813935</v>
      </c>
      <c r="AM26" s="5">
        <v>2.3491153403984418E-3</v>
      </c>
      <c r="AN26" s="5">
        <v>8.911121054209041E-3</v>
      </c>
      <c r="AO26" s="5">
        <v>4.0978348207503586E-4</v>
      </c>
      <c r="AP26" s="5">
        <v>4.4637872839302156E-3</v>
      </c>
      <c r="AQ26" s="5">
        <v>2.6138001880591014E-4</v>
      </c>
      <c r="AR26" s="5">
        <v>4.0874881676177914E-3</v>
      </c>
      <c r="AS26" s="5">
        <v>3.1780622561416522E-4</v>
      </c>
      <c r="AT26" s="5">
        <v>4.0664931586586279E-3</v>
      </c>
      <c r="AU26" s="5">
        <v>3.0897598487987602E-4</v>
      </c>
      <c r="AV26" s="5">
        <v>4.2900901933185997E-3</v>
      </c>
      <c r="AW26" s="5">
        <v>3.2214838098166524E-4</v>
      </c>
      <c r="AX26" s="6">
        <v>4.7144500399253549E-3</v>
      </c>
      <c r="AY26" s="6">
        <v>2.6593997896154673E-4</v>
      </c>
      <c r="AZ26" s="6">
        <v>6.9776059198885547E-3</v>
      </c>
      <c r="BA26" s="6">
        <v>2.5222053310068588E-4</v>
      </c>
      <c r="BB26" s="6">
        <f t="shared" si="1"/>
        <v>2.1622308843450594E-2</v>
      </c>
      <c r="BC26" s="6">
        <f t="shared" si="0"/>
        <v>1.4762505892431635E-3</v>
      </c>
    </row>
    <row r="27" spans="1:55" x14ac:dyDescent="0.2">
      <c r="A27" s="24" t="s">
        <v>43</v>
      </c>
      <c r="B27" s="24">
        <v>210</v>
      </c>
      <c r="C27" s="24" t="s">
        <v>29</v>
      </c>
      <c r="D27" s="4">
        <v>300.89045633624181</v>
      </c>
      <c r="E27" s="4">
        <v>2.6658233257891371</v>
      </c>
      <c r="F27" s="3">
        <v>1.7327463691075184</v>
      </c>
      <c r="G27" s="3">
        <v>1.2781830501879303E-2</v>
      </c>
      <c r="H27" s="3">
        <v>0.58286029592513244</v>
      </c>
      <c r="I27" s="3">
        <v>4.2108107761657989E-3</v>
      </c>
      <c r="J27" s="3">
        <v>-9.7441653677889373E-2</v>
      </c>
      <c r="K27" s="3">
        <v>1.0577974107201282</v>
      </c>
      <c r="L27" s="4" t="s">
        <v>41</v>
      </c>
      <c r="M27" s="4" t="s">
        <v>35</v>
      </c>
      <c r="N27" s="4" t="s">
        <v>10</v>
      </c>
      <c r="O27" s="4" t="s">
        <v>12</v>
      </c>
      <c r="P27" s="4">
        <v>185.34720379986348</v>
      </c>
      <c r="Q27" s="4">
        <v>1.27623444799734</v>
      </c>
      <c r="R27" s="4">
        <v>294.36194222876662</v>
      </c>
      <c r="S27" s="4">
        <v>2.1674835098510239</v>
      </c>
      <c r="T27" s="4">
        <v>519.3460268979992</v>
      </c>
      <c r="U27" s="4">
        <v>8.5852491654207501</v>
      </c>
      <c r="V27" s="3">
        <v>0.94542911577884647</v>
      </c>
      <c r="W27" s="3">
        <v>2.3847695495519097E-2</v>
      </c>
      <c r="X27" s="3">
        <v>1.7643760459551716</v>
      </c>
      <c r="Y27" s="3">
        <v>1.0622898721844904E-2</v>
      </c>
      <c r="Z27" s="3">
        <v>2.4317319455908315</v>
      </c>
      <c r="AA27" s="3">
        <v>9.9339821358615191E-3</v>
      </c>
      <c r="AB27" s="5">
        <v>0.98318984647082519</v>
      </c>
      <c r="AC27" s="5">
        <v>1.5406154150992011E-3</v>
      </c>
      <c r="AD27" s="5">
        <v>1.6810153529175149E-2</v>
      </c>
      <c r="AE27" s="5">
        <v>1.5406154150992579E-3</v>
      </c>
      <c r="AF27" s="5">
        <v>5.0070737145924797E-3</v>
      </c>
      <c r="AG27" s="5">
        <v>9.4593754925499402E-4</v>
      </c>
      <c r="AH27" s="5">
        <v>0.10931726229363549</v>
      </c>
      <c r="AI27" s="5">
        <v>6.8936826082397623E-3</v>
      </c>
      <c r="AJ27" s="5">
        <v>0.55385192760170165</v>
      </c>
      <c r="AK27" s="5">
        <v>6.2751782680800484E-4</v>
      </c>
      <c r="AL27" s="5">
        <v>0.30882878480989095</v>
      </c>
      <c r="AM27" s="5">
        <v>3.9658082537737983E-3</v>
      </c>
      <c r="AN27" s="5">
        <v>6.1847980510045157E-3</v>
      </c>
      <c r="AO27" s="5">
        <v>5.9685292491750298E-4</v>
      </c>
      <c r="AP27" s="5">
        <v>2.4049954810442618E-3</v>
      </c>
      <c r="AQ27" s="5">
        <v>2.0778986710906952E-4</v>
      </c>
      <c r="AR27" s="5">
        <v>1.9748022891270985E-3</v>
      </c>
      <c r="AS27" s="5">
        <v>2.067186174539581E-4</v>
      </c>
      <c r="AT27" s="5">
        <v>1.9892524819858683E-3</v>
      </c>
      <c r="AU27" s="5">
        <v>2.2873200493598523E-4</v>
      </c>
      <c r="AV27" s="5">
        <v>2.2403093928784067E-3</v>
      </c>
      <c r="AW27" s="5">
        <v>2.7413237466416385E-4</v>
      </c>
      <c r="AX27" s="6">
        <v>3.0186488404863351E-3</v>
      </c>
      <c r="AY27" s="6">
        <v>2.5640350383826147E-4</v>
      </c>
      <c r="AZ27" s="6">
        <v>5.1821450436531566E-3</v>
      </c>
      <c r="BA27" s="6">
        <v>3.6819878488839796E-4</v>
      </c>
      <c r="BB27" s="6">
        <f t="shared" si="1"/>
        <v>1.162800848552197E-2</v>
      </c>
      <c r="BC27" s="6">
        <f t="shared" si="0"/>
        <v>1.1737763680014382E-3</v>
      </c>
    </row>
    <row r="28" spans="1:55" x14ac:dyDescent="0.2">
      <c r="A28" s="24" t="s">
        <v>43</v>
      </c>
      <c r="B28" s="24">
        <v>260</v>
      </c>
      <c r="C28" s="24" t="s">
        <v>40</v>
      </c>
      <c r="D28" s="4">
        <v>330.08852846901641</v>
      </c>
      <c r="E28" s="4">
        <v>1.9141766997426297</v>
      </c>
      <c r="F28" s="3">
        <v>1.5990993662891599</v>
      </c>
      <c r="G28" s="3">
        <v>8.3701398662205349E-3</v>
      </c>
      <c r="H28" s="3">
        <v>0.75880647743983154</v>
      </c>
      <c r="I28" s="3">
        <v>1.9284821175796494E-3</v>
      </c>
      <c r="J28" s="3">
        <v>-0.23808316551599437</v>
      </c>
      <c r="K28" s="3">
        <v>1.0070963886246864</v>
      </c>
      <c r="L28" s="4" t="s">
        <v>41</v>
      </c>
      <c r="M28" s="4" t="s">
        <v>42</v>
      </c>
      <c r="N28" s="4" t="s">
        <v>10</v>
      </c>
      <c r="O28" s="4" t="s">
        <v>12</v>
      </c>
      <c r="P28" s="4">
        <v>182.46844457215522</v>
      </c>
      <c r="Q28" s="4">
        <v>0.81339158839386161</v>
      </c>
      <c r="R28" s="4">
        <v>304.84469924195264</v>
      </c>
      <c r="S28" s="4">
        <v>1.6255608508189978</v>
      </c>
      <c r="T28" s="4">
        <v>714.47381402579288</v>
      </c>
      <c r="U28" s="4">
        <v>4.698534981156314</v>
      </c>
      <c r="V28" s="3">
        <v>0.48507817438715922</v>
      </c>
      <c r="W28" s="3">
        <v>9.4920754031983263E-3</v>
      </c>
      <c r="X28" s="3">
        <v>1.7138741700685336</v>
      </c>
      <c r="Y28" s="3">
        <v>7.6997827865979964E-3</v>
      </c>
      <c r="Z28" s="3">
        <v>2.4542954510914079</v>
      </c>
      <c r="AA28" s="3">
        <v>6.4355931825799311E-3</v>
      </c>
      <c r="AB28" s="5">
        <v>0.9896348504816993</v>
      </c>
      <c r="AC28" s="5">
        <v>5.9304253664471673E-4</v>
      </c>
      <c r="AD28" s="5">
        <v>1.0365149518300618E-2</v>
      </c>
      <c r="AE28" s="5">
        <v>5.9304253664459823E-4</v>
      </c>
      <c r="AF28" s="5">
        <v>3.2341854889803942E-2</v>
      </c>
      <c r="AG28" s="5">
        <v>1.3720612629094955E-3</v>
      </c>
      <c r="AH28" s="5">
        <v>0.18319059200439841</v>
      </c>
      <c r="AI28" s="5">
        <v>3.069633626097881E-3</v>
      </c>
      <c r="AJ28" s="5">
        <v>0.45514494646178738</v>
      </c>
      <c r="AK28" s="5">
        <v>1.2917866446419824E-3</v>
      </c>
      <c r="AL28" s="5">
        <v>0.31217590060724004</v>
      </c>
      <c r="AM28" s="5">
        <v>3.1470089630076148E-3</v>
      </c>
      <c r="AN28" s="5">
        <v>6.7815565184696728E-3</v>
      </c>
      <c r="AO28" s="5">
        <v>9.2696759041036982E-5</v>
      </c>
      <c r="AP28" s="5">
        <v>2.17828492221554E-3</v>
      </c>
      <c r="AQ28" s="5">
        <v>1.2990215237025049E-4</v>
      </c>
      <c r="AR28" s="5">
        <v>1.3241397901921641E-3</v>
      </c>
      <c r="AS28" s="5">
        <v>1.2909620304306504E-4</v>
      </c>
      <c r="AT28" s="5">
        <v>1.141126270137506E-3</v>
      </c>
      <c r="AU28" s="5">
        <v>1.0929320226036022E-4</v>
      </c>
      <c r="AV28" s="5">
        <v>8.6519303661282258E-4</v>
      </c>
      <c r="AW28" s="5">
        <v>9.7701443443229299E-5</v>
      </c>
      <c r="AX28" s="6">
        <v>1.963855008434906E-3</v>
      </c>
      <c r="AY28" s="6">
        <v>7.4212843774525741E-5</v>
      </c>
      <c r="AZ28" s="6">
        <v>2.8925504907076618E-3</v>
      </c>
      <c r="BA28" s="6">
        <v>5.6053508825924212E-5</v>
      </c>
      <c r="BB28" s="6">
        <f t="shared" si="1"/>
        <v>7.4725990275929383E-3</v>
      </c>
      <c r="BC28" s="6">
        <f t="shared" si="0"/>
        <v>5.4020584489143078E-4</v>
      </c>
    </row>
    <row r="29" spans="1:55" x14ac:dyDescent="0.2">
      <c r="A29" s="24" t="s">
        <v>43</v>
      </c>
      <c r="B29" s="24">
        <v>325</v>
      </c>
      <c r="C29" s="24" t="s">
        <v>44</v>
      </c>
      <c r="D29" s="4">
        <v>206.34038390761103</v>
      </c>
      <c r="E29" s="4">
        <v>0.1771984078504957</v>
      </c>
      <c r="F29" s="3">
        <v>2.2769024210487498</v>
      </c>
      <c r="G29" s="3">
        <v>1.239105854485518E-3</v>
      </c>
      <c r="H29" s="3">
        <v>0.56669252365611122</v>
      </c>
      <c r="I29" s="3">
        <v>5.8309478710803055E-3</v>
      </c>
      <c r="J29" s="3">
        <v>-0.19093804582643648</v>
      </c>
      <c r="K29" s="3">
        <v>1.4362551016749177</v>
      </c>
      <c r="L29" s="4" t="s">
        <v>34</v>
      </c>
      <c r="M29" s="4" t="s">
        <v>35</v>
      </c>
      <c r="N29" s="4" t="s">
        <v>10</v>
      </c>
      <c r="O29" s="4" t="s">
        <v>33</v>
      </c>
      <c r="P29" s="4">
        <v>137.30618268259175</v>
      </c>
      <c r="Q29" s="4">
        <v>0.36177665766481115</v>
      </c>
      <c r="R29" s="4">
        <v>203.29081967394202</v>
      </c>
      <c r="S29" s="4">
        <v>0.13384146224609683</v>
      </c>
      <c r="T29" s="4">
        <v>339.31359384364026</v>
      </c>
      <c r="U29" s="4">
        <v>3.5881356599525294</v>
      </c>
      <c r="V29" s="3">
        <v>1.5593895765674901</v>
      </c>
      <c r="W29" s="3">
        <v>1.5262780392217446E-2</v>
      </c>
      <c r="X29" s="3">
        <v>2.2983833409822303</v>
      </c>
      <c r="Y29" s="3">
        <v>9.4984888001828675E-4</v>
      </c>
      <c r="Z29" s="3">
        <v>2.8645365215201823</v>
      </c>
      <c r="AA29" s="3">
        <v>3.8058467196896459E-3</v>
      </c>
      <c r="AB29" s="5">
        <v>0.9817819345564025</v>
      </c>
      <c r="AC29" s="5">
        <v>5.789186700542638E-4</v>
      </c>
      <c r="AD29" s="5">
        <v>1.8218065443597699E-2</v>
      </c>
      <c r="AE29" s="5">
        <v>5.7891867005451848E-4</v>
      </c>
      <c r="AF29" s="5">
        <v>1.1506779259398726E-2</v>
      </c>
      <c r="AG29" s="5">
        <v>1.1684349076989751E-3</v>
      </c>
      <c r="AH29" s="5">
        <v>4.7296529133681202E-2</v>
      </c>
      <c r="AI29" s="5">
        <v>1.1375640650141156E-3</v>
      </c>
      <c r="AJ29" s="5">
        <v>0.20643125600789949</v>
      </c>
      <c r="AK29" s="5">
        <v>1.4035818761983763E-3</v>
      </c>
      <c r="AL29" s="5">
        <v>0.67587811652817398</v>
      </c>
      <c r="AM29" s="5">
        <v>1.8085121741102837E-3</v>
      </c>
      <c r="AN29" s="5">
        <v>4.0669253627248998E-2</v>
      </c>
      <c r="AO29" s="5">
        <v>5.487460990919133E-4</v>
      </c>
      <c r="AP29" s="5">
        <v>4.8665021557114923E-3</v>
      </c>
      <c r="AQ29" s="5">
        <v>9.7104178112685758E-5</v>
      </c>
      <c r="AR29" s="5">
        <v>2.2894443603006923E-3</v>
      </c>
      <c r="AS29" s="5">
        <v>1.0835758940086837E-4</v>
      </c>
      <c r="AT29" s="5">
        <v>1.59559416571046E-3</v>
      </c>
      <c r="AU29" s="5">
        <v>1.0851586274053622E-4</v>
      </c>
      <c r="AV29" s="5">
        <v>1.6156934820106624E-3</v>
      </c>
      <c r="AW29" s="5">
        <v>1.0729731453641028E-4</v>
      </c>
      <c r="AX29" s="6">
        <v>2.7172552446205951E-3</v>
      </c>
      <c r="AY29" s="6">
        <v>9.0371299109319757E-5</v>
      </c>
      <c r="AZ29" s="6">
        <v>5.1335760352437974E-3</v>
      </c>
      <c r="BA29" s="6">
        <v>7.9546336371998669E-5</v>
      </c>
      <c r="BB29" s="6">
        <f t="shared" si="1"/>
        <v>1.3084489408353901E-2</v>
      </c>
      <c r="BC29" s="6">
        <f t="shared" si="0"/>
        <v>5.116462438998203E-4</v>
      </c>
    </row>
    <row r="30" spans="1:55" x14ac:dyDescent="0.2">
      <c r="A30" s="24" t="s">
        <v>43</v>
      </c>
      <c r="B30" s="24">
        <v>330</v>
      </c>
      <c r="C30" s="24" t="s">
        <v>29</v>
      </c>
      <c r="D30" s="2">
        <v>41.812846705032086</v>
      </c>
      <c r="E30" s="2">
        <v>0.95958841875578604</v>
      </c>
      <c r="F30" s="3">
        <v>4.5802895668290136</v>
      </c>
      <c r="G30" s="3">
        <v>3.3090640126112986E-2</v>
      </c>
      <c r="H30" s="3">
        <v>2.4938911863605582</v>
      </c>
      <c r="I30" s="3">
        <v>1.4101015031524684E-2</v>
      </c>
      <c r="J30" s="3">
        <v>0.15036144999132767</v>
      </c>
      <c r="K30" s="3">
        <v>0.92914424959645514</v>
      </c>
      <c r="L30" s="4" t="s">
        <v>39</v>
      </c>
      <c r="M30" s="4" t="s">
        <v>6</v>
      </c>
      <c r="N30" s="4" t="s">
        <v>9</v>
      </c>
      <c r="O30" s="4" t="s">
        <v>12</v>
      </c>
      <c r="P30" s="3">
        <v>3.631514544900595</v>
      </c>
      <c r="Q30" s="3">
        <v>1.3763684293343331E-2</v>
      </c>
      <c r="R30" s="2">
        <v>48.769073235864703</v>
      </c>
      <c r="S30" s="2">
        <v>1.4744568964937534</v>
      </c>
      <c r="T30" s="4">
        <v>321.22615582842872</v>
      </c>
      <c r="U30" s="4">
        <v>18.347928851441978</v>
      </c>
      <c r="V30" s="3">
        <v>1.6406802016585</v>
      </c>
      <c r="W30" s="3">
        <v>8.208491552350565E-2</v>
      </c>
      <c r="X30" s="3">
        <v>4.3585495291775782</v>
      </c>
      <c r="Y30" s="3">
        <v>4.3643031553601719E-2</v>
      </c>
      <c r="Z30" s="3">
        <v>8.1052232731336318</v>
      </c>
      <c r="AA30" s="3">
        <v>5.461946035788404E-3</v>
      </c>
      <c r="AB30" s="5">
        <v>0.44993504786451249</v>
      </c>
      <c r="AC30" s="5">
        <v>8.3226880086543723E-3</v>
      </c>
      <c r="AD30" s="5">
        <v>0.55006495213548756</v>
      </c>
      <c r="AE30" s="5">
        <v>8.3226880086543446E-3</v>
      </c>
      <c r="AF30" s="5">
        <v>5.6234265742615178E-4</v>
      </c>
      <c r="AG30" s="5">
        <v>1.1540444584296673E-4</v>
      </c>
      <c r="AH30" s="5">
        <v>5.0364423785749617E-2</v>
      </c>
      <c r="AI30" s="5">
        <v>1.5503450194877743E-3</v>
      </c>
      <c r="AJ30" s="5">
        <v>8.4994158453138569E-2</v>
      </c>
      <c r="AK30" s="5">
        <v>7.9485569051766999E-3</v>
      </c>
      <c r="AL30" s="5">
        <v>0.18451615956268333</v>
      </c>
      <c r="AM30" s="5">
        <v>3.274989764938719E-3</v>
      </c>
      <c r="AN30" s="5">
        <v>0.12949796340551467</v>
      </c>
      <c r="AO30" s="5">
        <v>3.125265856997286E-3</v>
      </c>
      <c r="AP30" s="5">
        <v>0.14701850647285866</v>
      </c>
      <c r="AQ30" s="5">
        <v>5.049590911757708E-3</v>
      </c>
      <c r="AR30" s="5">
        <v>0.13068746720497817</v>
      </c>
      <c r="AS30" s="5">
        <v>2.9683376814852156E-3</v>
      </c>
      <c r="AT30" s="5">
        <v>9.4538616014358715E-2</v>
      </c>
      <c r="AU30" s="5">
        <v>4.5639248157048251E-4</v>
      </c>
      <c r="AV30" s="5">
        <v>7.1588240797528013E-2</v>
      </c>
      <c r="AW30" s="5">
        <v>3.059537718364573E-4</v>
      </c>
      <c r="AX30" s="6">
        <v>5.1842251288015652E-2</v>
      </c>
      <c r="AY30" s="6">
        <v>1.5230595645540171E-4</v>
      </c>
      <c r="AZ30" s="6">
        <v>5.4389870357748372E-2</v>
      </c>
      <c r="BA30" s="6">
        <v>3.2832349609385691E-4</v>
      </c>
      <c r="BB30" s="6">
        <f t="shared" si="1"/>
        <v>0.49567508177773922</v>
      </c>
      <c r="BC30" s="6">
        <f t="shared" si="0"/>
        <v>8.9325808031052653E-3</v>
      </c>
    </row>
    <row r="31" spans="1:55" x14ac:dyDescent="0.2">
      <c r="A31" s="24" t="s">
        <v>43</v>
      </c>
      <c r="B31" s="24">
        <v>370</v>
      </c>
      <c r="C31" s="24" t="s">
        <v>46</v>
      </c>
      <c r="D31" s="4">
        <v>234.07715478628666</v>
      </c>
      <c r="E31" s="4">
        <v>0.34791720345453075</v>
      </c>
      <c r="F31" s="3">
        <v>2.0949455493354265</v>
      </c>
      <c r="G31" s="3">
        <v>2.1438777009714881E-3</v>
      </c>
      <c r="H31" s="3">
        <v>0.78847584724668796</v>
      </c>
      <c r="I31" s="3">
        <v>8.6782232764199205E-3</v>
      </c>
      <c r="J31" s="3">
        <v>-0.34610662435425432</v>
      </c>
      <c r="K31" s="3">
        <v>1.50104289763933</v>
      </c>
      <c r="L31" s="4" t="s">
        <v>34</v>
      </c>
      <c r="M31" s="4" t="s">
        <v>42</v>
      </c>
      <c r="N31" s="4" t="s">
        <v>31</v>
      </c>
      <c r="O31" s="4" t="s">
        <v>38</v>
      </c>
      <c r="P31" s="4">
        <v>136.406948941476</v>
      </c>
      <c r="Q31" s="4">
        <v>0.75718618897562873</v>
      </c>
      <c r="R31" s="4">
        <v>213.61469799711463</v>
      </c>
      <c r="S31" s="4">
        <v>0.51072124573986588</v>
      </c>
      <c r="T31" s="4">
        <v>594.83777681086258</v>
      </c>
      <c r="U31" s="4">
        <v>7.645167418833128</v>
      </c>
      <c r="V31" s="3">
        <v>0.74955137440758168</v>
      </c>
      <c r="W31" s="3">
        <v>1.8588274471539847E-2</v>
      </c>
      <c r="X31" s="3">
        <v>2.2269212970410668</v>
      </c>
      <c r="Y31" s="3">
        <v>3.4464363472986375E-3</v>
      </c>
      <c r="Z31" s="3">
        <v>2.8740331368529901</v>
      </c>
      <c r="AA31" s="3">
        <v>7.9964667177691174E-3</v>
      </c>
      <c r="AB31" s="5">
        <v>0.97975099848684477</v>
      </c>
      <c r="AC31" s="5">
        <v>8.4945341610309112E-4</v>
      </c>
      <c r="AD31" s="5">
        <v>2.0249001513155299E-2</v>
      </c>
      <c r="AE31" s="5">
        <v>8.4945341610321158E-4</v>
      </c>
      <c r="AF31" s="5">
        <v>3.5438433115503036E-2</v>
      </c>
      <c r="AG31" s="5">
        <v>9.7630266401601249E-4</v>
      </c>
      <c r="AH31" s="5">
        <v>9.1218680755590573E-2</v>
      </c>
      <c r="AI31" s="5">
        <v>1.1851177429207016E-3</v>
      </c>
      <c r="AJ31" s="5">
        <v>0.2236350384979777</v>
      </c>
      <c r="AK31" s="5">
        <v>3.6833971284701856E-3</v>
      </c>
      <c r="AL31" s="5">
        <v>0.58513923848938432</v>
      </c>
      <c r="AM31" s="5">
        <v>7.4063593068150811E-4</v>
      </c>
      <c r="AN31" s="5">
        <v>4.4319607628389102E-2</v>
      </c>
      <c r="AO31" s="5">
        <v>1.3084773529546876E-3</v>
      </c>
      <c r="AP31" s="5">
        <v>4.8141197424050571E-3</v>
      </c>
      <c r="AQ31" s="5">
        <v>2.0328664697863725E-4</v>
      </c>
      <c r="AR31" s="5">
        <v>2.7367332187931501E-3</v>
      </c>
      <c r="AS31" s="5">
        <v>1.1387050200774248E-4</v>
      </c>
      <c r="AT31" s="5">
        <v>2.3600892102034264E-3</v>
      </c>
      <c r="AU31" s="5">
        <v>1.0549646016406959E-4</v>
      </c>
      <c r="AV31" s="5">
        <v>2.2323547464801166E-3</v>
      </c>
      <c r="AW31" s="5">
        <v>1.2363265387060584E-4</v>
      </c>
      <c r="AX31" s="6">
        <v>2.9383348968169271E-3</v>
      </c>
      <c r="AY31" s="6">
        <v>1.3274495084501453E-4</v>
      </c>
      <c r="AZ31" s="6">
        <v>5.1673696984566196E-3</v>
      </c>
      <c r="BA31" s="6">
        <v>1.9744337389044603E-4</v>
      </c>
      <c r="BB31" s="6">
        <f t="shared" si="1"/>
        <v>1.5081631814698676E-2</v>
      </c>
      <c r="BC31" s="6">
        <f t="shared" si="0"/>
        <v>6.7903121386606968E-4</v>
      </c>
    </row>
    <row r="32" spans="1:55" x14ac:dyDescent="0.2">
      <c r="A32" s="24" t="s">
        <v>43</v>
      </c>
      <c r="B32" s="24">
        <v>420</v>
      </c>
      <c r="C32" s="24" t="s">
        <v>29</v>
      </c>
      <c r="D32" s="4">
        <v>200.926141294865</v>
      </c>
      <c r="E32" s="4">
        <v>1.9466803289583225</v>
      </c>
      <c r="F32" s="3">
        <v>2.3153305306945113</v>
      </c>
      <c r="G32" s="3">
        <v>1.3977739653121124E-2</v>
      </c>
      <c r="H32" s="3">
        <v>0.53173247798992052</v>
      </c>
      <c r="I32" s="3">
        <v>7.2078275467466809E-3</v>
      </c>
      <c r="J32" s="3">
        <v>-0.11250157575654492</v>
      </c>
      <c r="K32" s="3">
        <v>1.2943980121703134</v>
      </c>
      <c r="L32" s="4" t="s">
        <v>34</v>
      </c>
      <c r="M32" s="4" t="s">
        <v>35</v>
      </c>
      <c r="N32" s="4" t="s">
        <v>10</v>
      </c>
      <c r="O32" s="4" t="s">
        <v>33</v>
      </c>
      <c r="P32" s="4">
        <v>132.5252419648655</v>
      </c>
      <c r="Q32" s="4">
        <v>1.0794853120883705</v>
      </c>
      <c r="R32" s="4">
        <v>199.21399898212681</v>
      </c>
      <c r="S32" s="4">
        <v>1.5525080347944202</v>
      </c>
      <c r="T32" s="4">
        <v>318.19744776132586</v>
      </c>
      <c r="U32" s="4">
        <v>5.5835473918556815</v>
      </c>
      <c r="V32" s="3">
        <v>1.6522279696835183</v>
      </c>
      <c r="W32" s="3">
        <v>2.5317621407575246E-2</v>
      </c>
      <c r="X32" s="3">
        <v>2.3276528743197331</v>
      </c>
      <c r="Y32" s="3">
        <v>1.1243175688355153E-2</v>
      </c>
      <c r="Z32" s="3">
        <v>2.9157087832815485</v>
      </c>
      <c r="AA32" s="3">
        <v>1.1751853895260298E-2</v>
      </c>
      <c r="AB32" s="5">
        <v>0.9740218669034908</v>
      </c>
      <c r="AC32" s="5">
        <v>1.3734430017801288E-3</v>
      </c>
      <c r="AD32" s="5">
        <v>2.5978133096509454E-2</v>
      </c>
      <c r="AE32" s="5">
        <v>1.3734430017801071E-3</v>
      </c>
      <c r="AF32" s="5">
        <v>5.6485693177853328E-3</v>
      </c>
      <c r="AG32" s="5">
        <v>1.25023999591081E-3</v>
      </c>
      <c r="AH32" s="5">
        <v>3.3864343531445067E-2</v>
      </c>
      <c r="AI32" s="5">
        <v>2.5751590213042284E-3</v>
      </c>
      <c r="AJ32" s="5">
        <v>0.20397059583253632</v>
      </c>
      <c r="AK32" s="5">
        <v>6.8200255110789356E-3</v>
      </c>
      <c r="AL32" s="5">
        <v>0.68241929740304297</v>
      </c>
      <c r="AM32" s="5">
        <v>5.8719059779405629E-3</v>
      </c>
      <c r="AN32" s="5">
        <v>4.8119060818680892E-2</v>
      </c>
      <c r="AO32" s="5">
        <v>2.1917307626726735E-3</v>
      </c>
      <c r="AP32" s="5">
        <v>4.8017784927590406E-3</v>
      </c>
      <c r="AQ32" s="5">
        <v>2.1698867876549573E-4</v>
      </c>
      <c r="AR32" s="5">
        <v>3.81731002199601E-3</v>
      </c>
      <c r="AS32" s="5">
        <v>2.2345625615707892E-4</v>
      </c>
      <c r="AT32" s="5">
        <v>3.5242785347573157E-3</v>
      </c>
      <c r="AU32" s="5">
        <v>3.0439310639836036E-4</v>
      </c>
      <c r="AV32" s="5">
        <v>3.2254233538208861E-3</v>
      </c>
      <c r="AW32" s="5">
        <v>2.7520785613857645E-4</v>
      </c>
      <c r="AX32" s="6">
        <v>3.8916536862602866E-3</v>
      </c>
      <c r="AY32" s="6">
        <v>2.0143890366129791E-4</v>
      </c>
      <c r="AZ32" s="6">
        <v>6.7176890069159138E-3</v>
      </c>
      <c r="BA32" s="6">
        <v>1.5435761615493774E-4</v>
      </c>
      <c r="BB32" s="6">
        <f t="shared" si="1"/>
        <v>1.9260444089593539E-2</v>
      </c>
      <c r="BC32" s="6">
        <f t="shared" si="0"/>
        <v>1.2214848011208096E-3</v>
      </c>
    </row>
    <row r="33" spans="1:55" x14ac:dyDescent="0.2">
      <c r="A33" s="24" t="s">
        <v>43</v>
      </c>
      <c r="B33" s="24">
        <v>426</v>
      </c>
      <c r="C33" s="24" t="s">
        <v>29</v>
      </c>
      <c r="D33" s="4">
        <v>189.97828904345553</v>
      </c>
      <c r="E33" s="4">
        <v>0.53108420174860571</v>
      </c>
      <c r="F33" s="3">
        <v>2.3960991783199379</v>
      </c>
      <c r="G33" s="3">
        <v>4.0337047106468807E-3</v>
      </c>
      <c r="H33" s="3">
        <v>0.54600810056718396</v>
      </c>
      <c r="I33" s="3">
        <v>4.2163918595102216E-3</v>
      </c>
      <c r="J33" s="3">
        <v>-0.16550961092110017</v>
      </c>
      <c r="K33" s="3">
        <v>1.4040601491618068</v>
      </c>
      <c r="L33" s="4" t="s">
        <v>34</v>
      </c>
      <c r="M33" s="4" t="s">
        <v>35</v>
      </c>
      <c r="N33" s="4" t="s">
        <v>10</v>
      </c>
      <c r="O33" s="4" t="s">
        <v>33</v>
      </c>
      <c r="P33" s="4">
        <v>127.45205877444364</v>
      </c>
      <c r="Q33" s="4">
        <v>0.31889309145632788</v>
      </c>
      <c r="R33" s="4">
        <v>188.02725987071747</v>
      </c>
      <c r="S33" s="4">
        <v>0.40943429019126087</v>
      </c>
      <c r="T33" s="4">
        <v>298.89738333024019</v>
      </c>
      <c r="U33" s="4">
        <v>2.8318429183512532</v>
      </c>
      <c r="V33" s="3">
        <v>1.7423426977840653</v>
      </c>
      <c r="W33" s="3">
        <v>1.368753281734484E-2</v>
      </c>
      <c r="X33" s="3">
        <v>2.4109896792609828</v>
      </c>
      <c r="Y33" s="3">
        <v>3.141880899670115E-3</v>
      </c>
      <c r="Z33" s="3">
        <v>2.9719779327977283</v>
      </c>
      <c r="AA33" s="3">
        <v>3.6096612741206846E-3</v>
      </c>
      <c r="AB33" s="5">
        <v>0.98045338472327337</v>
      </c>
      <c r="AC33" s="5">
        <v>5.0799010796095619E-4</v>
      </c>
      <c r="AD33" s="5">
        <v>1.9546615276726634E-2</v>
      </c>
      <c r="AE33" s="5">
        <v>5.0799010796081525E-4</v>
      </c>
      <c r="AF33" s="5">
        <v>7.8564387659190524E-3</v>
      </c>
      <c r="AG33" s="5">
        <v>1.0516841093141229E-3</v>
      </c>
      <c r="AH33" s="5">
        <v>3.7897884011132116E-2</v>
      </c>
      <c r="AI33" s="5">
        <v>1.8487055844777583E-3</v>
      </c>
      <c r="AJ33" s="5">
        <v>0.14670230802442832</v>
      </c>
      <c r="AK33" s="5">
        <v>1.9455983829649662E-3</v>
      </c>
      <c r="AL33" s="5">
        <v>0.71617936962224482</v>
      </c>
      <c r="AM33" s="5">
        <v>1.8549596819970049E-3</v>
      </c>
      <c r="AN33" s="5">
        <v>7.1817384299548967E-2</v>
      </c>
      <c r="AO33" s="5">
        <v>6.4688217014588305E-4</v>
      </c>
      <c r="AP33" s="5">
        <v>5.3839307216699446E-3</v>
      </c>
      <c r="AQ33" s="5">
        <v>1.1123236807097571E-4</v>
      </c>
      <c r="AR33" s="5">
        <v>2.2263553921924267E-3</v>
      </c>
      <c r="AS33" s="5">
        <v>7.2028586188311306E-5</v>
      </c>
      <c r="AT33" s="5">
        <v>1.5825864375581002E-3</v>
      </c>
      <c r="AU33" s="5">
        <v>6.0609519098828594E-5</v>
      </c>
      <c r="AV33" s="5">
        <v>1.7226184490321368E-3</v>
      </c>
      <c r="AW33" s="5">
        <v>6.755172405900083E-5</v>
      </c>
      <c r="AX33" s="6">
        <v>2.8813521604927682E-3</v>
      </c>
      <c r="AY33" s="6">
        <v>8.6621274783338901E-5</v>
      </c>
      <c r="AZ33" s="6">
        <v>5.7497721157812494E-3</v>
      </c>
      <c r="BA33" s="6">
        <v>1.2191701380294715E-4</v>
      </c>
      <c r="BB33" s="6">
        <f t="shared" si="1"/>
        <v>1.3796843160945376E-2</v>
      </c>
      <c r="BC33" s="6">
        <f t="shared" si="0"/>
        <v>3.9804347220045533E-4</v>
      </c>
    </row>
    <row r="34" spans="1:55" x14ac:dyDescent="0.2">
      <c r="A34" s="24" t="s">
        <v>43</v>
      </c>
      <c r="B34" s="24">
        <v>460</v>
      </c>
      <c r="C34" s="24" t="s">
        <v>29</v>
      </c>
      <c r="D34" s="4">
        <v>220.21014159652086</v>
      </c>
      <c r="E34" s="4">
        <v>0.84902475683389012</v>
      </c>
      <c r="F34" s="3">
        <v>2.1830579064459781</v>
      </c>
      <c r="G34" s="3">
        <v>5.5628292726764709E-3</v>
      </c>
      <c r="H34" s="3">
        <v>0.51846576290501079</v>
      </c>
      <c r="I34" s="3">
        <v>7.6144441349956108E-3</v>
      </c>
      <c r="J34" s="3">
        <v>-0.17838482059147065</v>
      </c>
      <c r="K34" s="3">
        <v>1.2518459120728833</v>
      </c>
      <c r="L34" s="4" t="s">
        <v>34</v>
      </c>
      <c r="M34" s="4" t="s">
        <v>35</v>
      </c>
      <c r="N34" s="4" t="s">
        <v>10</v>
      </c>
      <c r="O34" s="4" t="s">
        <v>33</v>
      </c>
      <c r="P34" s="4">
        <v>148.483263458474</v>
      </c>
      <c r="Q34" s="4">
        <v>0.38330103673847638</v>
      </c>
      <c r="R34" s="4">
        <v>216.29664635652532</v>
      </c>
      <c r="S34" s="4">
        <v>0.53937817787416986</v>
      </c>
      <c r="T34" s="4">
        <v>355.01871365552665</v>
      </c>
      <c r="U34" s="4">
        <v>4.4892244380898303</v>
      </c>
      <c r="V34" s="3">
        <v>1.4941484678391816</v>
      </c>
      <c r="W34" s="3">
        <v>1.8255358021806414E-2</v>
      </c>
      <c r="X34" s="3">
        <v>2.2089212837789383</v>
      </c>
      <c r="Y34" s="3">
        <v>3.5975845060486366E-3</v>
      </c>
      <c r="Z34" s="3">
        <v>2.7516325773179879</v>
      </c>
      <c r="AA34" s="3">
        <v>3.7241560156648116E-3</v>
      </c>
      <c r="AB34" s="5">
        <v>1</v>
      </c>
      <c r="AC34" s="5">
        <v>0</v>
      </c>
      <c r="AD34" s="5">
        <v>0</v>
      </c>
      <c r="AE34" s="5">
        <v>0</v>
      </c>
      <c r="AF34" s="5">
        <v>8.2914617704432075E-3</v>
      </c>
      <c r="AG34" s="5">
        <v>8.7450280357825828E-4</v>
      </c>
      <c r="AH34" s="5">
        <v>4.1134526801677451E-2</v>
      </c>
      <c r="AI34" s="5">
        <v>2.2184814559133479E-3</v>
      </c>
      <c r="AJ34" s="5">
        <v>0.27818602197899239</v>
      </c>
      <c r="AK34" s="5">
        <v>7.5758341834103091E-4</v>
      </c>
      <c r="AL34" s="5">
        <v>0.64616414012000523</v>
      </c>
      <c r="AM34" s="5">
        <v>2.919008897333022E-3</v>
      </c>
      <c r="AN34" s="5">
        <v>2.6223849328881683E-2</v>
      </c>
      <c r="AO34" s="5">
        <v>6.4364679084330826E-4</v>
      </c>
      <c r="AP34" s="5">
        <v>0</v>
      </c>
      <c r="AQ34" s="5">
        <v>0</v>
      </c>
      <c r="AR34" s="5">
        <v>0</v>
      </c>
      <c r="AS34" s="5">
        <v>0</v>
      </c>
      <c r="AT34" s="5">
        <v>0</v>
      </c>
      <c r="AU34" s="5">
        <v>0</v>
      </c>
      <c r="AV34" s="5">
        <v>0</v>
      </c>
      <c r="AW34" s="5">
        <v>0</v>
      </c>
      <c r="AX34" s="6">
        <v>0</v>
      </c>
      <c r="AY34" s="6">
        <v>0</v>
      </c>
      <c r="AZ34" s="6">
        <v>0</v>
      </c>
      <c r="BA34" s="6">
        <v>0</v>
      </c>
      <c r="BB34" s="6">
        <f t="shared" si="1"/>
        <v>0</v>
      </c>
      <c r="BC34" s="6">
        <f t="shared" si="0"/>
        <v>0</v>
      </c>
    </row>
    <row r="35" spans="1:55" x14ac:dyDescent="0.2">
      <c r="A35" s="24" t="s">
        <v>43</v>
      </c>
      <c r="B35" s="24">
        <v>495</v>
      </c>
      <c r="C35" s="24" t="s">
        <v>29</v>
      </c>
      <c r="D35" s="4">
        <v>224.28755017153514</v>
      </c>
      <c r="E35" s="4">
        <v>1.824511844016943</v>
      </c>
      <c r="F35" s="3">
        <v>2.1566262953055335</v>
      </c>
      <c r="G35" s="3">
        <v>1.1737244755800269E-2</v>
      </c>
      <c r="H35" s="3">
        <v>0.63612074495699578</v>
      </c>
      <c r="I35" s="3">
        <v>4.3088369349229714E-3</v>
      </c>
      <c r="J35" s="3">
        <v>-0.21522193488094066</v>
      </c>
      <c r="K35" s="3">
        <v>1.3471827115349566</v>
      </c>
      <c r="L35" s="4" t="s">
        <v>34</v>
      </c>
      <c r="M35" s="4" t="s">
        <v>35</v>
      </c>
      <c r="N35" s="4" t="s">
        <v>10</v>
      </c>
      <c r="O35" s="4" t="s">
        <v>33</v>
      </c>
      <c r="P35" s="4">
        <v>140.72519691471302</v>
      </c>
      <c r="Q35" s="4">
        <v>0.77134493550973149</v>
      </c>
      <c r="R35" s="4">
        <v>216.85734540220017</v>
      </c>
      <c r="S35" s="4">
        <v>1.3748913861941245</v>
      </c>
      <c r="T35" s="4">
        <v>430.86952983037781</v>
      </c>
      <c r="U35" s="4">
        <v>7.0255803264857626</v>
      </c>
      <c r="V35" s="3">
        <v>1.2148688722148968</v>
      </c>
      <c r="W35" s="3">
        <v>2.3530240981983887E-2</v>
      </c>
      <c r="X35" s="3">
        <v>2.2052107816214765</v>
      </c>
      <c r="Y35" s="3">
        <v>9.1472823756759553E-3</v>
      </c>
      <c r="Z35" s="3">
        <v>2.8290691005708344</v>
      </c>
      <c r="AA35" s="3">
        <v>7.907896944074861E-3</v>
      </c>
      <c r="AB35" s="5">
        <v>0.9841141860462953</v>
      </c>
      <c r="AC35" s="5">
        <v>7.7478451824766596E-4</v>
      </c>
      <c r="AD35" s="5">
        <v>1.5885813953704635E-2</v>
      </c>
      <c r="AE35" s="5">
        <v>7.7478451824760752E-4</v>
      </c>
      <c r="AF35" s="5">
        <v>1.4394018526794316E-2</v>
      </c>
      <c r="AG35" s="5">
        <v>1.1840893282940241E-3</v>
      </c>
      <c r="AH35" s="5">
        <v>6.3859487528584835E-2</v>
      </c>
      <c r="AI35" s="5">
        <v>1.8208804749679491E-3</v>
      </c>
      <c r="AJ35" s="5">
        <v>0.27306456368073018</v>
      </c>
      <c r="AK35" s="5">
        <v>5.3233026258274274E-3</v>
      </c>
      <c r="AL35" s="5">
        <v>0.59377829219584244</v>
      </c>
      <c r="AM35" s="5">
        <v>4.7859849253149515E-3</v>
      </c>
      <c r="AN35" s="5">
        <v>3.901782411434368E-2</v>
      </c>
      <c r="AO35" s="5">
        <v>1.4848639557371072E-3</v>
      </c>
      <c r="AP35" s="5">
        <v>4.3613184421263419E-3</v>
      </c>
      <c r="AQ35" s="5">
        <v>2.9459697041950208E-4</v>
      </c>
      <c r="AR35" s="5">
        <v>1.9342435759812581E-3</v>
      </c>
      <c r="AS35" s="5">
        <v>1.8637725925180936E-4</v>
      </c>
      <c r="AT35" s="5">
        <v>1.3318928723680533E-3</v>
      </c>
      <c r="AU35" s="5">
        <v>1.0733044986764589E-4</v>
      </c>
      <c r="AV35" s="5">
        <v>1.2929145232730619E-3</v>
      </c>
      <c r="AW35" s="5">
        <v>6.0856963564230563E-5</v>
      </c>
      <c r="AX35" s="6">
        <v>2.3271498218712834E-3</v>
      </c>
      <c r="AY35" s="6">
        <v>4.9658614428002635E-5</v>
      </c>
      <c r="AZ35" s="6">
        <v>4.6382947180846441E-3</v>
      </c>
      <c r="BA35" s="6">
        <v>9.4983816906086919E-5</v>
      </c>
      <c r="BB35" s="6">
        <f t="shared" si="1"/>
        <v>1.1247519235619998E-2</v>
      </c>
      <c r="BC35" s="6">
        <f t="shared" si="0"/>
        <v>6.9882025753119055E-4</v>
      </c>
    </row>
    <row r="37" spans="1:55" x14ac:dyDescent="0.2">
      <c r="A37" s="24" t="s">
        <v>57</v>
      </c>
      <c r="B37" s="24">
        <v>3</v>
      </c>
      <c r="C37" s="24" t="s">
        <v>29</v>
      </c>
      <c r="D37" s="4">
        <v>266.71541671242431</v>
      </c>
      <c r="E37" s="4">
        <v>0.21421593965855387</v>
      </c>
      <c r="F37" s="3">
        <v>1.9066273422063234</v>
      </c>
      <c r="G37" s="3">
        <v>1.1589199901842452E-3</v>
      </c>
      <c r="H37" s="3">
        <v>0.83493020399807838</v>
      </c>
      <c r="I37" s="3">
        <v>1.0480890059175501E-2</v>
      </c>
      <c r="J37" s="3">
        <v>0.23215568626266633</v>
      </c>
      <c r="K37" s="3">
        <v>2.0590384274241065</v>
      </c>
      <c r="L37" s="4" t="s">
        <v>41</v>
      </c>
      <c r="M37" s="4" t="s">
        <v>42</v>
      </c>
      <c r="N37" s="4" t="s">
        <v>9</v>
      </c>
      <c r="O37" s="4" t="s">
        <v>38</v>
      </c>
      <c r="P37" s="4">
        <v>155.34078921093533</v>
      </c>
      <c r="Q37" s="4">
        <v>0.78690217995469347</v>
      </c>
      <c r="R37" s="4">
        <v>266.33667888971883</v>
      </c>
      <c r="S37" s="4">
        <v>0.24318341666637466</v>
      </c>
      <c r="T37" s="4">
        <v>444.46235699165635</v>
      </c>
      <c r="U37" s="4">
        <v>2.6661165873187271</v>
      </c>
      <c r="V37" s="3">
        <v>1.169892778875335</v>
      </c>
      <c r="W37" s="3">
        <v>8.6455000931472768E-3</v>
      </c>
      <c r="X37" s="3">
        <v>1.9086775714603117</v>
      </c>
      <c r="Y37" s="3">
        <v>1.3172425220534818E-3</v>
      </c>
      <c r="Z37" s="3">
        <v>2.6865099005969633</v>
      </c>
      <c r="AA37" s="3">
        <v>7.3070174786232208E-3</v>
      </c>
      <c r="AB37" s="5">
        <v>0.9447478117201823</v>
      </c>
      <c r="AC37" s="5">
        <v>5.2800959224285357E-4</v>
      </c>
      <c r="AD37" s="5">
        <v>5.5252188279817586E-2</v>
      </c>
      <c r="AE37" s="5">
        <v>5.2800959224301284E-4</v>
      </c>
      <c r="AF37" s="5">
        <v>2.1037899013486134E-3</v>
      </c>
      <c r="AG37" s="5">
        <v>9.642188045091986E-4</v>
      </c>
      <c r="AH37" s="5">
        <v>5.9440378451717117E-2</v>
      </c>
      <c r="AI37" s="5">
        <v>1.208716131103919E-3</v>
      </c>
      <c r="AJ37" s="5">
        <v>0.5069320045658835</v>
      </c>
      <c r="AK37" s="5">
        <v>3.0323433887378126E-3</v>
      </c>
      <c r="AL37" s="5">
        <v>0.35940825398559234</v>
      </c>
      <c r="AM37" s="5">
        <v>8.7782334861449883E-4</v>
      </c>
      <c r="AN37" s="5">
        <v>1.6863384815640949E-2</v>
      </c>
      <c r="AO37" s="5">
        <v>5.866306495573261E-4</v>
      </c>
      <c r="AP37" s="5">
        <v>8.1571838993633339E-3</v>
      </c>
      <c r="AQ37" s="5">
        <v>2.5085087411251658E-4</v>
      </c>
      <c r="AR37" s="5">
        <v>7.6202506360005182E-3</v>
      </c>
      <c r="AS37" s="5">
        <v>1.0194491563445356E-4</v>
      </c>
      <c r="AT37" s="5">
        <v>7.7006433590133616E-3</v>
      </c>
      <c r="AU37" s="5">
        <v>3.0572672685183785E-5</v>
      </c>
      <c r="AV37" s="5">
        <v>9.507475610131948E-3</v>
      </c>
      <c r="AW37" s="5">
        <v>4.8838216458317493E-5</v>
      </c>
      <c r="AX37" s="6">
        <v>9.9339276754854492E-3</v>
      </c>
      <c r="AY37" s="6">
        <v>6.3580170752723007E-5</v>
      </c>
      <c r="AZ37" s="6">
        <v>1.2332707099823001E-2</v>
      </c>
      <c r="BA37" s="6">
        <v>2.0228617098261639E-4</v>
      </c>
      <c r="BB37" s="6">
        <f>SUM(AP37,AR37,AT37,AV37,AX37)</f>
        <v>4.2919481179994605E-2</v>
      </c>
      <c r="BC37" s="6">
        <f t="shared" ref="BC37:BC48" si="2">AY37+AW37+AU37+AS37+AQ37</f>
        <v>4.9578684964319446E-4</v>
      </c>
    </row>
    <row r="38" spans="1:55" x14ac:dyDescent="0.2">
      <c r="A38" s="24" t="s">
        <v>57</v>
      </c>
      <c r="B38" s="24">
        <v>35</v>
      </c>
      <c r="C38" s="24" t="s">
        <v>29</v>
      </c>
      <c r="D38" s="4">
        <v>254.633563415357</v>
      </c>
      <c r="E38" s="4">
        <v>4.7968982470640196</v>
      </c>
      <c r="F38" s="3">
        <v>1.973761533469448</v>
      </c>
      <c r="G38" s="3">
        <v>2.7180623761875272E-2</v>
      </c>
      <c r="H38" s="3">
        <v>0.84996725178017185</v>
      </c>
      <c r="I38" s="3">
        <v>0.13593611224091012</v>
      </c>
      <c r="J38" s="3">
        <v>0.24280406805974886</v>
      </c>
      <c r="K38" s="3">
        <v>2.3336444966553116</v>
      </c>
      <c r="L38" s="4" t="s">
        <v>41</v>
      </c>
      <c r="M38" s="4" t="s">
        <v>42</v>
      </c>
      <c r="N38" s="4" t="s">
        <v>9</v>
      </c>
      <c r="O38" s="4" t="s">
        <v>38</v>
      </c>
      <c r="P38" s="4">
        <v>150.78212548965814</v>
      </c>
      <c r="Q38" s="4">
        <v>8.497635086518974</v>
      </c>
      <c r="R38" s="4">
        <v>254.44186656136833</v>
      </c>
      <c r="S38" s="4">
        <v>3.8927961402636382</v>
      </c>
      <c r="T38" s="4">
        <v>413.39974699189634</v>
      </c>
      <c r="U38" s="4">
        <v>5.0773425207461971</v>
      </c>
      <c r="V38" s="3">
        <v>1.2744994616427818</v>
      </c>
      <c r="W38" s="3">
        <v>1.772639958289007E-2</v>
      </c>
      <c r="X38" s="3">
        <v>1.9747608752816348</v>
      </c>
      <c r="Y38" s="3">
        <v>2.2073031747849796E-2</v>
      </c>
      <c r="Z38" s="3">
        <v>2.7317575088538479</v>
      </c>
      <c r="AA38" s="3">
        <v>8.1394967417104905E-2</v>
      </c>
      <c r="AB38" s="5">
        <v>0.9396062615531412</v>
      </c>
      <c r="AC38" s="5">
        <v>1.0145380726925984E-2</v>
      </c>
      <c r="AD38" s="5">
        <v>6.0393738446858657E-2</v>
      </c>
      <c r="AE38" s="5">
        <v>1.0145380726926034E-2</v>
      </c>
      <c r="AF38" s="5">
        <v>2.9290708050932934E-3</v>
      </c>
      <c r="AG38" s="5">
        <v>1.0044837048354327E-3</v>
      </c>
      <c r="AH38" s="5">
        <v>4.2947642538890531E-2</v>
      </c>
      <c r="AI38" s="5">
        <v>2.4596554306232682E-3</v>
      </c>
      <c r="AJ38" s="5">
        <v>0.47463776552908205</v>
      </c>
      <c r="AK38" s="5">
        <v>1.5487459649367487E-2</v>
      </c>
      <c r="AL38" s="5">
        <v>0.40381713036435118</v>
      </c>
      <c r="AM38" s="5">
        <v>6.111493258008375E-3</v>
      </c>
      <c r="AN38" s="5">
        <v>1.5274652315724469E-2</v>
      </c>
      <c r="AO38" s="5">
        <v>1.7334827064106719E-3</v>
      </c>
      <c r="AP38" s="5">
        <v>9.7069751159621284E-3</v>
      </c>
      <c r="AQ38" s="5">
        <v>1.8379273250452E-3</v>
      </c>
      <c r="AR38" s="5">
        <v>9.2783798601253822E-3</v>
      </c>
      <c r="AS38" s="5">
        <v>1.7690043330402532E-3</v>
      </c>
      <c r="AT38" s="5">
        <v>8.8323124070135168E-3</v>
      </c>
      <c r="AU38" s="5">
        <v>1.5753443570998029E-3</v>
      </c>
      <c r="AV38" s="5">
        <v>9.8105167632583125E-3</v>
      </c>
      <c r="AW38" s="5">
        <v>1.6421382007876986E-3</v>
      </c>
      <c r="AX38" s="6">
        <v>1.002321720096206E-2</v>
      </c>
      <c r="AY38" s="6">
        <v>1.5070436077129093E-3</v>
      </c>
      <c r="AZ38" s="6">
        <v>1.2742337099537267E-2</v>
      </c>
      <c r="BA38" s="6">
        <v>1.8219835050827314E-3</v>
      </c>
      <c r="BB38" s="6">
        <f t="shared" ref="BB38:BB48" si="3">SUM(AP38,AR38,AT38,AV38,AX38)</f>
        <v>4.7651401347321397E-2</v>
      </c>
      <c r="BC38" s="6">
        <f t="shared" si="2"/>
        <v>8.3314578236858648E-3</v>
      </c>
    </row>
    <row r="39" spans="1:55" x14ac:dyDescent="0.2">
      <c r="A39" s="24" t="s">
        <v>57</v>
      </c>
      <c r="B39" s="24">
        <v>75</v>
      </c>
      <c r="C39" s="24" t="s">
        <v>29</v>
      </c>
      <c r="D39" s="4">
        <v>200.85865518173782</v>
      </c>
      <c r="E39" s="4">
        <v>20.944653141277556</v>
      </c>
      <c r="F39" s="3">
        <v>2.3236334738745819</v>
      </c>
      <c r="G39" s="3">
        <v>0.15098089302444656</v>
      </c>
      <c r="H39" s="3">
        <v>1.4608982913347817</v>
      </c>
      <c r="I39" s="3">
        <v>0.13168661252897951</v>
      </c>
      <c r="J39" s="3">
        <v>0.57333876927886207</v>
      </c>
      <c r="K39" s="3">
        <v>3.0564719383104051</v>
      </c>
      <c r="L39" s="4" t="s">
        <v>34</v>
      </c>
      <c r="M39" s="4" t="s">
        <v>7</v>
      </c>
      <c r="N39" s="4" t="s">
        <v>8</v>
      </c>
      <c r="O39" s="4" t="s">
        <v>45</v>
      </c>
      <c r="P39" s="2">
        <v>29.794818529397649</v>
      </c>
      <c r="Q39" s="2">
        <v>6.4739175318005913</v>
      </c>
      <c r="R39" s="4">
        <v>247.79220517596499</v>
      </c>
      <c r="S39" s="4">
        <v>4.2048120723393234</v>
      </c>
      <c r="T39" s="4">
        <v>407.17852838294976</v>
      </c>
      <c r="U39" s="4">
        <v>4.9514689417577742</v>
      </c>
      <c r="V39" s="3">
        <v>1.2963732663856933</v>
      </c>
      <c r="W39" s="3">
        <v>1.7542176662299E-2</v>
      </c>
      <c r="X39" s="3">
        <v>2.0130050376584498</v>
      </c>
      <c r="Y39" s="3">
        <v>2.4484100090068441E-2</v>
      </c>
      <c r="Z39" s="3">
        <v>5.1036669729771669</v>
      </c>
      <c r="AA39" s="3">
        <v>0.31846241279270249</v>
      </c>
      <c r="AB39" s="5">
        <v>0.85889011834555562</v>
      </c>
      <c r="AC39" s="5">
        <v>1.4538313473620562E-2</v>
      </c>
      <c r="AD39" s="5">
        <v>0.14110988165444452</v>
      </c>
      <c r="AE39" s="5">
        <v>1.4538313473620543E-2</v>
      </c>
      <c r="AF39" s="5">
        <v>0</v>
      </c>
      <c r="AG39" s="5">
        <v>0</v>
      </c>
      <c r="AH39" s="5">
        <v>3.5215465268231126E-2</v>
      </c>
      <c r="AI39" s="5">
        <v>2.4550675375458793E-3</v>
      </c>
      <c r="AJ39" s="5">
        <v>0.45594954745592181</v>
      </c>
      <c r="AK39" s="5">
        <v>1.5199823427707872E-2</v>
      </c>
      <c r="AL39" s="5">
        <v>0.32635915524756948</v>
      </c>
      <c r="AM39" s="5">
        <v>1.6266364647425449E-3</v>
      </c>
      <c r="AN39" s="5">
        <v>4.1365950373832928E-2</v>
      </c>
      <c r="AO39" s="5">
        <v>4.3244504336614224E-3</v>
      </c>
      <c r="AP39" s="5">
        <v>3.7183127543669696E-2</v>
      </c>
      <c r="AQ39" s="5">
        <v>4.4074530517440452E-3</v>
      </c>
      <c r="AR39" s="5">
        <v>2.7116282164511018E-2</v>
      </c>
      <c r="AS39" s="5">
        <v>2.9576432202649714E-3</v>
      </c>
      <c r="AT39" s="5">
        <v>1.8880096720464416E-2</v>
      </c>
      <c r="AU39" s="5">
        <v>1.7766589776950698E-3</v>
      </c>
      <c r="AV39" s="5">
        <v>1.8874440865175719E-2</v>
      </c>
      <c r="AW39" s="5">
        <v>1.8325721379923727E-3</v>
      </c>
      <c r="AX39" s="6">
        <v>1.7731974132245382E-2</v>
      </c>
      <c r="AY39" s="6">
        <v>1.6415327056246091E-3</v>
      </c>
      <c r="AZ39" s="6">
        <v>2.1323960228378219E-2</v>
      </c>
      <c r="BA39" s="6">
        <v>1.9363769435344215E-3</v>
      </c>
      <c r="BB39" s="6">
        <f t="shared" si="3"/>
        <v>0.11978592142606623</v>
      </c>
      <c r="BC39" s="6">
        <f t="shared" si="2"/>
        <v>1.2615860093321069E-2</v>
      </c>
    </row>
    <row r="40" spans="1:55" x14ac:dyDescent="0.2">
      <c r="A40" s="24" t="s">
        <v>57</v>
      </c>
      <c r="B40" s="24">
        <v>79</v>
      </c>
      <c r="C40" s="24" t="s">
        <v>29</v>
      </c>
      <c r="D40" s="4">
        <v>168.96859125242651</v>
      </c>
      <c r="E40" s="4">
        <v>28.407350292725383</v>
      </c>
      <c r="F40" s="3">
        <v>2.5858544927066567</v>
      </c>
      <c r="G40" s="3">
        <v>0.24486599672972795</v>
      </c>
      <c r="H40" s="3">
        <v>1.7396698573016367</v>
      </c>
      <c r="I40" s="3">
        <v>0.20574629639440548</v>
      </c>
      <c r="J40" s="3">
        <v>0.65461133025773843</v>
      </c>
      <c r="K40" s="3">
        <v>2.9391876360156197</v>
      </c>
      <c r="L40" s="4" t="s">
        <v>34</v>
      </c>
      <c r="M40" s="4" t="s">
        <v>7</v>
      </c>
      <c r="N40" s="4" t="s">
        <v>8</v>
      </c>
      <c r="O40" s="4" t="s">
        <v>38</v>
      </c>
      <c r="P40" s="2">
        <v>16.496149480092019</v>
      </c>
      <c r="Q40" s="2">
        <v>6.2636771196612102</v>
      </c>
      <c r="R40" s="4">
        <v>245.21211650514431</v>
      </c>
      <c r="S40" s="4">
        <v>7.3115843435132666</v>
      </c>
      <c r="T40" s="4">
        <v>404.97355271169681</v>
      </c>
      <c r="U40" s="4">
        <v>8.460322021936042</v>
      </c>
      <c r="V40" s="3">
        <v>1.3044155351762265</v>
      </c>
      <c r="W40" s="3">
        <v>3.0161393555397941E-2</v>
      </c>
      <c r="X40" s="3">
        <v>2.028539523084405</v>
      </c>
      <c r="Y40" s="3">
        <v>4.3034083186732075E-2</v>
      </c>
      <c r="Z40" s="3">
        <v>6.0340370723495598</v>
      </c>
      <c r="AA40" s="3">
        <v>0.5766957718050405</v>
      </c>
      <c r="AB40" s="5">
        <v>0.82628451532731884</v>
      </c>
      <c r="AC40" s="5">
        <v>2.6247917683627196E-2</v>
      </c>
      <c r="AD40" s="5">
        <v>0.17371548467268116</v>
      </c>
      <c r="AE40" s="5">
        <v>2.6247917683627203E-2</v>
      </c>
      <c r="AF40" s="5">
        <v>0</v>
      </c>
      <c r="AG40" s="5">
        <v>0</v>
      </c>
      <c r="AH40" s="5">
        <v>3.5131908870630502E-2</v>
      </c>
      <c r="AI40" s="5">
        <v>4.9154878341635764E-3</v>
      </c>
      <c r="AJ40" s="5">
        <v>0.44649967470246282</v>
      </c>
      <c r="AK40" s="5">
        <v>2.4200548725711972E-2</v>
      </c>
      <c r="AL40" s="5">
        <v>0.30966080590328549</v>
      </c>
      <c r="AM40" s="5">
        <v>1.8069765569662737E-3</v>
      </c>
      <c r="AN40" s="5">
        <v>3.499212585093988E-2</v>
      </c>
      <c r="AO40" s="5">
        <v>4.2493454038451135E-3</v>
      </c>
      <c r="AP40" s="5">
        <v>3.8304450590601634E-2</v>
      </c>
      <c r="AQ40" s="5">
        <v>4.9406553275918386E-3</v>
      </c>
      <c r="AR40" s="5">
        <v>3.36581862677717E-2</v>
      </c>
      <c r="AS40" s="5">
        <v>4.7614102585296922E-3</v>
      </c>
      <c r="AT40" s="5">
        <v>2.5417699932704169E-2</v>
      </c>
      <c r="AU40" s="5">
        <v>4.0217828959469614E-3</v>
      </c>
      <c r="AV40" s="5">
        <v>2.568353153385965E-2</v>
      </c>
      <c r="AW40" s="5">
        <v>4.4536544421082663E-3</v>
      </c>
      <c r="AX40" s="6">
        <v>2.3496568684507651E-2</v>
      </c>
      <c r="AY40" s="6">
        <v>3.7884550460490253E-3</v>
      </c>
      <c r="AZ40" s="6">
        <v>2.7155047663236166E-2</v>
      </c>
      <c r="BA40" s="6">
        <v>4.2881913170835957E-3</v>
      </c>
      <c r="BB40" s="6">
        <f t="shared" si="3"/>
        <v>0.14656043700944479</v>
      </c>
      <c r="BC40" s="6">
        <f t="shared" si="2"/>
        <v>2.1965957970225783E-2</v>
      </c>
    </row>
    <row r="41" spans="1:55" x14ac:dyDescent="0.2">
      <c r="A41" s="24" t="s">
        <v>57</v>
      </c>
      <c r="B41" s="24">
        <v>97</v>
      </c>
      <c r="C41" s="24" t="s">
        <v>29</v>
      </c>
      <c r="D41" s="2">
        <v>70.652066851507342</v>
      </c>
      <c r="E41" s="2">
        <v>1.6393552664130522</v>
      </c>
      <c r="F41" s="3">
        <v>3.823513629038318</v>
      </c>
      <c r="G41" s="3">
        <v>3.3528904759852957E-2</v>
      </c>
      <c r="H41" s="3">
        <v>2.70616074634852</v>
      </c>
      <c r="I41" s="3">
        <v>7.1365389593496323E-3</v>
      </c>
      <c r="J41" s="3">
        <v>0.73220355607188248</v>
      </c>
      <c r="K41" s="3">
        <v>0.76587516173509451</v>
      </c>
      <c r="L41" s="4" t="s">
        <v>37</v>
      </c>
      <c r="M41" s="4" t="s">
        <v>6</v>
      </c>
      <c r="N41" s="4" t="s">
        <v>8</v>
      </c>
      <c r="O41" s="4" t="s">
        <v>11</v>
      </c>
      <c r="P41" s="3">
        <v>2.892584563372512</v>
      </c>
      <c r="Q41" s="3">
        <v>5.2600116109684722E-2</v>
      </c>
      <c r="R41" s="4">
        <v>197.43491827967048</v>
      </c>
      <c r="S41" s="4">
        <v>5.5320176587575274</v>
      </c>
      <c r="T41" s="4">
        <v>372.93891170035994</v>
      </c>
      <c r="U41" s="4">
        <v>4.4144100860662574</v>
      </c>
      <c r="V41" s="3">
        <v>1.4230902838044919</v>
      </c>
      <c r="W41" s="3">
        <v>1.7134306420927004E-2</v>
      </c>
      <c r="X41" s="3">
        <v>2.3411177486624353</v>
      </c>
      <c r="Y41" s="3">
        <v>4.0449046280680231E-2</v>
      </c>
      <c r="Z41" s="3">
        <v>8.43366428181929</v>
      </c>
      <c r="AA41" s="3">
        <v>2.6284133404207263E-2</v>
      </c>
      <c r="AB41" s="5">
        <v>0.61264826609567469</v>
      </c>
      <c r="AC41" s="5">
        <v>1.1532665295369027E-2</v>
      </c>
      <c r="AD41" s="5">
        <v>0.38735173390432531</v>
      </c>
      <c r="AE41" s="5">
        <v>1.1532665295369025E-2</v>
      </c>
      <c r="AF41" s="5">
        <v>1.3025347926194138E-3</v>
      </c>
      <c r="AG41" s="5">
        <v>1.0676224377146398E-3</v>
      </c>
      <c r="AH41" s="5">
        <v>2.8203669195863552E-2</v>
      </c>
      <c r="AI41" s="5">
        <v>2.967704581050491E-3</v>
      </c>
      <c r="AJ41" s="5">
        <v>0.32152549307776068</v>
      </c>
      <c r="AK41" s="5">
        <v>7.474090325768846E-3</v>
      </c>
      <c r="AL41" s="5">
        <v>0.23159722613652781</v>
      </c>
      <c r="AM41" s="5">
        <v>3.519101086926948E-3</v>
      </c>
      <c r="AN41" s="5">
        <v>3.0019342892903266E-2</v>
      </c>
      <c r="AO41" s="5">
        <v>1.5815256784962501E-3</v>
      </c>
      <c r="AP41" s="5">
        <v>5.943645572704398E-2</v>
      </c>
      <c r="AQ41" s="5">
        <v>3.6123204141260356E-3</v>
      </c>
      <c r="AR41" s="5">
        <v>6.8970079547789262E-2</v>
      </c>
      <c r="AS41" s="5">
        <v>2.4712613353271118E-3</v>
      </c>
      <c r="AT41" s="5">
        <v>6.3620917977647309E-2</v>
      </c>
      <c r="AU41" s="5">
        <v>1.4697646971546631E-3</v>
      </c>
      <c r="AV41" s="5">
        <v>6.7124733258093913E-2</v>
      </c>
      <c r="AW41" s="5">
        <v>1.6906094030722154E-3</v>
      </c>
      <c r="AX41" s="6">
        <v>6.2944653659418801E-2</v>
      </c>
      <c r="AY41" s="6">
        <v>1.4458533920214838E-3</v>
      </c>
      <c r="AZ41" s="6">
        <v>6.5254893734331923E-2</v>
      </c>
      <c r="BA41" s="6">
        <v>9.0214902567034951E-4</v>
      </c>
      <c r="BB41" s="6">
        <f t="shared" si="3"/>
        <v>0.32209684016999329</v>
      </c>
      <c r="BC41" s="6">
        <f t="shared" si="2"/>
        <v>1.0689809241701511E-2</v>
      </c>
    </row>
    <row r="42" spans="1:55" x14ac:dyDescent="0.2">
      <c r="A42" s="24" t="s">
        <v>57</v>
      </c>
      <c r="B42" s="24">
        <v>120</v>
      </c>
      <c r="C42" s="24" t="s">
        <v>29</v>
      </c>
      <c r="D42" s="2">
        <v>84.777642512349885</v>
      </c>
      <c r="E42" s="2">
        <v>1.872368298055022</v>
      </c>
      <c r="F42" s="3">
        <v>3.5605238360041533</v>
      </c>
      <c r="G42" s="3">
        <v>3.1837869242953253E-2</v>
      </c>
      <c r="H42" s="3">
        <v>2.5806784611953</v>
      </c>
      <c r="I42" s="3">
        <v>2.0536107817215116E-2</v>
      </c>
      <c r="J42" s="3">
        <v>0.76418573884038221</v>
      </c>
      <c r="K42" s="3">
        <v>0.96804347409668712</v>
      </c>
      <c r="L42" s="4" t="s">
        <v>37</v>
      </c>
      <c r="M42" s="4" t="s">
        <v>6</v>
      </c>
      <c r="N42" s="4" t="s">
        <v>8</v>
      </c>
      <c r="O42" s="4" t="s">
        <v>12</v>
      </c>
      <c r="P42" s="3">
        <v>3.6045163600349266</v>
      </c>
      <c r="Q42" s="3">
        <v>0.10421249636024632</v>
      </c>
      <c r="R42" s="4">
        <v>228.88613897631782</v>
      </c>
      <c r="S42" s="4">
        <v>1.8443740712316139</v>
      </c>
      <c r="T42" s="4">
        <v>390.45473533250401</v>
      </c>
      <c r="U42" s="4">
        <v>2.1220662693035863</v>
      </c>
      <c r="V42" s="3">
        <v>1.3567940947500767</v>
      </c>
      <c r="W42" s="3">
        <v>7.841429541144411E-3</v>
      </c>
      <c r="X42" s="3">
        <v>2.1273448020779164</v>
      </c>
      <c r="Y42" s="3">
        <v>1.1619057272575844E-2</v>
      </c>
      <c r="Z42" s="3">
        <v>8.1165811141037931</v>
      </c>
      <c r="AA42" s="3">
        <v>4.1686973026340161E-2</v>
      </c>
      <c r="AB42" s="5">
        <v>0.72348485075697433</v>
      </c>
      <c r="AC42" s="5">
        <v>4.1277215442294584E-3</v>
      </c>
      <c r="AD42" s="5">
        <v>0.27651514924302573</v>
      </c>
      <c r="AE42" s="5">
        <v>4.127721544229454E-3</v>
      </c>
      <c r="AF42" s="5">
        <v>1.3383734898584898E-3</v>
      </c>
      <c r="AG42" s="5">
        <v>1.5233710171448226E-3</v>
      </c>
      <c r="AH42" s="5">
        <v>3.2852108207069547E-2</v>
      </c>
      <c r="AI42" s="5">
        <v>2.5626711956569913E-3</v>
      </c>
      <c r="AJ42" s="5">
        <v>0.38868154384247017</v>
      </c>
      <c r="AK42" s="5">
        <v>1.0922651930046129E-2</v>
      </c>
      <c r="AL42" s="5">
        <v>0.28812394257140067</v>
      </c>
      <c r="AM42" s="5">
        <v>2.6862311321635109E-3</v>
      </c>
      <c r="AN42" s="5">
        <v>1.2488882646175531E-2</v>
      </c>
      <c r="AO42" s="5">
        <v>8.1255819416548101E-4</v>
      </c>
      <c r="AP42" s="5">
        <v>2.3552455061254886E-2</v>
      </c>
      <c r="AQ42" s="5">
        <v>9.224841794653871E-4</v>
      </c>
      <c r="AR42" s="5">
        <v>4.2781263103673937E-2</v>
      </c>
      <c r="AS42" s="5">
        <v>9.8949850871374073E-4</v>
      </c>
      <c r="AT42" s="5">
        <v>4.8650744778021088E-2</v>
      </c>
      <c r="AU42" s="5">
        <v>2.9019543563264528E-4</v>
      </c>
      <c r="AV42" s="5">
        <v>5.5002065959196079E-2</v>
      </c>
      <c r="AW42" s="5">
        <v>1.4056326102823567E-3</v>
      </c>
      <c r="AX42" s="6">
        <v>5.2875185056144587E-2</v>
      </c>
      <c r="AY42" s="6">
        <v>1.4787940839983004E-3</v>
      </c>
      <c r="AZ42" s="6">
        <v>5.3653435284735033E-2</v>
      </c>
      <c r="BA42" s="6">
        <v>1.0130829839648809E-3</v>
      </c>
      <c r="BB42" s="6">
        <f t="shared" si="3"/>
        <v>0.22286171395829057</v>
      </c>
      <c r="BC42" s="6">
        <f t="shared" si="2"/>
        <v>5.0866048180924304E-3</v>
      </c>
    </row>
    <row r="43" spans="1:55" x14ac:dyDescent="0.2">
      <c r="A43" s="24" t="s">
        <v>57</v>
      </c>
      <c r="B43" s="24">
        <v>124</v>
      </c>
      <c r="C43" s="24" t="s">
        <v>29</v>
      </c>
      <c r="D43" s="2">
        <v>15.116643996310932</v>
      </c>
      <c r="E43" s="2">
        <v>5.0259550973674365</v>
      </c>
      <c r="F43" s="3">
        <v>6.1321834562915276</v>
      </c>
      <c r="G43" s="3">
        <v>0.49847261141577293</v>
      </c>
      <c r="H43" s="3">
        <v>2.5279393467138518</v>
      </c>
      <c r="I43" s="3">
        <v>0.32406431448936374</v>
      </c>
      <c r="J43" s="3">
        <v>-0.12649609636068718</v>
      </c>
      <c r="K43" s="3">
        <v>1.0946645420985932</v>
      </c>
      <c r="L43" s="4" t="s">
        <v>5</v>
      </c>
      <c r="M43" s="4" t="s">
        <v>6</v>
      </c>
      <c r="N43" s="4" t="s">
        <v>36</v>
      </c>
      <c r="O43" s="4" t="s">
        <v>33</v>
      </c>
      <c r="P43" s="3">
        <v>1.7165750135683198</v>
      </c>
      <c r="Q43" s="3">
        <v>6.5401788487437301E-2</v>
      </c>
      <c r="R43" s="2">
        <v>12.140349073258166</v>
      </c>
      <c r="S43" s="2">
        <v>1.4219204633925309</v>
      </c>
      <c r="T43" s="4">
        <v>235.38007872428315</v>
      </c>
      <c r="U43" s="4">
        <v>47.448804003883581</v>
      </c>
      <c r="V43" s="3">
        <v>2.1168290240101633</v>
      </c>
      <c r="W43" s="3">
        <v>0.29464210218602194</v>
      </c>
      <c r="X43" s="3">
        <v>6.3740007594047006</v>
      </c>
      <c r="Y43" s="3">
        <v>0.16963680807759246</v>
      </c>
      <c r="Z43" s="3">
        <v>9.1872989959811431</v>
      </c>
      <c r="AA43" s="3">
        <v>5.4983137777783422E-2</v>
      </c>
      <c r="AB43" s="5">
        <v>0.17803490663295199</v>
      </c>
      <c r="AC43" s="5">
        <v>5.1582420191105934E-2</v>
      </c>
      <c r="AD43" s="5">
        <v>0.82196509336704793</v>
      </c>
      <c r="AE43" s="5">
        <v>5.1582420191105954E-2</v>
      </c>
      <c r="AF43" s="5">
        <v>0</v>
      </c>
      <c r="AG43" s="5">
        <v>0</v>
      </c>
      <c r="AH43" s="5">
        <v>3.6749755166682364E-3</v>
      </c>
      <c r="AI43" s="5">
        <v>3.9188021589237993E-3</v>
      </c>
      <c r="AJ43" s="5">
        <v>8.8143414380824056E-2</v>
      </c>
      <c r="AK43" s="5">
        <v>3.9290493657171945E-2</v>
      </c>
      <c r="AL43" s="5">
        <v>7.3317365463289139E-2</v>
      </c>
      <c r="AM43" s="5">
        <v>1.0077422738417673E-2</v>
      </c>
      <c r="AN43" s="5">
        <v>1.2899151272170617E-2</v>
      </c>
      <c r="AO43" s="5">
        <v>1.6007498404517816E-3</v>
      </c>
      <c r="AP43" s="5">
        <v>6.8260497173773263E-2</v>
      </c>
      <c r="AQ43" s="5">
        <v>3.9618937546765992E-3</v>
      </c>
      <c r="AR43" s="5">
        <v>0.17854292968558835</v>
      </c>
      <c r="AS43" s="5">
        <v>1.0851932675517767E-2</v>
      </c>
      <c r="AT43" s="5">
        <v>0.18491166254802036</v>
      </c>
      <c r="AU43" s="5">
        <v>1.1852981102247166E-2</v>
      </c>
      <c r="AV43" s="5">
        <v>0.148885998493025</v>
      </c>
      <c r="AW43" s="5">
        <v>1.0229808070571467E-2</v>
      </c>
      <c r="AX43" s="6">
        <v>0.12165370101721568</v>
      </c>
      <c r="AY43" s="6">
        <v>8.0930214534223142E-3</v>
      </c>
      <c r="AZ43" s="6">
        <v>0.11971030444942565</v>
      </c>
      <c r="BA43" s="6">
        <v>6.6299209791823811E-3</v>
      </c>
      <c r="BB43" s="6">
        <f t="shared" si="3"/>
        <v>0.70225478891762272</v>
      </c>
      <c r="BC43" s="6">
        <f t="shared" si="2"/>
        <v>4.4989637056435314E-2</v>
      </c>
    </row>
    <row r="44" spans="1:55" x14ac:dyDescent="0.2">
      <c r="A44" s="24" t="s">
        <v>57</v>
      </c>
      <c r="B44" s="24">
        <v>150</v>
      </c>
      <c r="C44" s="24" t="s">
        <v>40</v>
      </c>
      <c r="D44" s="3">
        <v>6.4217818712551038</v>
      </c>
      <c r="E44" s="3">
        <v>2.9238040808598032E-2</v>
      </c>
      <c r="F44" s="3">
        <v>7.2828255667940436</v>
      </c>
      <c r="G44" s="3">
        <v>6.5655281202010281E-3</v>
      </c>
      <c r="H44" s="3">
        <v>2.176860542442058</v>
      </c>
      <c r="I44" s="3">
        <v>2.498172986469943E-3</v>
      </c>
      <c r="J44" s="3">
        <v>-0.25555575415458781</v>
      </c>
      <c r="K44" s="3">
        <v>1.2251867266771039</v>
      </c>
      <c r="L44" s="4" t="s">
        <v>32</v>
      </c>
      <c r="M44" s="4" t="s">
        <v>6</v>
      </c>
      <c r="N44" s="4" t="s">
        <v>10</v>
      </c>
      <c r="O44" s="4" t="s">
        <v>33</v>
      </c>
      <c r="P44" s="3">
        <v>1.3287403772545421</v>
      </c>
      <c r="Q44" s="3">
        <v>6.0749504934311303E-4</v>
      </c>
      <c r="R44" s="3">
        <v>5.5711627615051098</v>
      </c>
      <c r="S44" s="3">
        <v>2.3903345983297523E-2</v>
      </c>
      <c r="T44" s="2">
        <v>52.634791166205162</v>
      </c>
      <c r="U44" s="2">
        <v>1.6319969716841194</v>
      </c>
      <c r="V44" s="3">
        <v>4.2485367489538239</v>
      </c>
      <c r="W44" s="3">
        <v>4.4914921428339721E-2</v>
      </c>
      <c r="X44" s="3">
        <v>7.487819089685539</v>
      </c>
      <c r="Y44" s="3">
        <v>6.1867403893905238E-3</v>
      </c>
      <c r="Z44" s="3">
        <v>9.5557251916087917</v>
      </c>
      <c r="AA44" s="3">
        <v>6.5944061591908414E-4</v>
      </c>
      <c r="AB44" s="5">
        <v>9.2668146870542145E-2</v>
      </c>
      <c r="AC44" s="5">
        <v>1.8805906327855027E-3</v>
      </c>
      <c r="AD44" s="5">
        <v>0.90733185312945785</v>
      </c>
      <c r="AE44" s="5">
        <v>1.8805906327854867E-3</v>
      </c>
      <c r="AF44" s="5">
        <v>0</v>
      </c>
      <c r="AG44" s="5">
        <v>0</v>
      </c>
      <c r="AH44" s="5">
        <v>0</v>
      </c>
      <c r="AI44" s="5">
        <v>0</v>
      </c>
      <c r="AJ44" s="5">
        <v>2.9204767548246156E-2</v>
      </c>
      <c r="AK44" s="5">
        <v>1.6760950781430453E-3</v>
      </c>
      <c r="AL44" s="5">
        <v>5.1060183352161947E-2</v>
      </c>
      <c r="AM44" s="5">
        <v>1.2794706795523304E-3</v>
      </c>
      <c r="AN44" s="5">
        <v>1.2403195970134081E-2</v>
      </c>
      <c r="AO44" s="5">
        <v>4.8510342191335383E-4</v>
      </c>
      <c r="AP44" s="5">
        <v>5.1650459273973048E-2</v>
      </c>
      <c r="AQ44" s="5">
        <v>1.751209636100157E-3</v>
      </c>
      <c r="AR44" s="5">
        <v>0.10190967909560045</v>
      </c>
      <c r="AS44" s="5">
        <v>3.5518412459417648E-3</v>
      </c>
      <c r="AT44" s="5">
        <v>0.15269140281819341</v>
      </c>
      <c r="AU44" s="5">
        <v>1.3676440854262146E-3</v>
      </c>
      <c r="AV44" s="5">
        <v>0.21314396056442259</v>
      </c>
      <c r="AW44" s="5">
        <v>1.4651928570512298E-3</v>
      </c>
      <c r="AX44" s="6">
        <v>0.20168155304235982</v>
      </c>
      <c r="AY44" s="6">
        <v>5.7846326660643775E-4</v>
      </c>
      <c r="AZ44" s="6">
        <v>0.18625479833490902</v>
      </c>
      <c r="BA44" s="6">
        <v>2.2456877337508483E-4</v>
      </c>
      <c r="BB44" s="6">
        <f t="shared" si="3"/>
        <v>0.7210770547945492</v>
      </c>
      <c r="BC44" s="6">
        <f t="shared" si="2"/>
        <v>8.7143510911258035E-3</v>
      </c>
    </row>
    <row r="45" spans="1:55" x14ac:dyDescent="0.2">
      <c r="A45" s="24" t="s">
        <v>57</v>
      </c>
      <c r="B45" s="24">
        <v>186</v>
      </c>
      <c r="C45" s="24" t="s">
        <v>29</v>
      </c>
      <c r="D45" s="3">
        <v>6.3883982840659739</v>
      </c>
      <c r="E45" s="3">
        <v>0.30250037760749393</v>
      </c>
      <c r="F45" s="3">
        <v>7.2919489656128462</v>
      </c>
      <c r="G45" s="3">
        <v>6.8357027110210924E-2</v>
      </c>
      <c r="H45" s="3">
        <v>2.2108713824871669</v>
      </c>
      <c r="I45" s="3">
        <v>2.3154051256657072E-2</v>
      </c>
      <c r="J45" s="3">
        <v>-0.25218875803054669</v>
      </c>
      <c r="K45" s="3">
        <v>1.1685621116098817</v>
      </c>
      <c r="L45" s="4" t="s">
        <v>32</v>
      </c>
      <c r="M45" s="4" t="s">
        <v>6</v>
      </c>
      <c r="N45" s="4" t="s">
        <v>10</v>
      </c>
      <c r="O45" s="4" t="s">
        <v>33</v>
      </c>
      <c r="P45" s="3">
        <v>1.2744352988324084</v>
      </c>
      <c r="Q45" s="3">
        <v>1.4284741453633129E-2</v>
      </c>
      <c r="R45" s="3">
        <v>5.5220254326758491</v>
      </c>
      <c r="S45" s="3">
        <v>0.26361979731590629</v>
      </c>
      <c r="T45" s="4">
        <v>81.178239830970909</v>
      </c>
      <c r="U45" s="4">
        <v>24.457138375253443</v>
      </c>
      <c r="V45" s="3">
        <v>3.6904096901864398</v>
      </c>
      <c r="W45" s="3">
        <v>0.44404858374454753</v>
      </c>
      <c r="X45" s="3">
        <v>7.5022326246908575</v>
      </c>
      <c r="Y45" s="3">
        <v>6.8925943877110693E-2</v>
      </c>
      <c r="Z45" s="3">
        <v>9.6160167726623111</v>
      </c>
      <c r="AA45" s="3">
        <v>1.6169780099684321E-2</v>
      </c>
      <c r="AB45" s="5">
        <v>0.10296167285667936</v>
      </c>
      <c r="AC45" s="5">
        <v>5.7323062578905157E-3</v>
      </c>
      <c r="AD45" s="5">
        <v>0.89703832714332077</v>
      </c>
      <c r="AE45" s="5">
        <v>5.7323062578904316E-3</v>
      </c>
      <c r="AF45" s="5">
        <v>0</v>
      </c>
      <c r="AG45" s="5">
        <v>0</v>
      </c>
      <c r="AH45" s="5">
        <v>0</v>
      </c>
      <c r="AI45" s="5">
        <v>0</v>
      </c>
      <c r="AJ45" s="5">
        <v>2.6844173302562599E-2</v>
      </c>
      <c r="AK45" s="5">
        <v>1.1044680244474382E-3</v>
      </c>
      <c r="AL45" s="5">
        <v>6.4489861081883856E-2</v>
      </c>
      <c r="AM45" s="5">
        <v>6.2740964146091299E-3</v>
      </c>
      <c r="AN45" s="5">
        <v>1.1627638472232799E-2</v>
      </c>
      <c r="AO45" s="5">
        <v>4.2117574260931733E-4</v>
      </c>
      <c r="AP45" s="5">
        <v>4.5715641164492386E-2</v>
      </c>
      <c r="AQ45" s="5">
        <v>2.6309473836727362E-3</v>
      </c>
      <c r="AR45" s="5">
        <v>0.10646462473032965</v>
      </c>
      <c r="AS45" s="5">
        <v>5.2984367496810058E-3</v>
      </c>
      <c r="AT45" s="5">
        <v>0.14794612270991667</v>
      </c>
      <c r="AU45" s="5">
        <v>1.7874463481180568E-3</v>
      </c>
      <c r="AV45" s="5">
        <v>0.19878240632676966</v>
      </c>
      <c r="AW45" s="5">
        <v>3.8792491297394887E-3</v>
      </c>
      <c r="AX45" s="6">
        <v>0.19932657091989095</v>
      </c>
      <c r="AY45" s="6">
        <v>6.2815809815528114E-3</v>
      </c>
      <c r="AZ45" s="6">
        <v>0.19880296129192146</v>
      </c>
      <c r="BA45" s="6">
        <v>5.1778331376886597E-3</v>
      </c>
      <c r="BB45" s="6">
        <f t="shared" si="3"/>
        <v>0.69823536585139934</v>
      </c>
      <c r="BC45" s="6">
        <f t="shared" si="2"/>
        <v>1.98776605927641E-2</v>
      </c>
    </row>
    <row r="46" spans="1:55" x14ac:dyDescent="0.2">
      <c r="A46" s="24" t="s">
        <v>57</v>
      </c>
      <c r="B46" s="24">
        <v>192</v>
      </c>
      <c r="C46" s="24" t="s">
        <v>29</v>
      </c>
      <c r="D46" s="3">
        <v>4.8931100989590997</v>
      </c>
      <c r="E46" s="3">
        <v>2.2731432250997479E-2</v>
      </c>
      <c r="F46" s="3">
        <v>7.6750481002548812</v>
      </c>
      <c r="G46" s="3">
        <v>6.6998276340584596E-3</v>
      </c>
      <c r="H46" s="3">
        <v>1.6425367968911899</v>
      </c>
      <c r="I46" s="3">
        <v>1.2742962154562146E-2</v>
      </c>
      <c r="J46" s="3">
        <v>-8.533385545500656E-2</v>
      </c>
      <c r="K46" s="3">
        <v>0.9301282739951372</v>
      </c>
      <c r="L46" s="4" t="s">
        <v>32</v>
      </c>
      <c r="M46" s="4" t="s">
        <v>7</v>
      </c>
      <c r="N46" s="4" t="s">
        <v>36</v>
      </c>
      <c r="O46" s="4" t="s">
        <v>12</v>
      </c>
      <c r="P46" s="3">
        <v>1.2000982812554</v>
      </c>
      <c r="Q46" s="3">
        <v>6.4126445664198662E-3</v>
      </c>
      <c r="R46" s="3">
        <v>4.6112335132123699</v>
      </c>
      <c r="S46" s="3">
        <v>3.7814790071853344E-2</v>
      </c>
      <c r="T46" s="2">
        <v>22.593889505302585</v>
      </c>
      <c r="U46" s="2">
        <v>0.15987010672863022</v>
      </c>
      <c r="V46" s="3">
        <v>5.4679596645039341</v>
      </c>
      <c r="W46" s="3">
        <v>1.021011277175957E-2</v>
      </c>
      <c r="X46" s="3">
        <v>7.7606800578273463</v>
      </c>
      <c r="Y46" s="3">
        <v>1.1828842643968253E-2</v>
      </c>
      <c r="Z46" s="3">
        <v>9.7026523214515503</v>
      </c>
      <c r="AA46" s="3">
        <v>7.7089118001415005E-3</v>
      </c>
      <c r="AB46" s="5">
        <v>1.0971230509415017E-2</v>
      </c>
      <c r="AC46" s="5">
        <v>6.1975615052353109E-3</v>
      </c>
      <c r="AD46" s="5">
        <v>0.98902876949058494</v>
      </c>
      <c r="AE46" s="5">
        <v>6.1975615052354731E-3</v>
      </c>
      <c r="AF46" s="5">
        <v>0</v>
      </c>
      <c r="AG46" s="5">
        <v>0</v>
      </c>
      <c r="AH46" s="5">
        <v>0</v>
      </c>
      <c r="AI46" s="5">
        <v>0</v>
      </c>
      <c r="AJ46" s="5">
        <v>0</v>
      </c>
      <c r="AK46" s="5">
        <v>0</v>
      </c>
      <c r="AL46" s="5">
        <v>2.3929203004079669E-3</v>
      </c>
      <c r="AM46" s="5">
        <v>2.4059768749669459E-3</v>
      </c>
      <c r="AN46" s="5">
        <v>8.5783102090070517E-3</v>
      </c>
      <c r="AO46" s="5">
        <v>3.8066470723668307E-3</v>
      </c>
      <c r="AP46" s="5">
        <v>4.6158515697625802E-2</v>
      </c>
      <c r="AQ46" s="5">
        <v>3.0464854930712607E-3</v>
      </c>
      <c r="AR46" s="5">
        <v>0.111093575503806</v>
      </c>
      <c r="AS46" s="5">
        <v>3.0853151668237995E-3</v>
      </c>
      <c r="AT46" s="5">
        <v>0.16420985914558137</v>
      </c>
      <c r="AU46" s="5">
        <v>2.1020007136703673E-3</v>
      </c>
      <c r="AV46" s="5">
        <v>0.22290402531350337</v>
      </c>
      <c r="AW46" s="5">
        <v>7.6926558502885423E-4</v>
      </c>
      <c r="AX46" s="6">
        <v>0.22246071330989114</v>
      </c>
      <c r="AY46" s="6">
        <v>6.5862797593268325E-4</v>
      </c>
      <c r="AZ46" s="6">
        <v>0.2222020805201772</v>
      </c>
      <c r="BA46" s="6">
        <v>2.1656533351222087E-3</v>
      </c>
      <c r="BB46" s="6">
        <f t="shared" si="3"/>
        <v>0.76682668897040773</v>
      </c>
      <c r="BC46" s="6">
        <f t="shared" si="2"/>
        <v>9.6616949345269647E-3</v>
      </c>
    </row>
    <row r="47" spans="1:55" x14ac:dyDescent="0.2">
      <c r="A47" s="24" t="s">
        <v>57</v>
      </c>
      <c r="B47" s="24">
        <v>402</v>
      </c>
      <c r="C47" s="24" t="s">
        <v>29</v>
      </c>
      <c r="D47" s="3">
        <v>4.016857608556311</v>
      </c>
      <c r="E47" s="3">
        <v>8.7434987767226871E-2</v>
      </c>
      <c r="F47" s="3">
        <v>7.9600587718299387</v>
      </c>
      <c r="G47" s="3">
        <v>3.1404884783729499E-2</v>
      </c>
      <c r="H47" s="3">
        <v>1.6246243859092038</v>
      </c>
      <c r="I47" s="3">
        <v>2.9583583757333585E-2</v>
      </c>
      <c r="J47" s="3">
        <v>-0.17911251214033316</v>
      </c>
      <c r="K47" s="3">
        <v>1.0783386620256816</v>
      </c>
      <c r="L47" s="4" t="s">
        <v>32</v>
      </c>
      <c r="M47" s="4" t="s">
        <v>7</v>
      </c>
      <c r="N47" s="4" t="s">
        <v>10</v>
      </c>
      <c r="O47" s="4" t="s">
        <v>12</v>
      </c>
      <c r="P47" s="3">
        <v>1.10366903080927</v>
      </c>
      <c r="Q47" s="3">
        <v>5.1927744445115385E-3</v>
      </c>
      <c r="R47" s="3">
        <v>3.6378632124868235</v>
      </c>
      <c r="S47" s="3">
        <v>4.5787795791268064E-2</v>
      </c>
      <c r="T47" s="2">
        <v>20.939440810451234</v>
      </c>
      <c r="U47" s="2">
        <v>1.0542987312101419</v>
      </c>
      <c r="V47" s="3">
        <v>5.5794642132317298</v>
      </c>
      <c r="W47" s="3">
        <v>7.2700454643226969E-2</v>
      </c>
      <c r="X47" s="3">
        <v>8.1028072677124303</v>
      </c>
      <c r="Y47" s="3">
        <v>1.8158953432043497E-2</v>
      </c>
      <c r="Z47" s="3">
        <v>9.8234926478201139</v>
      </c>
      <c r="AA47" s="3">
        <v>6.7862937743404074E-3</v>
      </c>
      <c r="AB47" s="5">
        <v>2.1695829610713535E-2</v>
      </c>
      <c r="AC47" s="5">
        <v>3.4609806357772423E-3</v>
      </c>
      <c r="AD47" s="5">
        <v>0.9783041703892863</v>
      </c>
      <c r="AE47" s="5">
        <v>3.4609806357773117E-3</v>
      </c>
      <c r="AF47" s="5">
        <v>0</v>
      </c>
      <c r="AG47" s="5">
        <v>0</v>
      </c>
      <c r="AH47" s="5">
        <v>0</v>
      </c>
      <c r="AI47" s="5">
        <v>0</v>
      </c>
      <c r="AJ47" s="5">
        <v>0</v>
      </c>
      <c r="AK47" s="5">
        <v>0</v>
      </c>
      <c r="AL47" s="5">
        <v>2.7160454010869365E-3</v>
      </c>
      <c r="AM47" s="5">
        <v>1.0929764821139716E-3</v>
      </c>
      <c r="AN47" s="5">
        <v>1.8979784209626597E-2</v>
      </c>
      <c r="AO47" s="5">
        <v>2.4101074218637691E-3</v>
      </c>
      <c r="AP47" s="5">
        <v>4.0262518992439371E-2</v>
      </c>
      <c r="AQ47" s="5">
        <v>1.6373341697911033E-3</v>
      </c>
      <c r="AR47" s="5">
        <v>7.2437799927809701E-2</v>
      </c>
      <c r="AS47" s="5">
        <v>1.1440556888869418E-3</v>
      </c>
      <c r="AT47" s="5">
        <v>0.11614555889082517</v>
      </c>
      <c r="AU47" s="5">
        <v>3.6700876915781973E-4</v>
      </c>
      <c r="AV47" s="5">
        <v>0.22307600641494565</v>
      </c>
      <c r="AW47" s="5">
        <v>1.1952547471784493E-3</v>
      </c>
      <c r="AX47" s="6">
        <v>0.25883896507762966</v>
      </c>
      <c r="AY47" s="6">
        <v>2.0007089533375859E-3</v>
      </c>
      <c r="AZ47" s="6">
        <v>0.26754332108563667</v>
      </c>
      <c r="BA47" s="6">
        <v>2.8804783364105579E-3</v>
      </c>
      <c r="BB47" s="6">
        <f t="shared" si="3"/>
        <v>0.71076084930364947</v>
      </c>
      <c r="BC47" s="6">
        <f t="shared" si="2"/>
        <v>6.3443623283519004E-3</v>
      </c>
    </row>
    <row r="48" spans="1:55" x14ac:dyDescent="0.2">
      <c r="A48" s="24" t="s">
        <v>57</v>
      </c>
      <c r="B48" s="24">
        <v>545</v>
      </c>
      <c r="C48" s="24" t="s">
        <v>29</v>
      </c>
      <c r="D48" s="2">
        <v>15.661384744123652</v>
      </c>
      <c r="E48" s="2">
        <v>0.63826626857530888</v>
      </c>
      <c r="F48" s="3">
        <v>5.9978434115798196</v>
      </c>
      <c r="G48" s="3">
        <v>5.8825423293219957E-2</v>
      </c>
      <c r="H48" s="3">
        <v>2.40487492720787</v>
      </c>
      <c r="I48" s="3">
        <v>4.8573798509334784E-3</v>
      </c>
      <c r="J48" s="3">
        <v>9.2607873126838491E-2</v>
      </c>
      <c r="K48" s="3">
        <v>0.78736494760190912</v>
      </c>
      <c r="L48" s="4" t="s">
        <v>5</v>
      </c>
      <c r="M48" s="4" t="s">
        <v>6</v>
      </c>
      <c r="N48" s="4" t="s">
        <v>36</v>
      </c>
      <c r="O48" s="4" t="s">
        <v>11</v>
      </c>
      <c r="P48" s="3">
        <v>1.6110404833449066</v>
      </c>
      <c r="Q48" s="3">
        <v>3.6761088384151777E-2</v>
      </c>
      <c r="R48" s="2">
        <v>17.20601001723055</v>
      </c>
      <c r="S48" s="2">
        <v>0.93344393733447195</v>
      </c>
      <c r="T48" s="4">
        <v>120.26315448864467</v>
      </c>
      <c r="U48" s="4">
        <v>2.9150502834219778</v>
      </c>
      <c r="V48" s="3">
        <v>3.0561567693071532</v>
      </c>
      <c r="W48" s="3">
        <v>3.4942264142945698E-2</v>
      </c>
      <c r="X48" s="3">
        <v>5.8630697849286229</v>
      </c>
      <c r="Y48" s="3">
        <v>7.8344580586507839E-2</v>
      </c>
      <c r="Z48" s="3">
        <v>9.2781672121263714</v>
      </c>
      <c r="AA48" s="3">
        <v>3.2924996648200075E-2</v>
      </c>
      <c r="AB48" s="5">
        <v>0.24245325211660884</v>
      </c>
      <c r="AC48" s="5">
        <v>1.210682909795727E-2</v>
      </c>
      <c r="AD48" s="5">
        <v>0.75754674788339116</v>
      </c>
      <c r="AE48" s="5">
        <v>1.2106829097957277E-2</v>
      </c>
      <c r="AF48" s="5">
        <v>0</v>
      </c>
      <c r="AG48" s="5">
        <v>0</v>
      </c>
      <c r="AH48" s="5">
        <v>0</v>
      </c>
      <c r="AI48" s="5">
        <v>0</v>
      </c>
      <c r="AJ48" s="5">
        <v>7.3082717735961202E-3</v>
      </c>
      <c r="AK48" s="5">
        <v>1.242993948677438E-3</v>
      </c>
      <c r="AL48" s="5">
        <v>8.5443218919376229E-2</v>
      </c>
      <c r="AM48" s="5">
        <v>5.0250490920665412E-3</v>
      </c>
      <c r="AN48" s="5">
        <v>0.1497017614236365</v>
      </c>
      <c r="AO48" s="5">
        <v>8.0606749224963834E-3</v>
      </c>
      <c r="AP48" s="5">
        <v>0.1371333542202445</v>
      </c>
      <c r="AQ48" s="5">
        <v>6.1959460091458199E-4</v>
      </c>
      <c r="AR48" s="5">
        <v>0.13864863034238753</v>
      </c>
      <c r="AS48" s="5">
        <v>2.3108370645622519E-3</v>
      </c>
      <c r="AT48" s="5">
        <v>0.12857289549322015</v>
      </c>
      <c r="AU48" s="5">
        <v>2.7381869606904153E-3</v>
      </c>
      <c r="AV48" s="5">
        <v>0.12121711601224283</v>
      </c>
      <c r="AW48" s="5">
        <v>1.9044264751037802E-3</v>
      </c>
      <c r="AX48" s="6">
        <v>0.10525952439256166</v>
      </c>
      <c r="AY48" s="6">
        <v>2.0051296324924226E-3</v>
      </c>
      <c r="AZ48" s="6">
        <v>0.12671522742273467</v>
      </c>
      <c r="BA48" s="6">
        <v>3.6985144708523653E-3</v>
      </c>
      <c r="BB48" s="6">
        <f t="shared" si="3"/>
        <v>0.63083152046065671</v>
      </c>
      <c r="BC48" s="6">
        <f t="shared" si="2"/>
        <v>9.5781747337634511E-3</v>
      </c>
    </row>
    <row r="50" spans="1:55" x14ac:dyDescent="0.2">
      <c r="A50" s="24" t="s">
        <v>58</v>
      </c>
      <c r="B50" s="24">
        <v>2</v>
      </c>
      <c r="C50" s="24" t="s">
        <v>29</v>
      </c>
      <c r="D50" s="4">
        <v>229.97477102025334</v>
      </c>
      <c r="E50" s="4">
        <v>7.2345936944391838</v>
      </c>
      <c r="F50" s="3">
        <v>2.1211667093212134</v>
      </c>
      <c r="G50" s="3">
        <v>4.5399751423656654E-2</v>
      </c>
      <c r="H50" s="3">
        <v>1.1382691674800582</v>
      </c>
      <c r="I50" s="3">
        <v>9.8520465743110436E-2</v>
      </c>
      <c r="J50" s="3">
        <v>0.34010332270394689</v>
      </c>
      <c r="K50" s="3">
        <v>3.4772541087253721</v>
      </c>
      <c r="L50" s="4" t="s">
        <v>34</v>
      </c>
      <c r="M50" s="4" t="s">
        <v>7</v>
      </c>
      <c r="N50" s="4" t="s">
        <v>9</v>
      </c>
      <c r="O50" s="4" t="s">
        <v>45</v>
      </c>
      <c r="P50" s="4">
        <v>101.07180964417508</v>
      </c>
      <c r="Q50" s="4">
        <v>37.659746333484883</v>
      </c>
      <c r="R50" s="4">
        <v>232.262964960555</v>
      </c>
      <c r="S50" s="4">
        <v>4.2903768854008444</v>
      </c>
      <c r="T50" s="4">
        <v>381.14906714577097</v>
      </c>
      <c r="U50" s="4">
        <v>14.126774932054913</v>
      </c>
      <c r="V50" s="3">
        <v>1.3925639761600168</v>
      </c>
      <c r="W50" s="3">
        <v>5.3481124735637382E-2</v>
      </c>
      <c r="X50" s="3">
        <v>2.1064151426310054</v>
      </c>
      <c r="Y50" s="3">
        <v>2.6652582693376413E-2</v>
      </c>
      <c r="Z50" s="3">
        <v>3.4145227695952252</v>
      </c>
      <c r="AA50" s="3">
        <v>0.56541050747697319</v>
      </c>
      <c r="AB50" s="5">
        <v>0.91610143375449571</v>
      </c>
      <c r="AC50" s="5">
        <v>1.5911408609093323E-2</v>
      </c>
      <c r="AD50" s="5">
        <v>8.3898566245504069E-2</v>
      </c>
      <c r="AE50" s="5">
        <v>1.5911408609093253E-2</v>
      </c>
      <c r="AF50" s="5">
        <v>1.3433782083278733E-3</v>
      </c>
      <c r="AG50" s="5">
        <v>1.6017135490923554E-3</v>
      </c>
      <c r="AH50" s="5">
        <v>3.7525887753426801E-2</v>
      </c>
      <c r="AI50" s="5">
        <v>7.8640496312115671E-3</v>
      </c>
      <c r="AJ50" s="5">
        <v>0.37371437897726462</v>
      </c>
      <c r="AK50" s="5">
        <v>1.2850514128986789E-2</v>
      </c>
      <c r="AL50" s="5">
        <v>0.48266952431924598</v>
      </c>
      <c r="AM50" s="5">
        <v>3.9748814676511743E-3</v>
      </c>
      <c r="AN50" s="5">
        <v>2.0848264496230631E-2</v>
      </c>
      <c r="AO50" s="5">
        <v>2.1772886111069583E-3</v>
      </c>
      <c r="AP50" s="5">
        <v>9.4832765541009671E-3</v>
      </c>
      <c r="AQ50" s="5">
        <v>1.6773910394379087E-3</v>
      </c>
      <c r="AR50" s="5">
        <v>1.0900754724643755E-2</v>
      </c>
      <c r="AS50" s="5">
        <v>2.0736449128142976E-3</v>
      </c>
      <c r="AT50" s="5">
        <v>1.2598628931719041E-2</v>
      </c>
      <c r="AU50" s="5">
        <v>2.5730249727183956E-3</v>
      </c>
      <c r="AV50" s="5">
        <v>1.7084623835717818E-2</v>
      </c>
      <c r="AW50" s="5">
        <v>3.7260369209526937E-3</v>
      </c>
      <c r="AX50" s="6">
        <v>1.6264005485782849E-2</v>
      </c>
      <c r="AY50" s="6">
        <v>3.078552849426654E-3</v>
      </c>
      <c r="AZ50" s="6">
        <v>1.7567276713539651E-2</v>
      </c>
      <c r="BA50" s="6">
        <v>2.7875053932278735E-3</v>
      </c>
      <c r="BB50" s="6">
        <f>SUM(AP50,AR50,AT50,AV50,AX50)</f>
        <v>6.6331289531964432E-2</v>
      </c>
      <c r="BC50" s="6">
        <f t="shared" ref="BC50:BC61" si="4">AY50+AW50+AU50+AS50+AQ50</f>
        <v>1.3128650695349948E-2</v>
      </c>
    </row>
    <row r="51" spans="1:55" x14ac:dyDescent="0.2">
      <c r="A51" s="24" t="s">
        <v>58</v>
      </c>
      <c r="B51" s="24">
        <v>15</v>
      </c>
      <c r="C51" s="24" t="s">
        <v>29</v>
      </c>
      <c r="D51" s="4">
        <v>217.94166493596495</v>
      </c>
      <c r="E51" s="4">
        <v>2.6238928081502366</v>
      </c>
      <c r="F51" s="3">
        <v>2.1980906228231798</v>
      </c>
      <c r="G51" s="3">
        <v>1.7369108868969391E-2</v>
      </c>
      <c r="H51" s="3">
        <v>1.2879995566689566</v>
      </c>
      <c r="I51" s="3">
        <v>1.3475619377514427E-2</v>
      </c>
      <c r="J51" s="3">
        <v>0.43735119396990135</v>
      </c>
      <c r="K51" s="3">
        <v>3.8401825945972132</v>
      </c>
      <c r="L51" s="4" t="s">
        <v>34</v>
      </c>
      <c r="M51" s="4" t="s">
        <v>7</v>
      </c>
      <c r="N51" s="4" t="s">
        <v>8</v>
      </c>
      <c r="O51" s="4" t="s">
        <v>45</v>
      </c>
      <c r="P51" s="2">
        <v>40.576739894441566</v>
      </c>
      <c r="Q51" s="2">
        <v>7.2226366260434496</v>
      </c>
      <c r="R51" s="4">
        <v>227.53963932386401</v>
      </c>
      <c r="S51" s="4">
        <v>1.5232765220620914</v>
      </c>
      <c r="T51" s="4">
        <v>360.47022010806586</v>
      </c>
      <c r="U51" s="4">
        <v>6.0998291414280681</v>
      </c>
      <c r="V51" s="3">
        <v>1.4722545121698982</v>
      </c>
      <c r="W51" s="3">
        <v>2.4407289499716423E-2</v>
      </c>
      <c r="X51" s="3">
        <v>2.1358425273523065</v>
      </c>
      <c r="Y51" s="3">
        <v>9.6583267555629525E-3</v>
      </c>
      <c r="Z51" s="3">
        <v>4.6463726199412072</v>
      </c>
      <c r="AA51" s="3">
        <v>0.25913168587317542</v>
      </c>
      <c r="AB51" s="5">
        <v>0.89078799102747064</v>
      </c>
      <c r="AC51" s="5">
        <v>4.0536561435975879E-3</v>
      </c>
      <c r="AD51" s="5">
        <v>0.10921200897252932</v>
      </c>
      <c r="AE51" s="5">
        <v>4.0536561435975949E-3</v>
      </c>
      <c r="AF51" s="5">
        <v>0</v>
      </c>
      <c r="AG51" s="5">
        <v>0</v>
      </c>
      <c r="AH51" s="5">
        <v>2.6946892797314093E-2</v>
      </c>
      <c r="AI51" s="5">
        <v>2.476198209277595E-3</v>
      </c>
      <c r="AJ51" s="5">
        <v>0.36189765159646314</v>
      </c>
      <c r="AK51" s="5">
        <v>5.7677724512152943E-3</v>
      </c>
      <c r="AL51" s="5">
        <v>0.47273351711178502</v>
      </c>
      <c r="AM51" s="5">
        <v>3.3080977750655611E-3</v>
      </c>
      <c r="AN51" s="5">
        <v>2.9209929521908734E-2</v>
      </c>
      <c r="AO51" s="5">
        <v>8.2920414660102185E-4</v>
      </c>
      <c r="AP51" s="5">
        <v>1.355048040699465E-2</v>
      </c>
      <c r="AQ51" s="5">
        <v>9.1091698385461139E-4</v>
      </c>
      <c r="AR51" s="5">
        <v>1.3834909799405817E-2</v>
      </c>
      <c r="AS51" s="5">
        <v>6.6460256391046349E-4</v>
      </c>
      <c r="AT51" s="5">
        <v>1.5299355583458065E-2</v>
      </c>
      <c r="AU51" s="5">
        <v>2.9761036861477192E-4</v>
      </c>
      <c r="AV51" s="5">
        <v>2.1425537728105151E-2</v>
      </c>
      <c r="AW51" s="5">
        <v>1.866260428031544E-4</v>
      </c>
      <c r="AX51" s="6">
        <v>2.1282599235300834E-2</v>
      </c>
      <c r="AY51" s="6">
        <v>5.5747740262586712E-4</v>
      </c>
      <c r="AZ51" s="6">
        <v>2.3819126219264766E-2</v>
      </c>
      <c r="BA51" s="6">
        <v>1.4958184331853132E-3</v>
      </c>
      <c r="BB51" s="6">
        <f t="shared" ref="BB51:BB61" si="5">SUM(AP51,AR51,AT51,AV51,AX51)</f>
        <v>8.5392882753264523E-2</v>
      </c>
      <c r="BC51" s="6">
        <f t="shared" si="4"/>
        <v>2.6172333618088685E-3</v>
      </c>
    </row>
    <row r="52" spans="1:55" x14ac:dyDescent="0.2">
      <c r="A52" s="24" t="s">
        <v>58</v>
      </c>
      <c r="B52" s="24">
        <v>28</v>
      </c>
      <c r="C52" s="24" t="s">
        <v>29</v>
      </c>
      <c r="D52" s="4">
        <v>207.78184634497714</v>
      </c>
      <c r="E52" s="4">
        <v>2.1448400575613049</v>
      </c>
      <c r="F52" s="3">
        <v>2.2669353757444832</v>
      </c>
      <c r="G52" s="3">
        <v>1.4896710166539226E-2</v>
      </c>
      <c r="H52" s="3">
        <v>1.1871428097371484</v>
      </c>
      <c r="I52" s="3">
        <v>2.4945821596194778E-2</v>
      </c>
      <c r="J52" s="3">
        <v>0.44745574310560232</v>
      </c>
      <c r="K52" s="3">
        <v>3.7021396117249332</v>
      </c>
      <c r="L52" s="4" t="s">
        <v>34</v>
      </c>
      <c r="M52" s="4" t="s">
        <v>7</v>
      </c>
      <c r="N52" s="4" t="s">
        <v>8</v>
      </c>
      <c r="O52" s="4" t="s">
        <v>45</v>
      </c>
      <c r="P52" s="2">
        <v>72.161131140131502</v>
      </c>
      <c r="Q52" s="2">
        <v>10.832935408877564</v>
      </c>
      <c r="R52" s="4">
        <v>217.02031087336647</v>
      </c>
      <c r="S52" s="4">
        <v>1.4211031552164086</v>
      </c>
      <c r="T52" s="4">
        <v>328.24951624463847</v>
      </c>
      <c r="U52" s="4">
        <v>1.1979706572485964</v>
      </c>
      <c r="V52" s="3">
        <v>1.6071448403390336</v>
      </c>
      <c r="W52" s="3">
        <v>5.2744707928119514E-3</v>
      </c>
      <c r="X52" s="3">
        <v>2.2041289594428819</v>
      </c>
      <c r="Y52" s="3">
        <v>9.4480101192790013E-3</v>
      </c>
      <c r="Z52" s="3">
        <v>3.8091313601678731</v>
      </c>
      <c r="AA52" s="3">
        <v>0.21879745777360365</v>
      </c>
      <c r="AB52" s="5">
        <v>0.9039147907034778</v>
      </c>
      <c r="AC52" s="5">
        <v>4.3424464581059471E-3</v>
      </c>
      <c r="AD52" s="5">
        <v>9.6085209296522159E-2</v>
      </c>
      <c r="AE52" s="5">
        <v>4.3424464581060078E-3</v>
      </c>
      <c r="AF52" s="5">
        <v>0</v>
      </c>
      <c r="AG52" s="5">
        <v>0</v>
      </c>
      <c r="AH52" s="5">
        <v>1.5845931428531298E-2</v>
      </c>
      <c r="AI52" s="5">
        <v>1.4245177663659572E-3</v>
      </c>
      <c r="AJ52" s="5">
        <v>0.31276080613218399</v>
      </c>
      <c r="AK52" s="5">
        <v>6.4874258547317227E-3</v>
      </c>
      <c r="AL52" s="5">
        <v>0.53553628659732755</v>
      </c>
      <c r="AM52" s="5">
        <v>2.2836144871284489E-3</v>
      </c>
      <c r="AN52" s="5">
        <v>3.9771766545434802E-2</v>
      </c>
      <c r="AO52" s="5">
        <v>6.9774237997182722E-4</v>
      </c>
      <c r="AP52" s="5">
        <v>1.3135109608591699E-2</v>
      </c>
      <c r="AQ52" s="5">
        <v>5.2230143587164365E-4</v>
      </c>
      <c r="AR52" s="5">
        <v>1.2431207252375698E-2</v>
      </c>
      <c r="AS52" s="5">
        <v>6.4039596585459713E-4</v>
      </c>
      <c r="AT52" s="5">
        <v>1.3244010566556169E-2</v>
      </c>
      <c r="AU52" s="5">
        <v>4.6761626962112752E-4</v>
      </c>
      <c r="AV52" s="5">
        <v>1.8445174748357517E-2</v>
      </c>
      <c r="AW52" s="5">
        <v>6.9851069624276738E-4</v>
      </c>
      <c r="AX52" s="6">
        <v>1.8192472638964615E-2</v>
      </c>
      <c r="AY52" s="6">
        <v>8.2599419851575909E-4</v>
      </c>
      <c r="AZ52" s="6">
        <v>2.0637234481676522E-2</v>
      </c>
      <c r="BA52" s="6">
        <v>1.2164936293489212E-3</v>
      </c>
      <c r="BB52" s="6">
        <f t="shared" si="5"/>
        <v>7.5447974814845692E-2</v>
      </c>
      <c r="BC52" s="6">
        <f t="shared" si="4"/>
        <v>3.1548185661058946E-3</v>
      </c>
    </row>
    <row r="53" spans="1:55" x14ac:dyDescent="0.2">
      <c r="A53" s="24" t="s">
        <v>58</v>
      </c>
      <c r="B53" s="24">
        <v>32</v>
      </c>
      <c r="C53" s="24" t="s">
        <v>29</v>
      </c>
      <c r="D53" s="4">
        <v>142.914993665336</v>
      </c>
      <c r="E53" s="4">
        <v>15.079193785851945</v>
      </c>
      <c r="F53" s="3">
        <v>2.8148443363388584</v>
      </c>
      <c r="G53" s="3">
        <v>0.15276247133107296</v>
      </c>
      <c r="H53" s="3">
        <v>1.6596188304812716</v>
      </c>
      <c r="I53" s="3">
        <v>0.10340931326119589</v>
      </c>
      <c r="J53" s="3">
        <v>0.59657288687544874</v>
      </c>
      <c r="K53" s="3">
        <v>3.0045249053428518</v>
      </c>
      <c r="L53" s="4" t="s">
        <v>34</v>
      </c>
      <c r="M53" s="4" t="s">
        <v>7</v>
      </c>
      <c r="N53" s="4" t="s">
        <v>8</v>
      </c>
      <c r="O53" s="4" t="s">
        <v>38</v>
      </c>
      <c r="P53" s="3">
        <v>10.1124892425977</v>
      </c>
      <c r="Q53" s="3">
        <v>2.4236945061140656</v>
      </c>
      <c r="R53" s="4">
        <v>186.46455649762285</v>
      </c>
      <c r="S53" s="4">
        <v>4.4819438751324565</v>
      </c>
      <c r="T53" s="4">
        <v>311.7376681285773</v>
      </c>
      <c r="U53" s="4">
        <v>7.8058865364541168</v>
      </c>
      <c r="V53" s="3">
        <v>1.6820478659816083</v>
      </c>
      <c r="W53" s="3">
        <v>3.6122873533342689E-2</v>
      </c>
      <c r="X53" s="3">
        <v>2.4234434663276514</v>
      </c>
      <c r="Y53" s="3">
        <v>3.4678902254893416E-2</v>
      </c>
      <c r="Z53" s="3">
        <v>6.6702685139754259</v>
      </c>
      <c r="AA53" s="3">
        <v>0.35191515641904914</v>
      </c>
      <c r="AB53" s="5">
        <v>0.83507748052682074</v>
      </c>
      <c r="AC53" s="5">
        <v>1.2868844785078591E-2</v>
      </c>
      <c r="AD53" s="5">
        <v>0.16492251947317901</v>
      </c>
      <c r="AE53" s="5">
        <v>1.2868844785078428E-2</v>
      </c>
      <c r="AF53" s="5">
        <v>0</v>
      </c>
      <c r="AG53" s="5">
        <v>0</v>
      </c>
      <c r="AH53" s="5">
        <v>1.8483200863572351E-2</v>
      </c>
      <c r="AI53" s="5">
        <v>3.1819062838437952E-3</v>
      </c>
      <c r="AJ53" s="5">
        <v>0.21536008519791297</v>
      </c>
      <c r="AK53" s="5">
        <v>1.3732584227442704E-2</v>
      </c>
      <c r="AL53" s="5">
        <v>0.51654447821052341</v>
      </c>
      <c r="AM53" s="5">
        <v>8.9460163041810668E-4</v>
      </c>
      <c r="AN53" s="5">
        <v>8.46897162548121E-2</v>
      </c>
      <c r="AO53" s="5">
        <v>4.0348911290819019E-3</v>
      </c>
      <c r="AP53" s="5">
        <v>2.6918444863359314E-2</v>
      </c>
      <c r="AQ53" s="5">
        <v>1.8515776485002241E-3</v>
      </c>
      <c r="AR53" s="5">
        <v>2.3084285156674031E-2</v>
      </c>
      <c r="AS53" s="5">
        <v>2.0252195258556637E-3</v>
      </c>
      <c r="AT53" s="5">
        <v>2.1655619240232651E-2</v>
      </c>
      <c r="AU53" s="5">
        <v>1.6469783124771727E-3</v>
      </c>
      <c r="AV53" s="5">
        <v>2.913910635616565E-2</v>
      </c>
      <c r="AW53" s="5">
        <v>2.0529411109036838E-3</v>
      </c>
      <c r="AX53" s="6">
        <v>2.9318957379275996E-2</v>
      </c>
      <c r="AY53" s="6">
        <v>2.1637893248806586E-3</v>
      </c>
      <c r="AZ53" s="6">
        <v>3.4806106477471413E-2</v>
      </c>
      <c r="BA53" s="6">
        <v>3.1381581732461304E-3</v>
      </c>
      <c r="BB53" s="6">
        <f t="shared" si="5"/>
        <v>0.13011641299570764</v>
      </c>
      <c r="BC53" s="6">
        <f t="shared" si="4"/>
        <v>9.7405059226174043E-3</v>
      </c>
    </row>
    <row r="54" spans="1:55" x14ac:dyDescent="0.2">
      <c r="A54" s="24" t="s">
        <v>58</v>
      </c>
      <c r="B54" s="24">
        <v>75</v>
      </c>
      <c r="C54" s="24" t="s">
        <v>29</v>
      </c>
      <c r="D54" s="2">
        <v>74.437902138701659</v>
      </c>
      <c r="E54" s="2">
        <v>1.1714774887607031</v>
      </c>
      <c r="F54" s="3">
        <v>3.7479974920819981</v>
      </c>
      <c r="G54" s="3">
        <v>2.2708411145103739E-2</v>
      </c>
      <c r="H54" s="3">
        <v>2.5618344976669802</v>
      </c>
      <c r="I54" s="3">
        <v>5.5807179589799924E-3</v>
      </c>
      <c r="J54" s="3">
        <v>0.75291884393841579</v>
      </c>
      <c r="K54" s="3">
        <v>0.97222109064762563</v>
      </c>
      <c r="L54" s="4" t="s">
        <v>37</v>
      </c>
      <c r="M54" s="4" t="s">
        <v>6</v>
      </c>
      <c r="N54" s="4" t="s">
        <v>8</v>
      </c>
      <c r="O54" s="4" t="s">
        <v>12</v>
      </c>
      <c r="P54" s="3">
        <v>3.2749288205701053</v>
      </c>
      <c r="Q54" s="3">
        <v>8.5081657765926091E-2</v>
      </c>
      <c r="R54" s="4">
        <v>197.29907341739667</v>
      </c>
      <c r="S54" s="4">
        <v>1.8281506008904771</v>
      </c>
      <c r="T54" s="4">
        <v>340.28804684538704</v>
      </c>
      <c r="U54" s="4">
        <v>5.0577389828557759</v>
      </c>
      <c r="V54" s="3">
        <v>1.5553309060110714</v>
      </c>
      <c r="W54" s="3">
        <v>2.14360000443952E-2</v>
      </c>
      <c r="X54" s="3">
        <v>2.3416058339535488</v>
      </c>
      <c r="Y54" s="3">
        <v>1.3365773844368477E-2</v>
      </c>
      <c r="Z54" s="3">
        <v>8.2548080415049494</v>
      </c>
      <c r="AA54" s="3">
        <v>3.7505130535075648E-2</v>
      </c>
      <c r="AB54" s="5">
        <v>0.69451128047310273</v>
      </c>
      <c r="AC54" s="5">
        <v>4.8510713070191109E-3</v>
      </c>
      <c r="AD54" s="5">
        <v>0.30548871952689749</v>
      </c>
      <c r="AE54" s="5">
        <v>4.8510713070189782E-3</v>
      </c>
      <c r="AF54" s="5">
        <v>1.0811988997491647E-3</v>
      </c>
      <c r="AG54" s="5">
        <v>1.1543321464556936E-3</v>
      </c>
      <c r="AH54" s="5">
        <v>2.7930946256412997E-2</v>
      </c>
      <c r="AI54" s="5">
        <v>1.9513017691080831E-3</v>
      </c>
      <c r="AJ54" s="5">
        <v>0.27314471818881619</v>
      </c>
      <c r="AK54" s="5">
        <v>5.8405976569496278E-3</v>
      </c>
      <c r="AL54" s="5">
        <v>0.35064715050081086</v>
      </c>
      <c r="AM54" s="5">
        <v>2.3741407544542832E-3</v>
      </c>
      <c r="AN54" s="5">
        <v>4.1707266627313222E-2</v>
      </c>
      <c r="AO54" s="5">
        <v>7.7156818467781648E-4</v>
      </c>
      <c r="AP54" s="5">
        <v>4.3839221509828295E-2</v>
      </c>
      <c r="AQ54" s="5">
        <v>1.3143918627073357E-3</v>
      </c>
      <c r="AR54" s="5">
        <v>4.6793575328083183E-2</v>
      </c>
      <c r="AS54" s="5">
        <v>1.2324218909193776E-3</v>
      </c>
      <c r="AT54" s="5">
        <v>4.5940346574445214E-2</v>
      </c>
      <c r="AU54" s="5">
        <v>4.3203702596913746E-4</v>
      </c>
      <c r="AV54" s="5">
        <v>5.4620313125689185E-2</v>
      </c>
      <c r="AW54" s="5">
        <v>4.4074587562667055E-4</v>
      </c>
      <c r="AX54" s="6">
        <v>5.4364990267533719E-2</v>
      </c>
      <c r="AY54" s="6">
        <v>4.8066722540258543E-4</v>
      </c>
      <c r="AZ54" s="6">
        <v>5.9930272721317908E-2</v>
      </c>
      <c r="BA54" s="6">
        <v>1.6498986294659088E-3</v>
      </c>
      <c r="BB54" s="6">
        <f t="shared" si="5"/>
        <v>0.24555844680557959</v>
      </c>
      <c r="BC54" s="6">
        <f t="shared" si="4"/>
        <v>3.9002638806251069E-3</v>
      </c>
    </row>
    <row r="55" spans="1:55" x14ac:dyDescent="0.2">
      <c r="A55" s="24" t="s">
        <v>58</v>
      </c>
      <c r="B55" s="24">
        <v>113</v>
      </c>
      <c r="C55" s="24" t="s">
        <v>29</v>
      </c>
      <c r="D55" s="3">
        <v>9.145347992751006</v>
      </c>
      <c r="E55" s="3">
        <v>1.124782621983148</v>
      </c>
      <c r="F55" s="3">
        <v>6.7836960834266256</v>
      </c>
      <c r="G55" s="3">
        <v>0.17780545287079005</v>
      </c>
      <c r="H55" s="3">
        <v>2.4842219638776206</v>
      </c>
      <c r="I55" s="3">
        <v>0.10870040430670493</v>
      </c>
      <c r="J55" s="3">
        <v>-0.29112373958816556</v>
      </c>
      <c r="K55" s="3">
        <v>0.98929533530236702</v>
      </c>
      <c r="L55" s="4" t="s">
        <v>5</v>
      </c>
      <c r="M55" s="4" t="s">
        <v>6</v>
      </c>
      <c r="N55" s="4" t="s">
        <v>10</v>
      </c>
      <c r="O55" s="4" t="s">
        <v>12</v>
      </c>
      <c r="P55" s="3">
        <v>1.344762954793475</v>
      </c>
      <c r="Q55" s="3">
        <v>2.0251521139965912E-2</v>
      </c>
      <c r="R55" s="3">
        <v>6.499932263562723</v>
      </c>
      <c r="S55" s="3">
        <v>0.34896461178272625</v>
      </c>
      <c r="T55" s="4">
        <v>176.42308252303451</v>
      </c>
      <c r="U55" s="4">
        <v>19.001088633668427</v>
      </c>
      <c r="V55" s="3">
        <v>2.5112999121205881</v>
      </c>
      <c r="W55" s="3">
        <v>0.15591911655203561</v>
      </c>
      <c r="X55" s="3">
        <v>7.2674387873204367</v>
      </c>
      <c r="Y55" s="3">
        <v>7.7446828960730532E-2</v>
      </c>
      <c r="Z55" s="3">
        <v>9.5385959028887797</v>
      </c>
      <c r="AA55" s="3">
        <v>2.1717316960807368E-2</v>
      </c>
      <c r="AB55" s="5">
        <v>0.15815990020007301</v>
      </c>
      <c r="AC55" s="5">
        <v>1.8572822848317974E-2</v>
      </c>
      <c r="AD55" s="5">
        <v>0.84184009979992724</v>
      </c>
      <c r="AE55" s="5">
        <v>1.857282284831788E-2</v>
      </c>
      <c r="AF55" s="5">
        <v>0</v>
      </c>
      <c r="AG55" s="5">
        <v>0</v>
      </c>
      <c r="AH55" s="5">
        <v>0</v>
      </c>
      <c r="AI55" s="5">
        <v>0</v>
      </c>
      <c r="AJ55" s="5">
        <v>3.1848689251717965E-2</v>
      </c>
      <c r="AK55" s="5">
        <v>1.012808290093286E-2</v>
      </c>
      <c r="AL55" s="5">
        <v>9.278404927041746E-2</v>
      </c>
      <c r="AM55" s="5">
        <v>6.0081105916492978E-3</v>
      </c>
      <c r="AN55" s="5">
        <v>3.3527161677937456E-2</v>
      </c>
      <c r="AO55" s="5">
        <v>2.4771141499147771E-3</v>
      </c>
      <c r="AP55" s="5">
        <v>6.3385411584911552E-2</v>
      </c>
      <c r="AQ55" s="5">
        <v>4.3031665627837591E-4</v>
      </c>
      <c r="AR55" s="5">
        <v>0.1005415596054685</v>
      </c>
      <c r="AS55" s="5">
        <v>1.3159588453020518E-3</v>
      </c>
      <c r="AT55" s="5">
        <v>0.13126903599175152</v>
      </c>
      <c r="AU55" s="5">
        <v>2.6585529504511481E-3</v>
      </c>
      <c r="AV55" s="5">
        <v>0.18472519262256371</v>
      </c>
      <c r="AW55" s="5">
        <v>4.6865663897566372E-3</v>
      </c>
      <c r="AX55" s="6">
        <v>0.18255521430618649</v>
      </c>
      <c r="AY55" s="6">
        <v>5.2675044761466049E-3</v>
      </c>
      <c r="AZ55" s="6">
        <v>0.17936368568904534</v>
      </c>
      <c r="BA55" s="6">
        <v>5.0932829394150642E-3</v>
      </c>
      <c r="BB55" s="6">
        <f t="shared" si="5"/>
        <v>0.66247641411088176</v>
      </c>
      <c r="BC55" s="6">
        <f t="shared" si="4"/>
        <v>1.4358899317934817E-2</v>
      </c>
    </row>
    <row r="56" spans="1:55" x14ac:dyDescent="0.2">
      <c r="A56" s="24" t="s">
        <v>58</v>
      </c>
      <c r="B56" s="24">
        <v>118</v>
      </c>
      <c r="C56" s="24" t="s">
        <v>29</v>
      </c>
      <c r="D56" s="3">
        <v>4.8739504064492936</v>
      </c>
      <c r="E56" s="3">
        <v>0.12835356027906003</v>
      </c>
      <c r="F56" s="3">
        <v>7.6811929389516562</v>
      </c>
      <c r="G56" s="3">
        <v>3.7989800585796381E-2</v>
      </c>
      <c r="H56" s="3">
        <v>1.7193979436976932</v>
      </c>
      <c r="I56" s="3">
        <v>3.4734736484121197E-2</v>
      </c>
      <c r="J56" s="3">
        <v>-0.14546030499599749</v>
      </c>
      <c r="K56" s="3">
        <v>0.98203820151305266</v>
      </c>
      <c r="L56" s="4" t="s">
        <v>32</v>
      </c>
      <c r="M56" s="4" t="s">
        <v>7</v>
      </c>
      <c r="N56" s="4" t="s">
        <v>10</v>
      </c>
      <c r="O56" s="4" t="s">
        <v>12</v>
      </c>
      <c r="P56" s="3">
        <v>1.1809107361491267</v>
      </c>
      <c r="Q56" s="3">
        <v>8.665069720357528E-3</v>
      </c>
      <c r="R56" s="3">
        <v>4.4043606118407821</v>
      </c>
      <c r="S56" s="3">
        <v>7.9718556821913866E-2</v>
      </c>
      <c r="T56" s="2">
        <v>25.554363452768996</v>
      </c>
      <c r="U56" s="2">
        <v>1.7183272058270886</v>
      </c>
      <c r="V56" s="3">
        <v>5.2935526299418614</v>
      </c>
      <c r="W56" s="3">
        <v>9.7094534657930859E-2</v>
      </c>
      <c r="X56" s="3">
        <v>7.8270879183387541</v>
      </c>
      <c r="Y56" s="3">
        <v>2.610505822938965E-2</v>
      </c>
      <c r="Z56" s="3">
        <v>9.7259232018483122</v>
      </c>
      <c r="AA56" s="3">
        <v>1.0585192583333637E-2</v>
      </c>
      <c r="AB56" s="5">
        <v>2.5433986887502383E-2</v>
      </c>
      <c r="AC56" s="5">
        <v>6.6791165560804262E-3</v>
      </c>
      <c r="AD56" s="5">
        <v>0.97456601311249746</v>
      </c>
      <c r="AE56" s="5">
        <v>6.6791165560806682E-3</v>
      </c>
      <c r="AF56" s="5">
        <v>0</v>
      </c>
      <c r="AG56" s="5">
        <v>0</v>
      </c>
      <c r="AH56" s="5">
        <v>0</v>
      </c>
      <c r="AI56" s="5">
        <v>0</v>
      </c>
      <c r="AJ56" s="5">
        <v>0</v>
      </c>
      <c r="AK56" s="5">
        <v>0</v>
      </c>
      <c r="AL56" s="5">
        <v>7.1782281593377557E-3</v>
      </c>
      <c r="AM56" s="5">
        <v>3.5095741046735538E-3</v>
      </c>
      <c r="AN56" s="5">
        <v>1.8255758728164633E-2</v>
      </c>
      <c r="AO56" s="5">
        <v>3.2074990999443227E-3</v>
      </c>
      <c r="AP56" s="5">
        <v>5.1093593563046262E-2</v>
      </c>
      <c r="AQ56" s="5">
        <v>1.7164016520897114E-3</v>
      </c>
      <c r="AR56" s="5">
        <v>9.9326947479686845E-2</v>
      </c>
      <c r="AS56" s="5">
        <v>2.1558094995319788E-4</v>
      </c>
      <c r="AT56" s="5">
        <v>0.14484843264027367</v>
      </c>
      <c r="AU56" s="5">
        <v>7.8701927785517238E-4</v>
      </c>
      <c r="AV56" s="5">
        <v>0.21971617952950032</v>
      </c>
      <c r="AW56" s="5">
        <v>2.1957715135890918E-3</v>
      </c>
      <c r="AX56" s="6">
        <v>0.22927718553666784</v>
      </c>
      <c r="AY56" s="6">
        <v>2.4997332677781305E-3</v>
      </c>
      <c r="AZ56" s="6">
        <v>0.23030367436332247</v>
      </c>
      <c r="BA56" s="6">
        <v>3.1852847810155413E-3</v>
      </c>
      <c r="BB56" s="6">
        <f t="shared" si="5"/>
        <v>0.74426233874917491</v>
      </c>
      <c r="BC56" s="6">
        <f t="shared" si="4"/>
        <v>7.4145066612653042E-3</v>
      </c>
    </row>
    <row r="57" spans="1:55" x14ac:dyDescent="0.2">
      <c r="A57" s="24" t="s">
        <v>58</v>
      </c>
      <c r="B57" s="24">
        <v>198</v>
      </c>
      <c r="C57" s="24" t="s">
        <v>29</v>
      </c>
      <c r="D57" s="3">
        <v>4.0181311294575428</v>
      </c>
      <c r="E57" s="3">
        <v>6.5434831561738849E-2</v>
      </c>
      <c r="F57" s="3">
        <v>7.9594507743473271</v>
      </c>
      <c r="G57" s="3">
        <v>2.3478859559078372E-2</v>
      </c>
      <c r="H57" s="3">
        <v>1.54537715890923</v>
      </c>
      <c r="I57" s="3">
        <v>2.6416866655665151E-2</v>
      </c>
      <c r="J57" s="3">
        <v>-0.12340192456822534</v>
      </c>
      <c r="K57" s="3">
        <v>1.0119719050939107</v>
      </c>
      <c r="L57" s="4" t="s">
        <v>32</v>
      </c>
      <c r="M57" s="4" t="s">
        <v>7</v>
      </c>
      <c r="N57" s="4" t="s">
        <v>10</v>
      </c>
      <c r="O57" s="4" t="s">
        <v>12</v>
      </c>
      <c r="P57" s="3">
        <v>1.1177851125961351</v>
      </c>
      <c r="Q57" s="3">
        <v>5.3950784501342408E-3</v>
      </c>
      <c r="R57" s="3">
        <v>3.7619177109134867</v>
      </c>
      <c r="S57" s="3">
        <v>3.8173051498663277E-2</v>
      </c>
      <c r="T57" s="2">
        <v>18.50223673659265</v>
      </c>
      <c r="U57" s="2">
        <v>0.83019093383361731</v>
      </c>
      <c r="V57" s="3">
        <v>5.7576092201357101</v>
      </c>
      <c r="W57" s="3">
        <v>6.4742885272191367E-2</v>
      </c>
      <c r="X57" s="3">
        <v>8.0543901975209948</v>
      </c>
      <c r="Y57" s="3">
        <v>1.4628938758750005E-2</v>
      </c>
      <c r="Z57" s="3">
        <v>9.8051582206563523</v>
      </c>
      <c r="AA57" s="3">
        <v>6.9623636522119321E-3</v>
      </c>
      <c r="AB57" s="5">
        <v>7.5110940989620073E-3</v>
      </c>
      <c r="AC57" s="5">
        <v>6.0193772985908875E-3</v>
      </c>
      <c r="AD57" s="5">
        <v>0.992488905901038</v>
      </c>
      <c r="AE57" s="5">
        <v>6.0193772985908545E-3</v>
      </c>
      <c r="AF57" s="5">
        <v>0</v>
      </c>
      <c r="AG57" s="5">
        <v>0</v>
      </c>
      <c r="AH57" s="5">
        <v>0</v>
      </c>
      <c r="AI57" s="5">
        <v>0</v>
      </c>
      <c r="AJ57" s="5">
        <v>0</v>
      </c>
      <c r="AK57" s="5">
        <v>0</v>
      </c>
      <c r="AL57" s="5">
        <v>8.4633650179844833E-4</v>
      </c>
      <c r="AM57" s="5">
        <v>8.696628700871487E-4</v>
      </c>
      <c r="AN57" s="5">
        <v>6.6647575971635576E-3</v>
      </c>
      <c r="AO57" s="5">
        <v>5.1653049887177456E-3</v>
      </c>
      <c r="AP57" s="5">
        <v>3.6622467794067103E-2</v>
      </c>
      <c r="AQ57" s="5">
        <v>3.1867692797547418E-4</v>
      </c>
      <c r="AR57" s="5">
        <v>7.8314071339371696E-2</v>
      </c>
      <c r="AS57" s="5">
        <v>5.7575920222462172E-4</v>
      </c>
      <c r="AT57" s="5">
        <v>0.1321376473535362</v>
      </c>
      <c r="AU57" s="5">
        <v>9.9177261206034569E-4</v>
      </c>
      <c r="AV57" s="5">
        <v>0.23148724936326082</v>
      </c>
      <c r="AW57" s="5">
        <v>1.1734069347076881E-3</v>
      </c>
      <c r="AX57" s="6">
        <v>0.25431555988135096</v>
      </c>
      <c r="AY57" s="6">
        <v>1.3757625679836703E-3</v>
      </c>
      <c r="AZ57" s="6">
        <v>0.25961191016945151</v>
      </c>
      <c r="BA57" s="6">
        <v>2.4412390907632298E-3</v>
      </c>
      <c r="BB57" s="6">
        <f t="shared" si="5"/>
        <v>0.73287699573158682</v>
      </c>
      <c r="BC57" s="6">
        <f t="shared" si="4"/>
        <v>4.4353782449518004E-3</v>
      </c>
    </row>
    <row r="58" spans="1:55" x14ac:dyDescent="0.2">
      <c r="A58" s="24" t="s">
        <v>58</v>
      </c>
      <c r="B58" s="24">
        <v>325</v>
      </c>
      <c r="C58" s="24" t="s">
        <v>29</v>
      </c>
      <c r="D58" s="3">
        <v>6.7783592388933611</v>
      </c>
      <c r="E58" s="3">
        <v>0.14141706854310512</v>
      </c>
      <c r="F58" s="3">
        <v>7.2051616898654132</v>
      </c>
      <c r="G58" s="3">
        <v>3.0064575693536134E-2</v>
      </c>
      <c r="H58" s="3">
        <v>2.3836581937427446</v>
      </c>
      <c r="I58" s="3">
        <v>8.6681236462429739E-3</v>
      </c>
      <c r="J58" s="3">
        <v>-0.36537628665204847</v>
      </c>
      <c r="K58" s="3">
        <v>0.90417042222514821</v>
      </c>
      <c r="L58" s="4" t="s">
        <v>32</v>
      </c>
      <c r="M58" s="4" t="s">
        <v>6</v>
      </c>
      <c r="N58" s="4" t="s">
        <v>31</v>
      </c>
      <c r="O58" s="4" t="s">
        <v>11</v>
      </c>
      <c r="P58" s="3">
        <v>1.1312310305163149</v>
      </c>
      <c r="Q58" s="3">
        <v>9.4693345162256155E-3</v>
      </c>
      <c r="R58" s="3">
        <v>4.3703139433529286</v>
      </c>
      <c r="S58" s="3">
        <v>6.9377683754365566E-2</v>
      </c>
      <c r="T58" s="2">
        <v>90.479742275832862</v>
      </c>
      <c r="U58" s="2">
        <v>1.4580242355154687</v>
      </c>
      <c r="V58" s="3">
        <v>3.4664481374781797</v>
      </c>
      <c r="W58" s="3">
        <v>2.3197276606158682E-2</v>
      </c>
      <c r="X58" s="3">
        <v>7.8382290407924771</v>
      </c>
      <c r="Y58" s="3">
        <v>2.2891988110081508E-2</v>
      </c>
      <c r="Z58" s="3">
        <v>9.7879412103616925</v>
      </c>
      <c r="AA58" s="3">
        <v>1.2073014427185565E-2</v>
      </c>
      <c r="AB58" s="5">
        <v>0.13753092032418482</v>
      </c>
      <c r="AC58" s="5">
        <v>3.2710493570845081E-3</v>
      </c>
      <c r="AD58" s="5">
        <v>0.86246907967581521</v>
      </c>
      <c r="AE58" s="5">
        <v>3.2710493570843415E-3</v>
      </c>
      <c r="AF58" s="5">
        <v>0</v>
      </c>
      <c r="AG58" s="5">
        <v>0</v>
      </c>
      <c r="AH58" s="5">
        <v>0</v>
      </c>
      <c r="AI58" s="5">
        <v>0</v>
      </c>
      <c r="AJ58" s="5">
        <v>1.9267219223696348E-3</v>
      </c>
      <c r="AK58" s="5">
        <v>5.3532865708735453E-4</v>
      </c>
      <c r="AL58" s="5">
        <v>5.9234949763238724E-2</v>
      </c>
      <c r="AM58" s="5">
        <v>1.0789551653159406E-3</v>
      </c>
      <c r="AN58" s="5">
        <v>7.6369248638576248E-2</v>
      </c>
      <c r="AO58" s="5">
        <v>3.2050313645320188E-3</v>
      </c>
      <c r="AP58" s="5">
        <v>6.6887005376614531E-2</v>
      </c>
      <c r="AQ58" s="5">
        <v>1.9807848782556239E-4</v>
      </c>
      <c r="AR58" s="5">
        <v>7.0350085838394347E-2</v>
      </c>
      <c r="AS58" s="5">
        <v>1.6179730753302794E-4</v>
      </c>
      <c r="AT58" s="5">
        <v>8.6648230890509839E-2</v>
      </c>
      <c r="AU58" s="5">
        <v>5.6005589796360924E-4</v>
      </c>
      <c r="AV58" s="5">
        <v>0.170808417994887</v>
      </c>
      <c r="AW58" s="5">
        <v>9.9251544843016216E-4</v>
      </c>
      <c r="AX58" s="6">
        <v>0.21859872399400901</v>
      </c>
      <c r="AY58" s="6">
        <v>8.1199726130684786E-4</v>
      </c>
      <c r="AZ58" s="6">
        <v>0.24917661558140083</v>
      </c>
      <c r="BA58" s="6">
        <v>3.8503990954253872E-3</v>
      </c>
      <c r="BB58" s="6">
        <f t="shared" si="5"/>
        <v>0.61329246409441474</v>
      </c>
      <c r="BC58" s="6">
        <f t="shared" si="4"/>
        <v>2.7244444030592096E-3</v>
      </c>
    </row>
    <row r="59" spans="1:55" x14ac:dyDescent="0.2">
      <c r="A59" s="24" t="s">
        <v>58</v>
      </c>
      <c r="B59" s="24">
        <v>333</v>
      </c>
      <c r="C59" s="24" t="s">
        <v>46</v>
      </c>
      <c r="D59" s="2">
        <v>10.5895657117641</v>
      </c>
      <c r="E59" s="2">
        <v>2.0038887740993726E-2</v>
      </c>
      <c r="F59" s="3">
        <v>6.5612153508475037</v>
      </c>
      <c r="G59" s="3">
        <v>2.7318248383477618E-3</v>
      </c>
      <c r="H59" s="3">
        <v>2.5315363715242332</v>
      </c>
      <c r="I59" s="3">
        <v>3.9493052339440024E-3</v>
      </c>
      <c r="J59" s="3">
        <v>-0.19117369267010198</v>
      </c>
      <c r="K59" s="3">
        <v>0.73076817451544196</v>
      </c>
      <c r="L59" s="4" t="s">
        <v>5</v>
      </c>
      <c r="M59" s="4" t="s">
        <v>6</v>
      </c>
      <c r="N59" s="4" t="s">
        <v>10</v>
      </c>
      <c r="O59" s="4" t="s">
        <v>11</v>
      </c>
      <c r="P59" s="3">
        <v>1.2912069624469034</v>
      </c>
      <c r="Q59" s="3">
        <v>2.1947819937720003E-3</v>
      </c>
      <c r="R59" s="3">
        <v>7.9856442751276733</v>
      </c>
      <c r="S59" s="3">
        <v>1.1975017578182352E-2</v>
      </c>
      <c r="T59" s="4">
        <v>119.78484200541168</v>
      </c>
      <c r="U59" s="4">
        <v>0.59064130024608608</v>
      </c>
      <c r="V59" s="3">
        <v>3.0615003094298161</v>
      </c>
      <c r="W59" s="3">
        <v>7.1234993422376932E-3</v>
      </c>
      <c r="X59" s="3">
        <v>6.9683770981348596</v>
      </c>
      <c r="Y59" s="3">
        <v>2.1625605602063674E-3</v>
      </c>
      <c r="Z59" s="3">
        <v>9.5970661067610603</v>
      </c>
      <c r="AA59" s="3">
        <v>2.4531336718151969E-3</v>
      </c>
      <c r="AB59" s="5">
        <v>0.205648762656329</v>
      </c>
      <c r="AC59" s="5">
        <v>6.6116642181648705E-4</v>
      </c>
      <c r="AD59" s="5">
        <v>0.7943512373436713</v>
      </c>
      <c r="AE59" s="5">
        <v>6.6116642181616395E-4</v>
      </c>
      <c r="AF59" s="5">
        <v>0</v>
      </c>
      <c r="AG59" s="5">
        <v>0</v>
      </c>
      <c r="AH59" s="5">
        <v>0</v>
      </c>
      <c r="AI59" s="5">
        <v>0</v>
      </c>
      <c r="AJ59" s="5">
        <v>2.3490492763745601E-3</v>
      </c>
      <c r="AK59" s="5">
        <v>6.2753903972991216E-4</v>
      </c>
      <c r="AL59" s="5">
        <v>8.9948026540232082E-2</v>
      </c>
      <c r="AM59" s="5">
        <v>6.7553833588342735E-4</v>
      </c>
      <c r="AN59" s="5">
        <v>0.11335168683972234</v>
      </c>
      <c r="AO59" s="5">
        <v>2.3402465098964849E-4</v>
      </c>
      <c r="AP59" s="5">
        <v>9.9846745411023854E-2</v>
      </c>
      <c r="AQ59" s="5">
        <v>2.2075716073003472E-4</v>
      </c>
      <c r="AR59" s="5">
        <v>9.5384403775142859E-2</v>
      </c>
      <c r="AS59" s="5">
        <v>2.2274593467948471E-4</v>
      </c>
      <c r="AT59" s="5">
        <v>0.10297855669466432</v>
      </c>
      <c r="AU59" s="5">
        <v>1.6447437059893873E-4</v>
      </c>
      <c r="AV59" s="5">
        <v>0.14689640281629868</v>
      </c>
      <c r="AW59" s="5">
        <v>2.8209919666269569E-4</v>
      </c>
      <c r="AX59" s="6">
        <v>0.16283990485827768</v>
      </c>
      <c r="AY59" s="6">
        <v>6.3520506461301718E-5</v>
      </c>
      <c r="AZ59" s="6">
        <v>0.18640522378826399</v>
      </c>
      <c r="BA59" s="6">
        <v>4.8246610304071688E-4</v>
      </c>
      <c r="BB59" s="6">
        <f t="shared" si="5"/>
        <v>0.60794601355540745</v>
      </c>
      <c r="BC59" s="6">
        <f t="shared" si="4"/>
        <v>9.5359716913245569E-4</v>
      </c>
    </row>
    <row r="60" spans="1:55" x14ac:dyDescent="0.2">
      <c r="A60" s="24" t="s">
        <v>58</v>
      </c>
      <c r="B60" s="24">
        <v>397</v>
      </c>
      <c r="C60" s="24" t="s">
        <v>46</v>
      </c>
      <c r="D60" s="2">
        <v>15.897002063807184</v>
      </c>
      <c r="E60" s="2">
        <v>0.54200216452927652</v>
      </c>
      <c r="F60" s="3">
        <v>5.9759389118872521</v>
      </c>
      <c r="G60" s="3">
        <v>4.9138847052472533E-2</v>
      </c>
      <c r="H60" s="3">
        <v>2.3964636269652781</v>
      </c>
      <c r="I60" s="3">
        <v>5.6990031410836441E-3</v>
      </c>
      <c r="J60" s="3">
        <v>9.1107615351380788E-2</v>
      </c>
      <c r="K60" s="3">
        <v>0.84002053126383147</v>
      </c>
      <c r="L60" s="4" t="s">
        <v>4</v>
      </c>
      <c r="M60" s="4" t="s">
        <v>6</v>
      </c>
      <c r="N60" s="4" t="s">
        <v>36</v>
      </c>
      <c r="O60" s="4" t="s">
        <v>11</v>
      </c>
      <c r="P60" s="3">
        <v>1.6435979591409648</v>
      </c>
      <c r="Q60" s="3">
        <v>6.1201666872561594E-2</v>
      </c>
      <c r="R60" s="2">
        <v>17.482135610433986</v>
      </c>
      <c r="S60" s="2">
        <v>0.42053413927111138</v>
      </c>
      <c r="T60" s="4">
        <v>126.8980731990725</v>
      </c>
      <c r="U60" s="4">
        <v>3.4926633533068703</v>
      </c>
      <c r="V60" s="3">
        <v>2.9788028038752583</v>
      </c>
      <c r="W60" s="3">
        <v>3.9621724911086273E-2</v>
      </c>
      <c r="X60" s="3">
        <v>5.8383914101119894</v>
      </c>
      <c r="Y60" s="3">
        <v>3.4656982425704454E-2</v>
      </c>
      <c r="Z60" s="3">
        <v>9.2499270972339271</v>
      </c>
      <c r="AA60" s="3">
        <v>5.3721141528219156E-2</v>
      </c>
      <c r="AB60" s="5">
        <v>0.22691138972400002</v>
      </c>
      <c r="AC60" s="5">
        <v>7.6985757350924939E-3</v>
      </c>
      <c r="AD60" s="5">
        <v>0.77308861027599995</v>
      </c>
      <c r="AE60" s="5">
        <v>7.6985757350924991E-3</v>
      </c>
      <c r="AF60" s="5">
        <v>0</v>
      </c>
      <c r="AG60" s="5">
        <v>0</v>
      </c>
      <c r="AH60" s="5">
        <v>0</v>
      </c>
      <c r="AI60" s="5">
        <v>0</v>
      </c>
      <c r="AJ60" s="5">
        <v>6.3691098014119528E-3</v>
      </c>
      <c r="AK60" s="5">
        <v>1.0590754249350685E-3</v>
      </c>
      <c r="AL60" s="5">
        <v>9.6409408825655032E-2</v>
      </c>
      <c r="AM60" s="5">
        <v>5.7438206071121628E-3</v>
      </c>
      <c r="AN60" s="5">
        <v>0.12413287109693268</v>
      </c>
      <c r="AO60" s="5">
        <v>2.9223652401817383E-3</v>
      </c>
      <c r="AP60" s="5">
        <v>0.1426010398978185</v>
      </c>
      <c r="AQ60" s="5">
        <v>5.8199116214531683E-4</v>
      </c>
      <c r="AR60" s="5">
        <v>0.15440863201725083</v>
      </c>
      <c r="AS60" s="5">
        <v>2.5607489863685774E-3</v>
      </c>
      <c r="AT60" s="5">
        <v>0.13563383728711348</v>
      </c>
      <c r="AU60" s="5">
        <v>1.4593067585508199E-3</v>
      </c>
      <c r="AV60" s="5">
        <v>0.11801183311900403</v>
      </c>
      <c r="AW60" s="5">
        <v>1.4133379500385949E-3</v>
      </c>
      <c r="AX60" s="6">
        <v>9.9512522639868248E-2</v>
      </c>
      <c r="AY60" s="6">
        <v>7.2681359312804243E-4</v>
      </c>
      <c r="AZ60" s="6">
        <v>0.12292074531494517</v>
      </c>
      <c r="BA60" s="6">
        <v>5.2564840925467555E-3</v>
      </c>
      <c r="BB60" s="6">
        <f t="shared" si="5"/>
        <v>0.65016786496105505</v>
      </c>
      <c r="BC60" s="6">
        <f t="shared" si="4"/>
        <v>6.7421984502313518E-3</v>
      </c>
    </row>
    <row r="61" spans="1:55" x14ac:dyDescent="0.2">
      <c r="A61" s="24" t="s">
        <v>58</v>
      </c>
      <c r="B61" s="24">
        <v>528</v>
      </c>
      <c r="C61" s="24" t="s">
        <v>29</v>
      </c>
      <c r="D61" s="2">
        <v>59.577754915680053</v>
      </c>
      <c r="E61" s="2">
        <v>2.9886643138859768</v>
      </c>
      <c r="F61" s="3">
        <v>4.0708984826923897</v>
      </c>
      <c r="G61" s="3">
        <v>7.2389455872669206E-2</v>
      </c>
      <c r="H61" s="3">
        <v>2.315165515841545</v>
      </c>
      <c r="I61" s="3">
        <v>8.9250522923381009E-3</v>
      </c>
      <c r="J61" s="3">
        <v>0.62310161682824117</v>
      </c>
      <c r="K61" s="3">
        <v>1.0103938712377047</v>
      </c>
      <c r="L61" s="4" t="s">
        <v>39</v>
      </c>
      <c r="M61" s="4" t="s">
        <v>6</v>
      </c>
      <c r="N61" s="4" t="s">
        <v>8</v>
      </c>
      <c r="O61" s="4" t="s">
        <v>12</v>
      </c>
      <c r="P61" s="3">
        <v>3.8405565487053366</v>
      </c>
      <c r="Q61" s="3">
        <v>0.26183559376394855</v>
      </c>
      <c r="R61" s="4">
        <v>119.19315921922333</v>
      </c>
      <c r="S61" s="4">
        <v>4.4651440672865341</v>
      </c>
      <c r="T61" s="4">
        <v>243.70904813501431</v>
      </c>
      <c r="U61" s="4">
        <v>7.7556930469769751</v>
      </c>
      <c r="V61" s="3">
        <v>2.0374956048050668</v>
      </c>
      <c r="W61" s="3">
        <v>4.5759600371971194E-2</v>
      </c>
      <c r="X61" s="3">
        <v>3.0696392969163</v>
      </c>
      <c r="Y61" s="3">
        <v>5.4055914580856727E-2</v>
      </c>
      <c r="Z61" s="3">
        <v>8.0278279713016243</v>
      </c>
      <c r="AA61" s="3">
        <v>9.8477024990378054E-2</v>
      </c>
      <c r="AB61" s="5">
        <v>0.63107740527317979</v>
      </c>
      <c r="AC61" s="5">
        <v>1.5670719747483221E-2</v>
      </c>
      <c r="AD61" s="5">
        <v>0.36892259472682021</v>
      </c>
      <c r="AE61" s="5">
        <v>1.5670719747483221E-2</v>
      </c>
      <c r="AF61" s="5">
        <v>2.0723480327385006E-3</v>
      </c>
      <c r="AG61" s="5">
        <v>1.9591412001221361E-3</v>
      </c>
      <c r="AH61" s="5">
        <v>2.4175062127513566E-2</v>
      </c>
      <c r="AI61" s="5">
        <v>3.856162391128376E-3</v>
      </c>
      <c r="AJ61" s="5">
        <v>6.5407365257639183E-2</v>
      </c>
      <c r="AK61" s="5">
        <v>4.3541101631386428E-3</v>
      </c>
      <c r="AL61" s="5">
        <v>0.38691400726581454</v>
      </c>
      <c r="AM61" s="5">
        <v>6.8652807748459397E-3</v>
      </c>
      <c r="AN61" s="5">
        <v>0.15250862258947401</v>
      </c>
      <c r="AO61" s="5">
        <v>8.6150081068607726E-4</v>
      </c>
      <c r="AP61" s="5">
        <v>7.5205782107166788E-2</v>
      </c>
      <c r="AQ61" s="5">
        <v>2.3198330279463834E-3</v>
      </c>
      <c r="AR61" s="5">
        <v>7.5958948563538145E-2</v>
      </c>
      <c r="AS61" s="5">
        <v>3.1184943920744132E-3</v>
      </c>
      <c r="AT61" s="5">
        <v>6.3611947358413926E-2</v>
      </c>
      <c r="AU61" s="5">
        <v>2.9453603332705992E-3</v>
      </c>
      <c r="AV61" s="5">
        <v>5.2641208607042529E-2</v>
      </c>
      <c r="AW61" s="5">
        <v>2.5928169035775218E-3</v>
      </c>
      <c r="AX61" s="6">
        <v>4.4848516980904939E-2</v>
      </c>
      <c r="AY61" s="6">
        <v>2.1110892548130886E-3</v>
      </c>
      <c r="AZ61" s="6">
        <v>5.6656191109753846E-2</v>
      </c>
      <c r="BA61" s="6">
        <v>2.5964070368025283E-3</v>
      </c>
      <c r="BB61" s="6">
        <f t="shared" si="5"/>
        <v>0.31226640361706631</v>
      </c>
      <c r="BC61" s="6">
        <f t="shared" si="4"/>
        <v>1.3087593911682007E-2</v>
      </c>
    </row>
    <row r="63" spans="1:55" x14ac:dyDescent="0.2">
      <c r="A63" s="24" t="s">
        <v>59</v>
      </c>
      <c r="B63" s="24">
        <v>5</v>
      </c>
      <c r="C63" s="24" t="s">
        <v>29</v>
      </c>
      <c r="D63" s="4">
        <v>92.754271800480964</v>
      </c>
      <c r="E63" s="4">
        <v>24.245371602636993</v>
      </c>
      <c r="F63" s="3">
        <v>3.4814879806972399</v>
      </c>
      <c r="G63" s="3">
        <v>0.38603705069731187</v>
      </c>
      <c r="H63" s="3">
        <v>2.3551679746383702</v>
      </c>
      <c r="I63" s="3">
        <v>0.2289087752406278</v>
      </c>
      <c r="J63" s="3">
        <v>0.64453755131937152</v>
      </c>
      <c r="K63" s="3">
        <v>1.5589086704033415</v>
      </c>
      <c r="L63" s="4" t="s">
        <v>37</v>
      </c>
      <c r="M63" s="4" t="s">
        <v>6</v>
      </c>
      <c r="N63" s="4" t="s">
        <v>8</v>
      </c>
      <c r="O63" s="4" t="s">
        <v>38</v>
      </c>
      <c r="P63" s="3">
        <v>5.0612674793778964</v>
      </c>
      <c r="Q63" s="3">
        <v>1.6254459023694379</v>
      </c>
      <c r="R63" s="4">
        <v>184.15216961793917</v>
      </c>
      <c r="S63" s="4">
        <v>18.232422299793651</v>
      </c>
      <c r="T63" s="4">
        <v>386.3864571542133</v>
      </c>
      <c r="U63" s="4">
        <v>26.730356316808493</v>
      </c>
      <c r="V63" s="3">
        <v>1.3753481035934765</v>
      </c>
      <c r="W63" s="3">
        <v>0.10005293704113294</v>
      </c>
      <c r="X63" s="3">
        <v>2.4481360710711253</v>
      </c>
      <c r="Y63" s="3">
        <v>0.14331492275165553</v>
      </c>
      <c r="Z63" s="3">
        <v>7.7047770873075168</v>
      </c>
      <c r="AA63" s="3">
        <v>0.48018830083657543</v>
      </c>
      <c r="AB63" s="5">
        <v>0.7161775836876042</v>
      </c>
      <c r="AC63" s="5">
        <v>6.6034032733358825E-2</v>
      </c>
      <c r="AD63" s="5">
        <v>0.28382241631239585</v>
      </c>
      <c r="AE63" s="5">
        <v>6.6034032733358783E-2</v>
      </c>
      <c r="AF63" s="5">
        <v>7.5744558606878924E-3</v>
      </c>
      <c r="AG63" s="5">
        <v>6.8911521852949168E-3</v>
      </c>
      <c r="AH63" s="5">
        <v>4.0368920510929267E-2</v>
      </c>
      <c r="AI63" s="5">
        <v>1.4262170026425196E-2</v>
      </c>
      <c r="AJ63" s="5">
        <v>0.24133615343360301</v>
      </c>
      <c r="AK63" s="5">
        <v>3.7839256549634291E-2</v>
      </c>
      <c r="AL63" s="5">
        <v>0.37125031066815045</v>
      </c>
      <c r="AM63" s="5">
        <v>2.5557038009234232E-2</v>
      </c>
      <c r="AN63" s="5">
        <v>5.5647743214233485E-2</v>
      </c>
      <c r="AO63" s="5">
        <v>5.2670987289598781E-3</v>
      </c>
      <c r="AP63" s="5">
        <v>5.0887288517209216E-2</v>
      </c>
      <c r="AQ63" s="5">
        <v>9.6708361545639939E-3</v>
      </c>
      <c r="AR63" s="5">
        <v>4.725506542496475E-2</v>
      </c>
      <c r="AS63" s="5">
        <v>1.1387539646766316E-2</v>
      </c>
      <c r="AT63" s="5">
        <v>4.3791425977472702E-2</v>
      </c>
      <c r="AU63" s="5">
        <v>1.1162166154967887E-2</v>
      </c>
      <c r="AV63" s="5">
        <v>5.0632691112339895E-2</v>
      </c>
      <c r="AW63" s="5">
        <v>1.3432262627596413E-2</v>
      </c>
      <c r="AX63" s="6">
        <v>4.6297059509001724E-2</v>
      </c>
      <c r="AY63" s="6">
        <v>1.119622581800981E-2</v>
      </c>
      <c r="AZ63" s="6">
        <v>4.4958885771407379E-2</v>
      </c>
      <c r="BA63" s="6">
        <v>9.1917194684679113E-3</v>
      </c>
      <c r="BB63" s="6">
        <f>SUM(AP63,AR63,AT63,AV63,AX63)</f>
        <v>0.2388635305409883</v>
      </c>
      <c r="BC63" s="6">
        <f t="shared" ref="BC63:BC77" si="6">AY63+AW63+AU63+AS63+AQ63</f>
        <v>5.6849030401904421E-2</v>
      </c>
    </row>
    <row r="64" spans="1:55" x14ac:dyDescent="0.2">
      <c r="A64" s="24" t="s">
        <v>59</v>
      </c>
      <c r="B64" s="24">
        <v>12</v>
      </c>
      <c r="C64" s="24" t="s">
        <v>29</v>
      </c>
      <c r="D64" s="2">
        <v>85.519570027915094</v>
      </c>
      <c r="E64" s="2">
        <v>4.2983974742907645</v>
      </c>
      <c r="F64" s="3">
        <v>3.5494264846846328</v>
      </c>
      <c r="G64" s="3">
        <v>7.2581994495805616E-2</v>
      </c>
      <c r="H64" s="3">
        <v>2.441051668063793</v>
      </c>
      <c r="I64" s="3">
        <v>2.8093447488659672E-2</v>
      </c>
      <c r="J64" s="3">
        <v>0.65189916142732207</v>
      </c>
      <c r="K64" s="3">
        <v>1.3154466472598818</v>
      </c>
      <c r="L64" s="4" t="s">
        <v>37</v>
      </c>
      <c r="M64" s="4" t="s">
        <v>6</v>
      </c>
      <c r="N64" s="4" t="s">
        <v>8</v>
      </c>
      <c r="O64" s="4" t="s">
        <v>33</v>
      </c>
      <c r="P64" s="3">
        <v>4.3213256557502335</v>
      </c>
      <c r="Q64" s="3">
        <v>0.22001019825722781</v>
      </c>
      <c r="R64" s="4">
        <v>184.66052038664466</v>
      </c>
      <c r="S64" s="4">
        <v>5.0911488017835964</v>
      </c>
      <c r="T64" s="4">
        <v>398.94438368338712</v>
      </c>
      <c r="U64" s="4">
        <v>10.207472475479522</v>
      </c>
      <c r="V64" s="3">
        <v>1.3262126708403617</v>
      </c>
      <c r="W64" s="3">
        <v>3.6911011008204334E-2</v>
      </c>
      <c r="X64" s="3">
        <v>2.4376012167211449</v>
      </c>
      <c r="Y64" s="3">
        <v>3.9788838658806676E-2</v>
      </c>
      <c r="Z64" s="3">
        <v>7.8561825812840498</v>
      </c>
      <c r="AA64" s="3">
        <v>7.3515681711002076E-2</v>
      </c>
      <c r="AB64" s="5">
        <v>0.73029461857202527</v>
      </c>
      <c r="AC64" s="5">
        <v>1.0573108518780374E-2</v>
      </c>
      <c r="AD64" s="5">
        <v>0.26970538142797484</v>
      </c>
      <c r="AE64" s="5">
        <v>1.0573108518780402E-2</v>
      </c>
      <c r="AF64" s="5">
        <v>2.3717017372857814E-3</v>
      </c>
      <c r="AG64" s="5">
        <v>9.9706187584847625E-4</v>
      </c>
      <c r="AH64" s="5">
        <v>5.2533467448465869E-2</v>
      </c>
      <c r="AI64" s="5">
        <v>3.675771029731011E-3</v>
      </c>
      <c r="AJ64" s="5">
        <v>0.2307137922866348</v>
      </c>
      <c r="AK64" s="5">
        <v>1.2604756010169424E-2</v>
      </c>
      <c r="AL64" s="5">
        <v>0.38090997108328795</v>
      </c>
      <c r="AM64" s="5">
        <v>9.5267731671928955E-4</v>
      </c>
      <c r="AN64" s="5">
        <v>6.3765686016350701E-2</v>
      </c>
      <c r="AO64" s="5">
        <v>4.8444758998411139E-3</v>
      </c>
      <c r="AP64" s="5">
        <v>4.4901208656277392E-2</v>
      </c>
      <c r="AQ64" s="5">
        <v>2.7333870662967193E-3</v>
      </c>
      <c r="AR64" s="5">
        <v>4.193634596196618E-2</v>
      </c>
      <c r="AS64" s="5">
        <v>1.5039307716832072E-3</v>
      </c>
      <c r="AT64" s="5">
        <v>4.0950179393119353E-2</v>
      </c>
      <c r="AU64" s="5">
        <v>1.1988767815155879E-3</v>
      </c>
      <c r="AV64" s="5">
        <v>4.8963891650345669E-2</v>
      </c>
      <c r="AW64" s="5">
        <v>1.724563221001515E-3</v>
      </c>
      <c r="AX64" s="6">
        <v>4.6254744237330607E-2</v>
      </c>
      <c r="AY64" s="6">
        <v>1.6670249370747878E-3</v>
      </c>
      <c r="AZ64" s="6">
        <v>4.6699011528935713E-2</v>
      </c>
      <c r="BA64" s="6">
        <v>1.7564180280946276E-3</v>
      </c>
      <c r="BB64" s="6">
        <f t="shared" ref="BB64:BB77" si="7">SUM(AP64,AR64,AT64,AV64,AX64)</f>
        <v>0.22300636989903921</v>
      </c>
      <c r="BC64" s="6">
        <f t="shared" si="6"/>
        <v>8.8277827775718187E-3</v>
      </c>
    </row>
    <row r="65" spans="1:55" x14ac:dyDescent="0.2">
      <c r="A65" s="24" t="s">
        <v>59</v>
      </c>
      <c r="B65" s="24">
        <v>18</v>
      </c>
      <c r="C65" s="24" t="s">
        <v>29</v>
      </c>
      <c r="D65" s="2">
        <v>70.510798596697796</v>
      </c>
      <c r="E65" s="2">
        <v>4.1170406915340729</v>
      </c>
      <c r="F65" s="3">
        <v>3.8284756122801915</v>
      </c>
      <c r="G65" s="3">
        <v>8.4338479622213997E-2</v>
      </c>
      <c r="H65" s="3">
        <v>2.6966315315160281</v>
      </c>
      <c r="I65" s="3">
        <v>5.2381684643140695E-3</v>
      </c>
      <c r="J65" s="3">
        <v>0.65015495651245703</v>
      </c>
      <c r="K65" s="3">
        <v>0.89559605293722366</v>
      </c>
      <c r="L65" s="4" t="s">
        <v>37</v>
      </c>
      <c r="M65" s="4" t="s">
        <v>6</v>
      </c>
      <c r="N65" s="4" t="s">
        <v>8</v>
      </c>
      <c r="O65" s="4" t="s">
        <v>11</v>
      </c>
      <c r="P65" s="3">
        <v>3.1361449056001849</v>
      </c>
      <c r="Q65" s="3">
        <v>0.1469751656553856</v>
      </c>
      <c r="R65" s="4">
        <v>174.82225552431134</v>
      </c>
      <c r="S65" s="4">
        <v>6.9440507720454274</v>
      </c>
      <c r="T65" s="4">
        <v>414.16234050759846</v>
      </c>
      <c r="U65" s="4">
        <v>22.925553142944615</v>
      </c>
      <c r="V65" s="3">
        <v>1.2739438735739885</v>
      </c>
      <c r="W65" s="3">
        <v>7.9901423713204606E-2</v>
      </c>
      <c r="X65" s="3">
        <v>2.5171783980355631</v>
      </c>
      <c r="Y65" s="3">
        <v>5.7341469812082997E-2</v>
      </c>
      <c r="Z65" s="3">
        <v>8.3183789525874428</v>
      </c>
      <c r="AA65" s="3">
        <v>6.768881632745366E-2</v>
      </c>
      <c r="AB65" s="5">
        <v>0.6671398591413481</v>
      </c>
      <c r="AC65" s="5">
        <v>1.5792966343323434E-2</v>
      </c>
      <c r="AD65" s="5">
        <v>0.33286014085865184</v>
      </c>
      <c r="AE65" s="5">
        <v>1.5792966343323445E-2</v>
      </c>
      <c r="AF65" s="5">
        <v>3.2454545006630913E-3</v>
      </c>
      <c r="AG65" s="5">
        <v>5.7994169487675243E-4</v>
      </c>
      <c r="AH65" s="5">
        <v>5.530419302922937E-2</v>
      </c>
      <c r="AI65" s="5">
        <v>1.0057209468304617E-2</v>
      </c>
      <c r="AJ65" s="5">
        <v>0.21942404975019683</v>
      </c>
      <c r="AK65" s="5">
        <v>1.0627402966779595E-2</v>
      </c>
      <c r="AL65" s="5">
        <v>0.33870156946200103</v>
      </c>
      <c r="AM65" s="5">
        <v>1.5666686721931865E-3</v>
      </c>
      <c r="AN65" s="5">
        <v>5.0464592399258053E-2</v>
      </c>
      <c r="AO65" s="5">
        <v>5.4836787868885045E-3</v>
      </c>
      <c r="AP65" s="5">
        <v>4.5786891328710298E-2</v>
      </c>
      <c r="AQ65" s="5">
        <v>2.471631824355528E-3</v>
      </c>
      <c r="AR65" s="5">
        <v>5.1198606811082396E-2</v>
      </c>
      <c r="AS65" s="5">
        <v>2.1931971130328917E-3</v>
      </c>
      <c r="AT65" s="5">
        <v>5.2596637928312456E-2</v>
      </c>
      <c r="AU65" s="5">
        <v>2.4642217230711888E-3</v>
      </c>
      <c r="AV65" s="5">
        <v>6.3184322359756337E-2</v>
      </c>
      <c r="AW65" s="5">
        <v>3.5121437659721504E-3</v>
      </c>
      <c r="AX65" s="6">
        <v>5.9167642564612287E-2</v>
      </c>
      <c r="AY65" s="6">
        <v>2.887425116939837E-3</v>
      </c>
      <c r="AZ65" s="6">
        <v>6.092603986617795E-2</v>
      </c>
      <c r="BA65" s="6">
        <v>2.3076475760454673E-3</v>
      </c>
      <c r="BB65" s="6">
        <f t="shared" si="7"/>
        <v>0.27193410099247378</v>
      </c>
      <c r="BC65" s="6">
        <f t="shared" si="6"/>
        <v>1.3528619543371596E-2</v>
      </c>
    </row>
    <row r="66" spans="1:55" x14ac:dyDescent="0.2">
      <c r="A66" s="24" t="s">
        <v>59</v>
      </c>
      <c r="B66" s="24">
        <v>22</v>
      </c>
      <c r="C66" s="24" t="s">
        <v>29</v>
      </c>
      <c r="D66" s="2">
        <v>57.64369831464122</v>
      </c>
      <c r="E66" s="2">
        <v>0.99712605202127569</v>
      </c>
      <c r="F66" s="3">
        <v>4.1169091134480782</v>
      </c>
      <c r="G66" s="3">
        <v>2.4953878059099113E-2</v>
      </c>
      <c r="H66" s="3">
        <v>2.7922875929729116</v>
      </c>
      <c r="I66" s="3">
        <v>4.0669486344281931E-3</v>
      </c>
      <c r="J66" s="3">
        <v>0.6408958864236477</v>
      </c>
      <c r="K66" s="3">
        <v>0.79594055896631</v>
      </c>
      <c r="L66" s="4" t="s">
        <v>39</v>
      </c>
      <c r="M66" s="4" t="s">
        <v>6</v>
      </c>
      <c r="N66" s="4" t="s">
        <v>8</v>
      </c>
      <c r="O66" s="4" t="s">
        <v>11</v>
      </c>
      <c r="P66" s="3">
        <v>2.3623227432741731</v>
      </c>
      <c r="Q66" s="3">
        <v>5.5020998960227864E-2</v>
      </c>
      <c r="R66" s="4">
        <v>148.736833914833</v>
      </c>
      <c r="S66" s="4">
        <v>1.0228692791980996</v>
      </c>
      <c r="T66" s="4">
        <v>363.41254673803286</v>
      </c>
      <c r="U66" s="4">
        <v>12.594532808767719</v>
      </c>
      <c r="V66" s="3">
        <v>1.4611854080662365</v>
      </c>
      <c r="W66" s="3">
        <v>4.9960103396798551E-2</v>
      </c>
      <c r="X66" s="3">
        <v>2.7492002745011486</v>
      </c>
      <c r="Y66" s="3">
        <v>9.9284786915516988E-3</v>
      </c>
      <c r="Z66" s="3">
        <v>8.7259690275171611</v>
      </c>
      <c r="AA66" s="3">
        <v>3.3569904637521714E-2</v>
      </c>
      <c r="AB66" s="5">
        <v>0.59484693907425334</v>
      </c>
      <c r="AC66" s="5">
        <v>1.8459950860762503E-3</v>
      </c>
      <c r="AD66" s="5">
        <v>0.40515306092574649</v>
      </c>
      <c r="AE66" s="5">
        <v>1.8459950860762089E-3</v>
      </c>
      <c r="AF66" s="5">
        <v>2.6106392796373582E-4</v>
      </c>
      <c r="AG66" s="5">
        <v>8.9712736783166322E-5</v>
      </c>
      <c r="AH66" s="5">
        <v>4.1186424874555642E-2</v>
      </c>
      <c r="AI66" s="5">
        <v>1.6616134799458445E-3</v>
      </c>
      <c r="AJ66" s="5">
        <v>0.18666641527120384</v>
      </c>
      <c r="AK66" s="5">
        <v>1.0686279945010506E-2</v>
      </c>
      <c r="AL66" s="5">
        <v>0.31112718769085296</v>
      </c>
      <c r="AM66" s="5">
        <v>1.1747428895166985E-2</v>
      </c>
      <c r="AN66" s="5">
        <v>5.5605847309677332E-2</v>
      </c>
      <c r="AO66" s="5">
        <v>1.1456430590114836E-3</v>
      </c>
      <c r="AP66" s="5">
        <v>6.3609702866258985E-2</v>
      </c>
      <c r="AQ66" s="5">
        <v>7.940985644063973E-4</v>
      </c>
      <c r="AR66" s="5">
        <v>6.705080654838462E-2</v>
      </c>
      <c r="AS66" s="5">
        <v>8.5182150751620983E-4</v>
      </c>
      <c r="AT66" s="5">
        <v>6.0389669303482184E-2</v>
      </c>
      <c r="AU66" s="5">
        <v>2.4683474531779525E-4</v>
      </c>
      <c r="AV66" s="5">
        <v>6.5590916406221528E-2</v>
      </c>
      <c r="AW66" s="5">
        <v>1.1634598770532839E-3</v>
      </c>
      <c r="AX66" s="6">
        <v>6.6671645262654775E-2</v>
      </c>
      <c r="AY66" s="6">
        <v>4.3681022097836813E-4</v>
      </c>
      <c r="AZ66" s="6">
        <v>8.1840320538744502E-2</v>
      </c>
      <c r="BA66" s="6">
        <v>2.1028685776402632E-3</v>
      </c>
      <c r="BB66" s="6">
        <f t="shared" si="7"/>
        <v>0.32331274038700208</v>
      </c>
      <c r="BC66" s="6">
        <f t="shared" si="6"/>
        <v>3.4930249152720543E-3</v>
      </c>
    </row>
    <row r="67" spans="1:55" x14ac:dyDescent="0.2">
      <c r="A67" s="24" t="s">
        <v>59</v>
      </c>
      <c r="B67" s="24">
        <v>40</v>
      </c>
      <c r="C67" s="24" t="s">
        <v>29</v>
      </c>
      <c r="D67" s="2">
        <v>69.184865228419724</v>
      </c>
      <c r="E67" s="2">
        <v>0.93362622707146692</v>
      </c>
      <c r="F67" s="3">
        <v>3.8535310722530483</v>
      </c>
      <c r="G67" s="3">
        <v>1.9467672599672515E-2</v>
      </c>
      <c r="H67" s="3">
        <v>2.7073511408435986</v>
      </c>
      <c r="I67" s="3">
        <v>7.1442773885315083E-3</v>
      </c>
      <c r="J67" s="3">
        <v>0.6459267544556756</v>
      </c>
      <c r="K67" s="3">
        <v>0.91099593344845686</v>
      </c>
      <c r="L67" s="4" t="s">
        <v>37</v>
      </c>
      <c r="M67" s="4" t="s">
        <v>6</v>
      </c>
      <c r="N67" s="4" t="s">
        <v>8</v>
      </c>
      <c r="O67" s="4" t="s">
        <v>12</v>
      </c>
      <c r="P67" s="3">
        <v>2.8778557522752304</v>
      </c>
      <c r="Q67" s="3">
        <v>6.2401944354227946E-2</v>
      </c>
      <c r="R67" s="4">
        <v>169.244219808986</v>
      </c>
      <c r="S67" s="4">
        <v>1.9680619861171149</v>
      </c>
      <c r="T67" s="4">
        <v>408.15424413857028</v>
      </c>
      <c r="U67" s="4">
        <v>4.3923442557230787</v>
      </c>
      <c r="V67" s="3">
        <v>1.2928968939658068</v>
      </c>
      <c r="W67" s="3">
        <v>1.5486360062750892E-2</v>
      </c>
      <c r="X67" s="3">
        <v>2.5629190798471853</v>
      </c>
      <c r="Y67" s="3">
        <v>1.6776961114563043E-2</v>
      </c>
      <c r="Z67" s="3">
        <v>8.441129585084532</v>
      </c>
      <c r="AA67" s="3">
        <v>3.1311524077171596E-2</v>
      </c>
      <c r="AB67" s="5">
        <v>0.6450295607575095</v>
      </c>
      <c r="AC67" s="5">
        <v>6.4849965101392692E-3</v>
      </c>
      <c r="AD67" s="5">
        <v>0.35497043924249044</v>
      </c>
      <c r="AE67" s="5">
        <v>6.4849965101392527E-3</v>
      </c>
      <c r="AF67" s="5">
        <v>4.3668391896628549E-4</v>
      </c>
      <c r="AG67" s="5">
        <v>1.0661979743541825E-4</v>
      </c>
      <c r="AH67" s="5">
        <v>5.8243147966576814E-2</v>
      </c>
      <c r="AI67" s="5">
        <v>2.8911308373273758E-3</v>
      </c>
      <c r="AJ67" s="5">
        <v>0.20656239621640501</v>
      </c>
      <c r="AK67" s="5">
        <v>1.7679618391395302E-3</v>
      </c>
      <c r="AL67" s="5">
        <v>0.32616225341790728</v>
      </c>
      <c r="AM67" s="5">
        <v>3.628564171641068E-3</v>
      </c>
      <c r="AN67" s="5">
        <v>5.3625079237654479E-2</v>
      </c>
      <c r="AO67" s="5">
        <v>1.3584471425095432E-4</v>
      </c>
      <c r="AP67" s="5">
        <v>5.778487930870637E-2</v>
      </c>
      <c r="AQ67" s="5">
        <v>1.8404136958055819E-3</v>
      </c>
      <c r="AR67" s="5">
        <v>6.1679877417846918E-2</v>
      </c>
      <c r="AS67" s="5">
        <v>1.7676412621188699E-3</v>
      </c>
      <c r="AT67" s="5">
        <v>5.5700656470024285E-2</v>
      </c>
      <c r="AU67" s="5">
        <v>9.1129785468393001E-4</v>
      </c>
      <c r="AV67" s="5">
        <v>5.5679117735319382E-2</v>
      </c>
      <c r="AW67" s="5">
        <v>2.4790572698530678E-4</v>
      </c>
      <c r="AX67" s="6">
        <v>5.4534985127032753E-2</v>
      </c>
      <c r="AY67" s="6">
        <v>4.0659905191482015E-4</v>
      </c>
      <c r="AZ67" s="6">
        <v>6.9590923183560749E-2</v>
      </c>
      <c r="BA67" s="6">
        <v>1.4261584311038079E-3</v>
      </c>
      <c r="BB67" s="6">
        <f t="shared" si="7"/>
        <v>0.28537951605892975</v>
      </c>
      <c r="BC67" s="6">
        <f t="shared" si="6"/>
        <v>5.1738575915085093E-3</v>
      </c>
    </row>
    <row r="68" spans="1:55" x14ac:dyDescent="0.2">
      <c r="A68" s="24" t="s">
        <v>59</v>
      </c>
      <c r="B68" s="24">
        <v>60</v>
      </c>
      <c r="C68" s="24" t="s">
        <v>29</v>
      </c>
      <c r="D68" s="2">
        <v>47.990619972439198</v>
      </c>
      <c r="E68" s="2">
        <v>7.1109745163573264</v>
      </c>
      <c r="F68" s="3">
        <v>4.3971084833398431</v>
      </c>
      <c r="G68" s="3">
        <v>0.21527145014299628</v>
      </c>
      <c r="H68" s="3">
        <v>2.8998490200436797</v>
      </c>
      <c r="I68" s="3">
        <v>1.0560439772456933E-2</v>
      </c>
      <c r="J68" s="3">
        <v>0.48356360185853986</v>
      </c>
      <c r="K68" s="3">
        <v>0.72524461486638758</v>
      </c>
      <c r="L68" s="4" t="s">
        <v>39</v>
      </c>
      <c r="M68" s="4" t="s">
        <v>6</v>
      </c>
      <c r="N68" s="4" t="s">
        <v>8</v>
      </c>
      <c r="O68" s="4" t="s">
        <v>11</v>
      </c>
      <c r="P68" s="3">
        <v>2.0834678995015632</v>
      </c>
      <c r="Q68" s="3">
        <v>0.11971546415065103</v>
      </c>
      <c r="R68" s="2">
        <v>103.10218315174215</v>
      </c>
      <c r="S68" s="2">
        <v>27.214611539636664</v>
      </c>
      <c r="T68" s="4">
        <v>378.51279636246977</v>
      </c>
      <c r="U68" s="4">
        <v>38.797948569990332</v>
      </c>
      <c r="V68" s="3">
        <v>1.4092168413964818</v>
      </c>
      <c r="W68" s="3">
        <v>0.14858012118872946</v>
      </c>
      <c r="X68" s="3">
        <v>3.3298693626575884</v>
      </c>
      <c r="Y68" s="3">
        <v>0.389641227808603</v>
      </c>
      <c r="Z68" s="3">
        <v>8.9091839342418666</v>
      </c>
      <c r="AA68" s="3">
        <v>8.3014099911452269E-2</v>
      </c>
      <c r="AB68" s="5">
        <v>0.54792277120070643</v>
      </c>
      <c r="AC68" s="5">
        <v>2.5449057470088667E-2</v>
      </c>
      <c r="AD68" s="5">
        <v>0.45207722879929357</v>
      </c>
      <c r="AE68" s="5">
        <v>2.5449057470088642E-2</v>
      </c>
      <c r="AF68" s="5">
        <v>3.4139379482933701E-4</v>
      </c>
      <c r="AG68" s="5">
        <v>8.4418544130784786E-5</v>
      </c>
      <c r="AH68" s="5">
        <v>4.5695224510378468E-2</v>
      </c>
      <c r="AI68" s="5">
        <v>1.3511804256889692E-2</v>
      </c>
      <c r="AJ68" s="5">
        <v>0.18600059738527666</v>
      </c>
      <c r="AK68" s="5">
        <v>1.7040233338600282E-2</v>
      </c>
      <c r="AL68" s="5">
        <v>0.24565159160277716</v>
      </c>
      <c r="AM68" s="5">
        <v>3.0114896898812845E-3</v>
      </c>
      <c r="AN68" s="5">
        <v>7.0233963907445227E-2</v>
      </c>
      <c r="AO68" s="5">
        <v>2.6932797758759596E-3</v>
      </c>
      <c r="AP68" s="5">
        <v>7.6603803140646132E-2</v>
      </c>
      <c r="AQ68" s="5">
        <v>3.8145572799965217E-3</v>
      </c>
      <c r="AR68" s="5">
        <v>6.9623217219086819E-2</v>
      </c>
      <c r="AS68" s="5">
        <v>3.6792245231910933E-3</v>
      </c>
      <c r="AT68" s="5">
        <v>6.1252105426210124E-2</v>
      </c>
      <c r="AU68" s="5">
        <v>3.0480504804430773E-3</v>
      </c>
      <c r="AV68" s="5">
        <v>7.3560518933601771E-2</v>
      </c>
      <c r="AW68" s="5">
        <v>4.3095996814626926E-3</v>
      </c>
      <c r="AX68" s="6">
        <v>7.7664700252495292E-2</v>
      </c>
      <c r="AY68" s="6">
        <v>4.6337164953718845E-3</v>
      </c>
      <c r="AZ68" s="6">
        <v>9.3372883827253186E-2</v>
      </c>
      <c r="BA68" s="6">
        <v>5.9962834075289314E-3</v>
      </c>
      <c r="BB68" s="6">
        <f t="shared" si="7"/>
        <v>0.35870434497204012</v>
      </c>
      <c r="BC68" s="6">
        <f t="shared" si="6"/>
        <v>1.9485148460465271E-2</v>
      </c>
    </row>
    <row r="69" spans="1:55" x14ac:dyDescent="0.2">
      <c r="A69" s="24" t="s">
        <v>59</v>
      </c>
      <c r="B69" s="24">
        <v>70</v>
      </c>
      <c r="C69" s="24" t="s">
        <v>29</v>
      </c>
      <c r="D69" s="2">
        <v>19.786757884150585</v>
      </c>
      <c r="E69" s="2">
        <v>1.2817118587740064</v>
      </c>
      <c r="F69" s="3">
        <v>5.6623554551843149</v>
      </c>
      <c r="G69" s="3">
        <v>9.3616526736120559E-2</v>
      </c>
      <c r="H69" s="3">
        <v>2.7282512590362304</v>
      </c>
      <c r="I69" s="3">
        <v>2.1081628139800149E-2</v>
      </c>
      <c r="J69" s="3">
        <v>-2.6114425835026031E-2</v>
      </c>
      <c r="K69" s="3">
        <v>0.73069965377822876</v>
      </c>
      <c r="L69" s="4" t="s">
        <v>4</v>
      </c>
      <c r="M69" s="4" t="s">
        <v>6</v>
      </c>
      <c r="N69" s="4" t="s">
        <v>36</v>
      </c>
      <c r="O69" s="4" t="s">
        <v>11</v>
      </c>
      <c r="P69" s="3">
        <v>1.6815550981152485</v>
      </c>
      <c r="Q69" s="3">
        <v>5.6712611240649934E-2</v>
      </c>
      <c r="R69" s="2">
        <v>17.997097589769947</v>
      </c>
      <c r="S69" s="2">
        <v>1.1595843723188044</v>
      </c>
      <c r="T69" s="4">
        <v>218.41414009020286</v>
      </c>
      <c r="U69" s="4">
        <v>10.479001934560364</v>
      </c>
      <c r="V69" s="3">
        <v>2.1965242354069368</v>
      </c>
      <c r="W69" s="3">
        <v>6.9272064754884288E-2</v>
      </c>
      <c r="X69" s="3">
        <v>5.7990945468854056</v>
      </c>
      <c r="Y69" s="3">
        <v>9.3126233298354635E-2</v>
      </c>
      <c r="Z69" s="3">
        <v>9.2168095397859435</v>
      </c>
      <c r="AA69" s="3">
        <v>4.8690311503061058E-2</v>
      </c>
      <c r="AB69" s="5">
        <v>0.29382841906639751</v>
      </c>
      <c r="AC69" s="5">
        <v>2.1684132517582218E-2</v>
      </c>
      <c r="AD69" s="5">
        <v>0.70617158093360255</v>
      </c>
      <c r="AE69" s="5">
        <v>2.1684132517582416E-2</v>
      </c>
      <c r="AF69" s="5">
        <v>0</v>
      </c>
      <c r="AG69" s="5">
        <v>0</v>
      </c>
      <c r="AH69" s="5">
        <v>7.041465443708852E-3</v>
      </c>
      <c r="AI69" s="5">
        <v>9.5884296935754736E-4</v>
      </c>
      <c r="AJ69" s="5">
        <v>5.712192670087405E-2</v>
      </c>
      <c r="AK69" s="5">
        <v>8.577126800474566E-3</v>
      </c>
      <c r="AL69" s="5">
        <v>0.15042773058523198</v>
      </c>
      <c r="AM69" s="5">
        <v>1.5117606410875032E-2</v>
      </c>
      <c r="AN69" s="5">
        <v>7.9237296336582802E-2</v>
      </c>
      <c r="AO69" s="5">
        <v>2.7702265583388103E-3</v>
      </c>
      <c r="AP69" s="5">
        <v>0.1082812556388625</v>
      </c>
      <c r="AQ69" s="5">
        <v>5.8875752739562803E-3</v>
      </c>
      <c r="AR69" s="5">
        <v>0.1212219669816345</v>
      </c>
      <c r="AS69" s="5">
        <v>5.4038699969327563E-3</v>
      </c>
      <c r="AT69" s="5">
        <v>0.11333283575877266</v>
      </c>
      <c r="AU69" s="5">
        <v>2.6958062754996177E-3</v>
      </c>
      <c r="AV69" s="5">
        <v>0.12488045429866949</v>
      </c>
      <c r="AW69" s="5">
        <v>4.495626698280521E-4</v>
      </c>
      <c r="AX69" s="6">
        <v>0.11605171555927984</v>
      </c>
      <c r="AY69" s="6">
        <v>1.7879085180714514E-3</v>
      </c>
      <c r="AZ69" s="6">
        <v>0.12240335269638335</v>
      </c>
      <c r="BA69" s="6">
        <v>5.5274039123285549E-3</v>
      </c>
      <c r="BB69" s="6">
        <f t="shared" si="7"/>
        <v>0.58376822823721897</v>
      </c>
      <c r="BC69" s="6">
        <f t="shared" si="6"/>
        <v>1.6224722734288159E-2</v>
      </c>
    </row>
    <row r="70" spans="1:55" x14ac:dyDescent="0.2">
      <c r="A70" s="24" t="s">
        <v>59</v>
      </c>
      <c r="B70" s="24">
        <v>90</v>
      </c>
      <c r="C70" s="24" t="s">
        <v>29</v>
      </c>
      <c r="D70" s="3">
        <v>5.3799145164173341</v>
      </c>
      <c r="E70" s="3">
        <v>0.14515790653793678</v>
      </c>
      <c r="F70" s="3">
        <v>7.5387265103252403</v>
      </c>
      <c r="G70" s="3">
        <v>3.8943584054138711E-2</v>
      </c>
      <c r="H70" s="3">
        <v>1.8813371681213502</v>
      </c>
      <c r="I70" s="3">
        <v>6.4634441142912905E-2</v>
      </c>
      <c r="J70" s="3">
        <v>-0.19509165479873081</v>
      </c>
      <c r="K70" s="3">
        <v>1.0880158624382366</v>
      </c>
      <c r="L70" s="4" t="s">
        <v>32</v>
      </c>
      <c r="M70" s="4" t="s">
        <v>7</v>
      </c>
      <c r="N70" s="4" t="s">
        <v>10</v>
      </c>
      <c r="O70" s="4" t="s">
        <v>12</v>
      </c>
      <c r="P70" s="3">
        <v>1.2401351348441416</v>
      </c>
      <c r="Q70" s="3">
        <v>1.1386841798351695E-2</v>
      </c>
      <c r="R70" s="3">
        <v>4.7960971154204435</v>
      </c>
      <c r="S70" s="3">
        <v>9.6140100580883889E-2</v>
      </c>
      <c r="T70" s="2">
        <v>32.85166419433245</v>
      </c>
      <c r="U70" s="2">
        <v>2.7722942841656155</v>
      </c>
      <c r="V70" s="3">
        <v>4.9330470757764937</v>
      </c>
      <c r="W70" s="3">
        <v>0.12207257935027153</v>
      </c>
      <c r="X70" s="3">
        <v>7.7042134053799565</v>
      </c>
      <c r="Y70" s="3">
        <v>2.8929588754702557E-2</v>
      </c>
      <c r="Z70" s="3">
        <v>9.6553477834977208</v>
      </c>
      <c r="AA70" s="3">
        <v>1.3249994622685049E-2</v>
      </c>
      <c r="AB70" s="5">
        <v>5.5736113577206349E-2</v>
      </c>
      <c r="AC70" s="5">
        <v>6.0739626039375298E-3</v>
      </c>
      <c r="AD70" s="5">
        <v>0.94426388642279369</v>
      </c>
      <c r="AE70" s="5">
        <v>6.0739626039375081E-3</v>
      </c>
      <c r="AF70" s="5">
        <v>0</v>
      </c>
      <c r="AG70" s="5">
        <v>0</v>
      </c>
      <c r="AH70" s="5">
        <v>0</v>
      </c>
      <c r="AI70" s="5">
        <v>0</v>
      </c>
      <c r="AJ70" s="5">
        <v>4.516176539674476E-4</v>
      </c>
      <c r="AK70" s="5">
        <v>5.6999140077238689E-5</v>
      </c>
      <c r="AL70" s="5">
        <v>4.0241890975171356E-2</v>
      </c>
      <c r="AM70" s="5">
        <v>5.261670329701971E-3</v>
      </c>
      <c r="AN70" s="5">
        <v>1.5042604948067516E-2</v>
      </c>
      <c r="AO70" s="5">
        <v>8.1544765097278334E-4</v>
      </c>
      <c r="AP70" s="5">
        <v>4.8075366360541681E-2</v>
      </c>
      <c r="AQ70" s="5">
        <v>1.2040681883155008E-3</v>
      </c>
      <c r="AR70" s="5">
        <v>9.759810142434365E-2</v>
      </c>
      <c r="AS70" s="5">
        <v>1.046012428920584E-3</v>
      </c>
      <c r="AT70" s="5">
        <v>0.146950437654394</v>
      </c>
      <c r="AU70" s="5">
        <v>6.6952533500495783E-4</v>
      </c>
      <c r="AV70" s="5">
        <v>0.21990510033922597</v>
      </c>
      <c r="AW70" s="5">
        <v>1.6706845417305022E-3</v>
      </c>
      <c r="AX70" s="6">
        <v>0.22034463565283602</v>
      </c>
      <c r="AY70" s="6">
        <v>2.4609099909901969E-3</v>
      </c>
      <c r="AZ70" s="6">
        <v>0.21139024499145201</v>
      </c>
      <c r="BA70" s="6">
        <v>3.6635666794118645E-3</v>
      </c>
      <c r="BB70" s="6">
        <f t="shared" si="7"/>
        <v>0.73287364143134126</v>
      </c>
      <c r="BC70" s="6">
        <f t="shared" si="6"/>
        <v>7.0512004849617414E-3</v>
      </c>
    </row>
    <row r="71" spans="1:55" x14ac:dyDescent="0.2">
      <c r="A71" s="24" t="s">
        <v>59</v>
      </c>
      <c r="B71" s="24">
        <v>115</v>
      </c>
      <c r="C71" s="24" t="s">
        <v>29</v>
      </c>
      <c r="D71" s="2">
        <v>49.370806603314634</v>
      </c>
      <c r="E71" s="2">
        <v>2.2738743817620684</v>
      </c>
      <c r="F71" s="3">
        <v>4.3417302712105004</v>
      </c>
      <c r="G71" s="3">
        <v>6.6510677914630709E-2</v>
      </c>
      <c r="H71" s="3">
        <v>3.0170003630594096</v>
      </c>
      <c r="I71" s="3">
        <v>1.1542794777254723E-2</v>
      </c>
      <c r="J71" s="3">
        <v>0.69977691690718791</v>
      </c>
      <c r="K71" s="3">
        <v>0.58868122671541212</v>
      </c>
      <c r="L71" s="4" t="s">
        <v>39</v>
      </c>
      <c r="M71" s="4" t="s">
        <v>6</v>
      </c>
      <c r="N71" s="4" t="s">
        <v>8</v>
      </c>
      <c r="O71" s="4" t="s">
        <v>30</v>
      </c>
      <c r="P71" s="3">
        <v>1.7306086874853335</v>
      </c>
      <c r="Q71" s="3">
        <v>4.4005439044848972E-2</v>
      </c>
      <c r="R71" s="4">
        <v>160.052065058007</v>
      </c>
      <c r="S71" s="4">
        <v>13.796688904076266</v>
      </c>
      <c r="T71" s="4">
        <v>349.69086479862585</v>
      </c>
      <c r="U71" s="4">
        <v>4.0732355942476488</v>
      </c>
      <c r="V71" s="3">
        <v>1.5159456570957601</v>
      </c>
      <c r="W71" s="3">
        <v>1.6778918795237147E-2</v>
      </c>
      <c r="X71" s="3">
        <v>2.6487747893744884</v>
      </c>
      <c r="Y71" s="3">
        <v>0.124812683883949</v>
      </c>
      <c r="Z71" s="3">
        <v>9.1749711780592165</v>
      </c>
      <c r="AA71" s="3">
        <v>3.6686096091721826E-2</v>
      </c>
      <c r="AB71" s="5">
        <v>0.5563287724813829</v>
      </c>
      <c r="AC71" s="5">
        <v>2.3410388050572134E-2</v>
      </c>
      <c r="AD71" s="5">
        <v>0.44367122751861715</v>
      </c>
      <c r="AE71" s="5">
        <v>2.3410388050572144E-2</v>
      </c>
      <c r="AF71" s="5">
        <v>2.448871525548148E-5</v>
      </c>
      <c r="AG71" s="5">
        <v>3.4903804418775109E-5</v>
      </c>
      <c r="AH71" s="5">
        <v>2.6221319508932386E-2</v>
      </c>
      <c r="AI71" s="5">
        <v>2.1149783279049992E-3</v>
      </c>
      <c r="AJ71" s="5">
        <v>0.24168385083214083</v>
      </c>
      <c r="AK71" s="5">
        <v>1.0625761443638585E-2</v>
      </c>
      <c r="AL71" s="5">
        <v>0.27271171781079967</v>
      </c>
      <c r="AM71" s="5">
        <v>1.262655436338129E-2</v>
      </c>
      <c r="AN71" s="5">
        <v>1.5687395614254546E-2</v>
      </c>
      <c r="AO71" s="5">
        <v>9.7988192814726254E-4</v>
      </c>
      <c r="AP71" s="5">
        <v>1.7135056824498233E-2</v>
      </c>
      <c r="AQ71" s="5">
        <v>1.2604916980626291E-3</v>
      </c>
      <c r="AR71" s="5">
        <v>3.0872669258485069E-2</v>
      </c>
      <c r="AS71" s="5">
        <v>2.1261428216664546E-3</v>
      </c>
      <c r="AT71" s="5">
        <v>5.3382119836061066E-2</v>
      </c>
      <c r="AU71" s="5">
        <v>3.5240306410484175E-3</v>
      </c>
      <c r="AV71" s="5">
        <v>0.1051617239614791</v>
      </c>
      <c r="AW71" s="5">
        <v>6.2181229285307484E-3</v>
      </c>
      <c r="AX71" s="6">
        <v>0.11805664558193017</v>
      </c>
      <c r="AY71" s="6">
        <v>5.6470854685573002E-3</v>
      </c>
      <c r="AZ71" s="6">
        <v>0.1190630120561635</v>
      </c>
      <c r="BA71" s="6">
        <v>4.6826857206000378E-3</v>
      </c>
      <c r="BB71" s="6">
        <f t="shared" si="7"/>
        <v>0.32460821546245366</v>
      </c>
      <c r="BC71" s="6">
        <f t="shared" si="6"/>
        <v>1.8775873557865547E-2</v>
      </c>
    </row>
    <row r="72" spans="1:55" x14ac:dyDescent="0.2">
      <c r="A72" s="24" t="s">
        <v>59</v>
      </c>
      <c r="B72" s="24">
        <v>125</v>
      </c>
      <c r="C72" s="24" t="s">
        <v>29</v>
      </c>
      <c r="D72" s="4">
        <v>224.77569748255669</v>
      </c>
      <c r="E72" s="4">
        <v>8.609637850784317</v>
      </c>
      <c r="F72" s="3">
        <v>2.1545009934914483</v>
      </c>
      <c r="G72" s="3">
        <v>5.5281778793109422E-2</v>
      </c>
      <c r="H72" s="3">
        <v>1.4244374107500002</v>
      </c>
      <c r="I72" s="3">
        <v>3.9182597548067875E-2</v>
      </c>
      <c r="J72" s="3">
        <v>0.37974703031956086</v>
      </c>
      <c r="K72" s="3">
        <v>3.889523431291257</v>
      </c>
      <c r="L72" s="4" t="s">
        <v>34</v>
      </c>
      <c r="M72" s="4" t="s">
        <v>7</v>
      </c>
      <c r="N72" s="4" t="s">
        <v>8</v>
      </c>
      <c r="O72" s="4" t="s">
        <v>45</v>
      </c>
      <c r="P72" s="3">
        <v>43.621311719231251</v>
      </c>
      <c r="Q72" s="3">
        <v>34.072304020612528</v>
      </c>
      <c r="R72" s="4">
        <v>228.69870431168263</v>
      </c>
      <c r="S72" s="4">
        <v>4.717782318767588</v>
      </c>
      <c r="T72" s="4">
        <v>404.46249345272184</v>
      </c>
      <c r="U72" s="4">
        <v>15.672219872247183</v>
      </c>
      <c r="V72" s="3">
        <v>1.3070055237793716</v>
      </c>
      <c r="W72" s="3">
        <v>5.5910329092061277E-2</v>
      </c>
      <c r="X72" s="3">
        <v>2.1287869063726932</v>
      </c>
      <c r="Y72" s="3">
        <v>2.976317372957232E-2</v>
      </c>
      <c r="Z72" s="3">
        <v>5.1900807195869794</v>
      </c>
      <c r="AA72" s="3">
        <v>1.500218956896054</v>
      </c>
      <c r="AB72" s="5">
        <v>0.88832633108521752</v>
      </c>
      <c r="AC72" s="5">
        <v>1.4121161855885918E-2</v>
      </c>
      <c r="AD72" s="5">
        <v>0.11167366891478241</v>
      </c>
      <c r="AE72" s="5">
        <v>1.4121161855886034E-2</v>
      </c>
      <c r="AF72" s="5">
        <v>1.1052216127706781E-3</v>
      </c>
      <c r="AG72" s="5">
        <v>1.1526111362253559E-3</v>
      </c>
      <c r="AH72" s="5">
        <v>4.3534504977942236E-2</v>
      </c>
      <c r="AI72" s="5">
        <v>7.6085213413169765E-3</v>
      </c>
      <c r="AJ72" s="5">
        <v>0.36107588985329597</v>
      </c>
      <c r="AK72" s="5">
        <v>1.3382536565111205E-2</v>
      </c>
      <c r="AL72" s="5">
        <v>0.46131866843532982</v>
      </c>
      <c r="AM72" s="5">
        <v>6.2610307829115202E-3</v>
      </c>
      <c r="AN72" s="5">
        <v>2.1292046205878833E-2</v>
      </c>
      <c r="AO72" s="5">
        <v>1.5308071090968062E-3</v>
      </c>
      <c r="AP72" s="5">
        <v>7.4055515659093183E-3</v>
      </c>
      <c r="AQ72" s="5">
        <v>8.6078916716350216E-4</v>
      </c>
      <c r="AR72" s="5">
        <v>8.5627507352659653E-3</v>
      </c>
      <c r="AS72" s="5">
        <v>1.0121729648871975E-3</v>
      </c>
      <c r="AT72" s="5">
        <v>1.181421391623815E-2</v>
      </c>
      <c r="AU72" s="5">
        <v>1.3691054152652892E-3</v>
      </c>
      <c r="AV72" s="5">
        <v>2.3869034673434569E-2</v>
      </c>
      <c r="AW72" s="5">
        <v>3.1304025060568796E-3</v>
      </c>
      <c r="AX72" s="6">
        <v>2.7866902225622669E-2</v>
      </c>
      <c r="AY72" s="6">
        <v>3.6498758669441566E-3</v>
      </c>
      <c r="AZ72" s="6">
        <v>3.2155215798311799E-2</v>
      </c>
      <c r="BA72" s="6">
        <v>4.116289676764447E-3</v>
      </c>
      <c r="BB72" s="6">
        <f t="shared" si="7"/>
        <v>7.9518453116470669E-2</v>
      </c>
      <c r="BC72" s="6">
        <f t="shared" si="6"/>
        <v>1.0022345920317026E-2</v>
      </c>
    </row>
    <row r="73" spans="1:55" x14ac:dyDescent="0.2">
      <c r="A73" s="24" t="s">
        <v>59</v>
      </c>
      <c r="B73" s="24">
        <v>205</v>
      </c>
      <c r="C73" s="24" t="s">
        <v>29</v>
      </c>
      <c r="D73" s="4">
        <v>156.92707723911181</v>
      </c>
      <c r="E73" s="4">
        <v>12.142173929234287</v>
      </c>
      <c r="F73" s="3">
        <v>2.6761663027652252</v>
      </c>
      <c r="G73" s="3">
        <v>0.11187134753338207</v>
      </c>
      <c r="H73" s="3">
        <v>1.6811356103341366</v>
      </c>
      <c r="I73" s="3">
        <v>6.8335836710783152E-2</v>
      </c>
      <c r="J73" s="3">
        <v>0.62286373449935273</v>
      </c>
      <c r="K73" s="3">
        <v>3.3189395198139331</v>
      </c>
      <c r="L73" s="4" t="s">
        <v>34</v>
      </c>
      <c r="M73" s="4" t="s">
        <v>7</v>
      </c>
      <c r="N73" s="4" t="s">
        <v>8</v>
      </c>
      <c r="O73" s="4" t="s">
        <v>45</v>
      </c>
      <c r="P73" s="2">
        <v>12.357858913992333</v>
      </c>
      <c r="Q73" s="2">
        <v>1.3206967881164182</v>
      </c>
      <c r="R73" s="4">
        <v>212.40738904188751</v>
      </c>
      <c r="S73" s="4">
        <v>4.0246690046681461</v>
      </c>
      <c r="T73" s="4">
        <v>359.12139832182919</v>
      </c>
      <c r="U73" s="4">
        <v>8.7524031762836465</v>
      </c>
      <c r="V73" s="3">
        <v>1.4778854277250233</v>
      </c>
      <c r="W73" s="3">
        <v>3.519019750104678E-2</v>
      </c>
      <c r="X73" s="3">
        <v>2.2353531602574335</v>
      </c>
      <c r="Y73" s="3">
        <v>2.7338765074187088E-2</v>
      </c>
      <c r="Z73" s="3">
        <v>6.3467266821245865</v>
      </c>
      <c r="AA73" s="3">
        <v>0.1549634759986438</v>
      </c>
      <c r="AB73" s="5">
        <v>0.83579863881254768</v>
      </c>
      <c r="AC73" s="5">
        <v>7.7174916542002998E-3</v>
      </c>
      <c r="AD73" s="5">
        <v>0.16420136118745235</v>
      </c>
      <c r="AE73" s="5">
        <v>7.717491654200318E-3</v>
      </c>
      <c r="AF73" s="5">
        <v>0</v>
      </c>
      <c r="AG73" s="5">
        <v>0</v>
      </c>
      <c r="AH73" s="5">
        <v>2.1454964385045832E-2</v>
      </c>
      <c r="AI73" s="5">
        <v>2.640650140186494E-3</v>
      </c>
      <c r="AJ73" s="5">
        <v>0.31506801740901619</v>
      </c>
      <c r="AK73" s="5">
        <v>1.7026844357571552E-2</v>
      </c>
      <c r="AL73" s="5">
        <v>0.46185653874345994</v>
      </c>
      <c r="AM73" s="5">
        <v>7.5175449264153994E-3</v>
      </c>
      <c r="AN73" s="5">
        <v>3.7419118275025885E-2</v>
      </c>
      <c r="AO73" s="5">
        <v>3.2083899566293225E-3</v>
      </c>
      <c r="AP73" s="5">
        <v>2.6904196996744401E-2</v>
      </c>
      <c r="AQ73" s="5">
        <v>1.964324141668848E-3</v>
      </c>
      <c r="AR73" s="5">
        <v>2.8243790020578318E-2</v>
      </c>
      <c r="AS73" s="5">
        <v>1.4317145706647175E-3</v>
      </c>
      <c r="AT73" s="5">
        <v>2.5406423373255865E-2</v>
      </c>
      <c r="AU73" s="5">
        <v>1.1658914185590816E-3</v>
      </c>
      <c r="AV73" s="5">
        <v>2.7117440965767695E-2</v>
      </c>
      <c r="AW73" s="5">
        <v>1.2696621338984721E-3</v>
      </c>
      <c r="AX73" s="6">
        <v>2.4795414494599852E-2</v>
      </c>
      <c r="AY73" s="6">
        <v>9.5798601972546993E-4</v>
      </c>
      <c r="AZ73" s="6">
        <v>3.1734095336506146E-2</v>
      </c>
      <c r="BA73" s="6">
        <v>9.4366714170600579E-4</v>
      </c>
      <c r="BB73" s="6">
        <f t="shared" si="7"/>
        <v>0.13246726585094615</v>
      </c>
      <c r="BC73" s="6">
        <f t="shared" si="6"/>
        <v>6.7895782845165901E-3</v>
      </c>
    </row>
    <row r="74" spans="1:55" x14ac:dyDescent="0.2">
      <c r="A74" s="24" t="s">
        <v>59</v>
      </c>
      <c r="B74" s="24">
        <v>290</v>
      </c>
      <c r="C74" s="24" t="s">
        <v>29</v>
      </c>
      <c r="D74" s="4">
        <v>150.72425366538167</v>
      </c>
      <c r="E74" s="4">
        <v>15.705183755033756</v>
      </c>
      <c r="F74" s="3">
        <v>2.7378860555993736</v>
      </c>
      <c r="G74" s="3">
        <v>0.15080225800373451</v>
      </c>
      <c r="H74" s="3">
        <v>1.6375052924773232</v>
      </c>
      <c r="I74" s="3">
        <v>0.10808901617627735</v>
      </c>
      <c r="J74" s="3">
        <v>0.6327188952313535</v>
      </c>
      <c r="K74" s="3">
        <v>3.1073047842972552</v>
      </c>
      <c r="L74" s="4" t="s">
        <v>34</v>
      </c>
      <c r="M74" s="4" t="s">
        <v>7</v>
      </c>
      <c r="N74" s="4" t="s">
        <v>8</v>
      </c>
      <c r="O74" s="4" t="s">
        <v>45</v>
      </c>
      <c r="P74" s="2">
        <v>15.350071916714882</v>
      </c>
      <c r="Q74" s="2">
        <v>3.4638226895901529</v>
      </c>
      <c r="R74" s="4">
        <v>207.20722946597701</v>
      </c>
      <c r="S74" s="4">
        <v>4.5049753423964178</v>
      </c>
      <c r="T74" s="4">
        <v>339.73977668602032</v>
      </c>
      <c r="U74" s="4">
        <v>9.7169996988985385</v>
      </c>
      <c r="V74" s="3">
        <v>1.5580878833895333</v>
      </c>
      <c r="W74" s="3">
        <v>4.125333419787347E-2</v>
      </c>
      <c r="X74" s="3">
        <v>2.2711947975466447</v>
      </c>
      <c r="Y74" s="3">
        <v>3.1370396783001228E-2</v>
      </c>
      <c r="Z74" s="3">
        <v>6.0632935446067364</v>
      </c>
      <c r="AA74" s="3">
        <v>0.33115994231735035</v>
      </c>
      <c r="AB74" s="5">
        <v>0.83107442571752366</v>
      </c>
      <c r="AC74" s="5">
        <v>1.4568623788672833E-2</v>
      </c>
      <c r="AD74" s="5">
        <v>0.16892557428247632</v>
      </c>
      <c r="AE74" s="5">
        <v>1.4568623788672849E-2</v>
      </c>
      <c r="AF74" s="5">
        <v>0</v>
      </c>
      <c r="AG74" s="5">
        <v>0</v>
      </c>
      <c r="AH74" s="5">
        <v>1.7501864617778431E-2</v>
      </c>
      <c r="AI74" s="5">
        <v>2.2153931998684533E-3</v>
      </c>
      <c r="AJ74" s="5">
        <v>0.28976081083890115</v>
      </c>
      <c r="AK74" s="5">
        <v>1.9738012824878005E-2</v>
      </c>
      <c r="AL74" s="5">
        <v>0.47766343338444628</v>
      </c>
      <c r="AM74" s="5">
        <v>3.998135241224372E-3</v>
      </c>
      <c r="AN74" s="5">
        <v>4.6148316876397637E-2</v>
      </c>
      <c r="AO74" s="5">
        <v>2.8034817234398974E-3</v>
      </c>
      <c r="AP74" s="5">
        <v>3.4954004471803968E-2</v>
      </c>
      <c r="AQ74" s="5">
        <v>2.7838202076869451E-3</v>
      </c>
      <c r="AR74" s="5">
        <v>3.1998525437910902E-2</v>
      </c>
      <c r="AS74" s="5">
        <v>2.3717550670782415E-3</v>
      </c>
      <c r="AT74" s="5">
        <v>2.5859473039511915E-2</v>
      </c>
      <c r="AU74" s="5">
        <v>2.4077323359739129E-3</v>
      </c>
      <c r="AV74" s="5">
        <v>2.5310715403036897E-2</v>
      </c>
      <c r="AW74" s="5">
        <v>2.8634179040367474E-3</v>
      </c>
      <c r="AX74" s="6">
        <v>2.2341533512143668E-2</v>
      </c>
      <c r="AY74" s="6">
        <v>2.2768431787834045E-3</v>
      </c>
      <c r="AZ74" s="6">
        <v>2.8461322418069219E-2</v>
      </c>
      <c r="BA74" s="6">
        <v>1.8754834686046699E-3</v>
      </c>
      <c r="BB74" s="6">
        <f t="shared" si="7"/>
        <v>0.14046425186440734</v>
      </c>
      <c r="BC74" s="6">
        <f t="shared" si="6"/>
        <v>1.2703568693559252E-2</v>
      </c>
    </row>
    <row r="75" spans="1:55" x14ac:dyDescent="0.2">
      <c r="A75" s="24" t="s">
        <v>59</v>
      </c>
      <c r="B75" s="24">
        <v>302</v>
      </c>
      <c r="C75" s="24" t="s">
        <v>29</v>
      </c>
      <c r="D75" s="2">
        <v>74.395475094099979</v>
      </c>
      <c r="E75" s="2">
        <v>11.814202132445306</v>
      </c>
      <c r="F75" s="3">
        <v>3.7670722767766054</v>
      </c>
      <c r="G75" s="3">
        <v>0.23112303267290341</v>
      </c>
      <c r="H75" s="3">
        <v>2.5325041018343764</v>
      </c>
      <c r="I75" s="3">
        <v>9.6338407000724824E-2</v>
      </c>
      <c r="J75" s="3">
        <v>0.69273421751171804</v>
      </c>
      <c r="K75" s="3">
        <v>0.8584952618582623</v>
      </c>
      <c r="L75" s="4" t="s">
        <v>37</v>
      </c>
      <c r="M75" s="4" t="s">
        <v>6</v>
      </c>
      <c r="N75" s="4" t="s">
        <v>8</v>
      </c>
      <c r="O75" s="4" t="s">
        <v>12</v>
      </c>
      <c r="P75" s="3">
        <v>3.6869171198341135</v>
      </c>
      <c r="Q75" s="3">
        <v>0.67388365448064558</v>
      </c>
      <c r="R75" s="4">
        <v>177.25262664989717</v>
      </c>
      <c r="S75" s="4">
        <v>26.208329397522164</v>
      </c>
      <c r="T75" s="4">
        <v>348.64462968511185</v>
      </c>
      <c r="U75" s="4">
        <v>17.671276254177457</v>
      </c>
      <c r="V75" s="3">
        <v>1.5220278291221767</v>
      </c>
      <c r="W75" s="3">
        <v>7.322992311675483E-2</v>
      </c>
      <c r="X75" s="3">
        <v>2.5120856426018148</v>
      </c>
      <c r="Y75" s="3">
        <v>0.21509269256814439</v>
      </c>
      <c r="Z75" s="3">
        <v>8.1078767041267774</v>
      </c>
      <c r="AA75" s="3">
        <v>0.26666767875821862</v>
      </c>
      <c r="AB75" s="5">
        <v>0.62110977719312033</v>
      </c>
      <c r="AC75" s="5">
        <v>5.8254261520875351E-2</v>
      </c>
      <c r="AD75" s="5">
        <v>0.37889022280687962</v>
      </c>
      <c r="AE75" s="5">
        <v>5.8254261520875122E-2</v>
      </c>
      <c r="AF75" s="5">
        <v>6.3741778367503604E-4</v>
      </c>
      <c r="AG75" s="5">
        <v>6.0411674715772114E-4</v>
      </c>
      <c r="AH75" s="5">
        <v>2.4461442842610037E-2</v>
      </c>
      <c r="AI75" s="5">
        <v>2.2089825588334916E-3</v>
      </c>
      <c r="AJ75" s="5">
        <v>0.26993858657204267</v>
      </c>
      <c r="AK75" s="5">
        <v>4.336604815513892E-2</v>
      </c>
      <c r="AL75" s="5">
        <v>0.29211027786693866</v>
      </c>
      <c r="AM75" s="5">
        <v>1.7700570543680641E-2</v>
      </c>
      <c r="AN75" s="5">
        <v>3.396205212785397E-2</v>
      </c>
      <c r="AO75" s="5">
        <v>5.2063548576045645E-3</v>
      </c>
      <c r="AP75" s="5">
        <v>6.8836422490442195E-2</v>
      </c>
      <c r="AQ75" s="5">
        <v>9.5115785012603385E-3</v>
      </c>
      <c r="AR75" s="5">
        <v>7.6472778359033725E-2</v>
      </c>
      <c r="AS75" s="5">
        <v>1.1832935018984128E-2</v>
      </c>
      <c r="AT75" s="5">
        <v>6.4386389392913898E-2</v>
      </c>
      <c r="AU75" s="5">
        <v>1.0692889139570791E-2</v>
      </c>
      <c r="AV75" s="5">
        <v>6.1066635020840115E-2</v>
      </c>
      <c r="AW75" s="5">
        <v>1.0440936795588673E-2</v>
      </c>
      <c r="AX75" s="6">
        <v>5.1809753604732972E-2</v>
      </c>
      <c r="AY75" s="6">
        <v>8.0253149199595655E-3</v>
      </c>
      <c r="AZ75" s="6">
        <v>5.6318243938916629E-2</v>
      </c>
      <c r="BA75" s="6">
        <v>7.7538931737591256E-3</v>
      </c>
      <c r="BB75" s="6">
        <f t="shared" si="7"/>
        <v>0.32257197886796285</v>
      </c>
      <c r="BC75" s="6">
        <f t="shared" si="6"/>
        <v>5.0503654375363499E-2</v>
      </c>
    </row>
    <row r="76" spans="1:55" x14ac:dyDescent="0.2">
      <c r="A76" s="24" t="s">
        <v>59</v>
      </c>
      <c r="B76" s="24">
        <v>402</v>
      </c>
      <c r="C76" s="24" t="s">
        <v>29</v>
      </c>
      <c r="D76" s="4">
        <v>111.4349789876325</v>
      </c>
      <c r="E76" s="4">
        <v>3.0064636589116076</v>
      </c>
      <c r="F76" s="3">
        <v>3.1662518873876881</v>
      </c>
      <c r="G76" s="3">
        <v>3.8971777358399247E-2</v>
      </c>
      <c r="H76" s="3">
        <v>2.0881340165259181</v>
      </c>
      <c r="I76" s="3">
        <v>2.9301238731569122E-2</v>
      </c>
      <c r="J76" s="3">
        <v>0.72879286376888519</v>
      </c>
      <c r="K76" s="3">
        <v>1.6456391216196138</v>
      </c>
      <c r="L76" s="4" t="s">
        <v>37</v>
      </c>
      <c r="M76" s="4" t="s">
        <v>6</v>
      </c>
      <c r="N76" s="4" t="s">
        <v>8</v>
      </c>
      <c r="O76" s="4" t="s">
        <v>33</v>
      </c>
      <c r="P76" s="3">
        <v>7.4880231232108017</v>
      </c>
      <c r="Q76" s="3">
        <v>0.34163390073427824</v>
      </c>
      <c r="R76" s="4">
        <v>218.35300481536083</v>
      </c>
      <c r="S76" s="4">
        <v>2.1585357056643737</v>
      </c>
      <c r="T76" s="4">
        <v>359.32811497451985</v>
      </c>
      <c r="U76" s="4">
        <v>2.336648911981003</v>
      </c>
      <c r="V76" s="3">
        <v>1.4766568432789284</v>
      </c>
      <c r="W76" s="3">
        <v>9.3967685940765568E-3</v>
      </c>
      <c r="X76" s="3">
        <v>2.1953362435681782</v>
      </c>
      <c r="Y76" s="3">
        <v>1.426791300474697E-2</v>
      </c>
      <c r="Z76" s="3">
        <v>7.0627038295901849</v>
      </c>
      <c r="AA76" s="3">
        <v>6.5913286084737566E-2</v>
      </c>
      <c r="AB76" s="5">
        <v>0.76092903838452652</v>
      </c>
      <c r="AC76" s="5">
        <v>7.2377826641264412E-3</v>
      </c>
      <c r="AD76" s="5">
        <v>0.2390709616154735</v>
      </c>
      <c r="AE76" s="5">
        <v>7.2377826641264447E-3</v>
      </c>
      <c r="AF76" s="5">
        <v>4.1246994834399772E-3</v>
      </c>
      <c r="AG76" s="5">
        <v>1.8130114963037642E-3</v>
      </c>
      <c r="AH76" s="5">
        <v>2.0509487642189048E-2</v>
      </c>
      <c r="AI76" s="5">
        <v>1.1021532077445943E-3</v>
      </c>
      <c r="AJ76" s="5">
        <v>0.349102735590407</v>
      </c>
      <c r="AK76" s="5">
        <v>9.4472748917671431E-3</v>
      </c>
      <c r="AL76" s="5">
        <v>0.36077447789372569</v>
      </c>
      <c r="AM76" s="5">
        <v>2.1472424624694193E-3</v>
      </c>
      <c r="AN76" s="5">
        <v>2.6417637774765166E-2</v>
      </c>
      <c r="AO76" s="5">
        <v>1.3443845640997859E-3</v>
      </c>
      <c r="AP76" s="5">
        <v>4.3189013077375833E-2</v>
      </c>
      <c r="AQ76" s="5">
        <v>1.4469208600198776E-3</v>
      </c>
      <c r="AR76" s="5">
        <v>5.0699351053145429E-2</v>
      </c>
      <c r="AS76" s="5">
        <v>1.7274268127749797E-3</v>
      </c>
      <c r="AT76" s="5">
        <v>4.2468149921530148E-2</v>
      </c>
      <c r="AU76" s="5">
        <v>1.2171104530735897E-3</v>
      </c>
      <c r="AV76" s="5">
        <v>3.9745745726651481E-2</v>
      </c>
      <c r="AW76" s="5">
        <v>1.1245435524712868E-3</v>
      </c>
      <c r="AX76" s="6">
        <v>3.1259046534949098E-2</v>
      </c>
      <c r="AY76" s="6">
        <v>8.6780191306124832E-4</v>
      </c>
      <c r="AZ76" s="6">
        <v>3.1709655301821175E-2</v>
      </c>
      <c r="BA76" s="6">
        <v>8.6788624448107395E-4</v>
      </c>
      <c r="BB76" s="6">
        <f t="shared" si="7"/>
        <v>0.20736130631365199</v>
      </c>
      <c r="BC76" s="6">
        <f t="shared" si="6"/>
        <v>6.3838035914009824E-3</v>
      </c>
    </row>
    <row r="77" spans="1:55" x14ac:dyDescent="0.2">
      <c r="A77" s="24" t="s">
        <v>59</v>
      </c>
      <c r="B77" s="24">
        <v>498</v>
      </c>
      <c r="C77" s="24" t="s">
        <v>29</v>
      </c>
      <c r="D77" s="2">
        <v>26.87480600211077</v>
      </c>
      <c r="E77" s="2">
        <v>1.3003659645320651</v>
      </c>
      <c r="F77" s="3">
        <v>5.2192912084536625</v>
      </c>
      <c r="G77" s="3">
        <v>6.9816771002408254E-2</v>
      </c>
      <c r="H77" s="3">
        <v>2.5773818669529551</v>
      </c>
      <c r="I77" s="3">
        <v>1.5709442466032581E-2</v>
      </c>
      <c r="J77" s="3">
        <v>6.2893530532643308E-2</v>
      </c>
      <c r="K77" s="3">
        <v>0.82274138037044031</v>
      </c>
      <c r="L77" s="4" t="s">
        <v>4</v>
      </c>
      <c r="M77" s="4" t="s">
        <v>6</v>
      </c>
      <c r="N77" s="4" t="s">
        <v>36</v>
      </c>
      <c r="O77" s="4" t="s">
        <v>11</v>
      </c>
      <c r="P77" s="3">
        <v>2.2990014381084403</v>
      </c>
      <c r="Q77" s="3">
        <v>4.6848098215359096E-2</v>
      </c>
      <c r="R77" s="2">
        <v>27.380876830251697</v>
      </c>
      <c r="S77" s="2">
        <v>1.6165059496195784</v>
      </c>
      <c r="T77" s="4">
        <v>232.56376445973765</v>
      </c>
      <c r="U77" s="4">
        <v>9.5420082301693014</v>
      </c>
      <c r="V77" s="3">
        <v>2.1055161827649154</v>
      </c>
      <c r="W77" s="3">
        <v>5.9192683372428112E-2</v>
      </c>
      <c r="X77" s="3">
        <v>5.1932038928601818</v>
      </c>
      <c r="Y77" s="3">
        <v>8.5216069950810436E-2</v>
      </c>
      <c r="Z77" s="3">
        <v>8.7650760976303967</v>
      </c>
      <c r="AA77" s="3">
        <v>2.9372293287554984E-2</v>
      </c>
      <c r="AB77" s="5">
        <v>0.32229245629918213</v>
      </c>
      <c r="AC77" s="5">
        <v>1.6870857798469169E-2</v>
      </c>
      <c r="AD77" s="5">
        <v>0.67770754370081798</v>
      </c>
      <c r="AE77" s="5">
        <v>1.687085779846919E-2</v>
      </c>
      <c r="AF77" s="5">
        <v>0</v>
      </c>
      <c r="AG77" s="5">
        <v>0</v>
      </c>
      <c r="AH77" s="5">
        <v>1.5011457090270734E-2</v>
      </c>
      <c r="AI77" s="5">
        <v>6.2581247453771869E-4</v>
      </c>
      <c r="AJ77" s="5">
        <v>6.8655894574452939E-2</v>
      </c>
      <c r="AK77" s="5">
        <v>8.4511683590375777E-3</v>
      </c>
      <c r="AL77" s="5">
        <v>0.14725700975033534</v>
      </c>
      <c r="AM77" s="5">
        <v>7.6406166518904984E-3</v>
      </c>
      <c r="AN77" s="5">
        <v>9.1368094884123008E-2</v>
      </c>
      <c r="AO77" s="5">
        <v>1.1412791625321488E-3</v>
      </c>
      <c r="AP77" s="5">
        <v>0.14633112513310284</v>
      </c>
      <c r="AQ77" s="5">
        <v>2.5573745320378316E-3</v>
      </c>
      <c r="AR77" s="5">
        <v>0.1462660279449495</v>
      </c>
      <c r="AS77" s="5">
        <v>4.4337168711940699E-3</v>
      </c>
      <c r="AT77" s="5">
        <v>0.12106339164785633</v>
      </c>
      <c r="AU77" s="5">
        <v>3.6486785916744172E-3</v>
      </c>
      <c r="AV77" s="5">
        <v>0.10224822231378265</v>
      </c>
      <c r="AW77" s="5">
        <v>2.7118190909917583E-3</v>
      </c>
      <c r="AX77" s="6">
        <v>7.835127215817593E-2</v>
      </c>
      <c r="AY77" s="6">
        <v>1.8237464082937126E-3</v>
      </c>
      <c r="AZ77" s="6">
        <v>8.3447504502950368E-2</v>
      </c>
      <c r="BA77" s="6">
        <v>1.769872668855378E-3</v>
      </c>
      <c r="BB77" s="6">
        <f t="shared" si="7"/>
        <v>0.5942600391978673</v>
      </c>
      <c r="BC77" s="6">
        <f t="shared" si="6"/>
        <v>1.517533549419179E-2</v>
      </c>
    </row>
    <row r="79" spans="1:55" x14ac:dyDescent="0.2">
      <c r="A79" s="24" t="s">
        <v>60</v>
      </c>
      <c r="B79" s="24">
        <v>2</v>
      </c>
      <c r="C79" s="24" t="s">
        <v>29</v>
      </c>
      <c r="D79" s="2">
        <v>20.991519098116047</v>
      </c>
      <c r="E79" s="2">
        <v>1.301858965277674</v>
      </c>
      <c r="F79" s="3">
        <v>5.5768284034987765</v>
      </c>
      <c r="G79" s="3">
        <v>8.9563295093611592E-2</v>
      </c>
      <c r="H79" s="3">
        <v>2.7489905376399602</v>
      </c>
      <c r="I79" s="3">
        <v>5.7175168648067348E-2</v>
      </c>
      <c r="J79" s="3">
        <v>-4.6564646840265039E-2</v>
      </c>
      <c r="K79" s="3">
        <v>0.71670435376964969</v>
      </c>
      <c r="L79" s="4" t="s">
        <v>4</v>
      </c>
      <c r="M79" s="4" t="s">
        <v>6</v>
      </c>
      <c r="N79" s="4" t="s">
        <v>36</v>
      </c>
      <c r="O79" s="4" t="s">
        <v>11</v>
      </c>
      <c r="P79" s="3">
        <v>1.7980122246786234</v>
      </c>
      <c r="Q79" s="3">
        <v>3.9854813539850688E-2</v>
      </c>
      <c r="R79" s="2">
        <v>18.688735510190117</v>
      </c>
      <c r="S79" s="2">
        <v>2.1118993417907861</v>
      </c>
      <c r="T79" s="4">
        <v>236.44082576831366</v>
      </c>
      <c r="U79" s="4">
        <v>15.106447679255588</v>
      </c>
      <c r="V79" s="3">
        <v>2.0833964098540481</v>
      </c>
      <c r="W79" s="3">
        <v>9.2228453607188107E-2</v>
      </c>
      <c r="X79" s="3">
        <v>5.7509531424088083</v>
      </c>
      <c r="Y79" s="3">
        <v>0.16366579265223216</v>
      </c>
      <c r="Z79" s="3">
        <v>9.1197356859596344</v>
      </c>
      <c r="AA79" s="3">
        <v>3.196536383320038E-2</v>
      </c>
      <c r="AB79" s="5">
        <v>0.30323118173606228</v>
      </c>
      <c r="AC79" s="5">
        <v>2.185521045783629E-2</v>
      </c>
      <c r="AD79" s="5">
        <v>0.69676881826393766</v>
      </c>
      <c r="AE79" s="5">
        <v>2.185521045783629E-2</v>
      </c>
      <c r="AF79" s="5">
        <v>0</v>
      </c>
      <c r="AG79" s="5">
        <v>0</v>
      </c>
      <c r="AH79" s="5">
        <v>1.0304710908082076E-2</v>
      </c>
      <c r="AI79" s="5">
        <v>1.6107570711731127E-3</v>
      </c>
      <c r="AJ79" s="5">
        <v>7.6336962574754613E-2</v>
      </c>
      <c r="AK79" s="5">
        <v>1.3366198729667333E-2</v>
      </c>
      <c r="AL79" s="5">
        <v>0.14570153527365851</v>
      </c>
      <c r="AM79" s="5">
        <v>9.3192523494910369E-3</v>
      </c>
      <c r="AN79" s="5">
        <v>7.0887972979567282E-2</v>
      </c>
      <c r="AO79" s="5">
        <v>2.3883206169823942E-3</v>
      </c>
      <c r="AP79" s="5">
        <v>0.10838845676445184</v>
      </c>
      <c r="AQ79" s="5">
        <v>9.9506502739242389E-4</v>
      </c>
      <c r="AR79" s="5">
        <v>0.11578535959325433</v>
      </c>
      <c r="AS79" s="5">
        <v>3.0317898640583193E-3</v>
      </c>
      <c r="AT79" s="5">
        <v>0.11039636637516131</v>
      </c>
      <c r="AU79" s="5">
        <v>7.5660792481149165E-3</v>
      </c>
      <c r="AV79" s="5">
        <v>0.13186561704040201</v>
      </c>
      <c r="AW79" s="5">
        <v>9.8506087140376956E-3</v>
      </c>
      <c r="AX79" s="6">
        <v>0.11835497628112568</v>
      </c>
      <c r="AY79" s="6">
        <v>3.6609519010939845E-3</v>
      </c>
      <c r="AZ79" s="6">
        <v>0.11197804220954199</v>
      </c>
      <c r="BA79" s="6">
        <v>3.2424102443767279E-3</v>
      </c>
      <c r="BB79" s="6">
        <f>SUM(AP79,AR79,AT79,AV79,AX79)</f>
        <v>0.58479077605439511</v>
      </c>
      <c r="BC79" s="6">
        <f t="shared" ref="BC79:BC93" si="8">AY79+AW79+AU79+AS79+AQ79</f>
        <v>2.5104494754697341E-2</v>
      </c>
    </row>
    <row r="80" spans="1:55" x14ac:dyDescent="0.2">
      <c r="A80" s="24" t="s">
        <v>60</v>
      </c>
      <c r="B80" s="24">
        <v>10</v>
      </c>
      <c r="C80" s="24" t="s">
        <v>29</v>
      </c>
      <c r="D80" s="2">
        <v>23.038553197241622</v>
      </c>
      <c r="E80" s="2">
        <v>0.66286877366410857</v>
      </c>
      <c r="F80" s="3">
        <v>5.4404031721827835</v>
      </c>
      <c r="G80" s="3">
        <v>4.1505198113212689E-2</v>
      </c>
      <c r="H80" s="3">
        <v>2.7556712281060403</v>
      </c>
      <c r="I80" s="3">
        <v>7.5710093030518268E-3</v>
      </c>
      <c r="J80" s="3">
        <v>3.7305557605501687E-2</v>
      </c>
      <c r="K80" s="3">
        <v>0.66217944586498168</v>
      </c>
      <c r="L80" s="4" t="s">
        <v>4</v>
      </c>
      <c r="M80" s="4" t="s">
        <v>6</v>
      </c>
      <c r="N80" s="4" t="s">
        <v>36</v>
      </c>
      <c r="O80" s="4" t="s">
        <v>30</v>
      </c>
      <c r="P80" s="3">
        <v>1.8068723068036634</v>
      </c>
      <c r="Q80" s="3">
        <v>2.3976895260548026E-2</v>
      </c>
      <c r="R80" s="2">
        <v>23.010198530460666</v>
      </c>
      <c r="S80" s="2">
        <v>0.98309330253051086</v>
      </c>
      <c r="T80" s="4">
        <v>237.32845928037014</v>
      </c>
      <c r="U80" s="4">
        <v>5.101060248735978</v>
      </c>
      <c r="V80" s="3">
        <v>2.0753763812345434</v>
      </c>
      <c r="W80" s="3">
        <v>3.1018849762774001E-2</v>
      </c>
      <c r="X80" s="3">
        <v>5.4428983332215841</v>
      </c>
      <c r="Y80" s="3">
        <v>6.159383890894779E-2</v>
      </c>
      <c r="Z80" s="3">
        <v>9.1124166577406793</v>
      </c>
      <c r="AA80" s="3">
        <v>1.9133554016548721E-2</v>
      </c>
      <c r="AB80" s="5">
        <v>0.35213498855019904</v>
      </c>
      <c r="AC80" s="5">
        <v>9.3893227380179717E-3</v>
      </c>
      <c r="AD80" s="5">
        <v>0.64786501144980113</v>
      </c>
      <c r="AE80" s="5">
        <v>9.3893227380181122E-3</v>
      </c>
      <c r="AF80" s="5">
        <v>0</v>
      </c>
      <c r="AG80" s="5">
        <v>0</v>
      </c>
      <c r="AH80" s="5">
        <v>1.3828446922612092E-2</v>
      </c>
      <c r="AI80" s="5">
        <v>4.285072360842389E-3</v>
      </c>
      <c r="AJ80" s="5">
        <v>7.103913153627206E-2</v>
      </c>
      <c r="AK80" s="5">
        <v>1.9992274544869061E-3</v>
      </c>
      <c r="AL80" s="5">
        <v>0.17951288238574717</v>
      </c>
      <c r="AM80" s="5">
        <v>5.0879775993516885E-3</v>
      </c>
      <c r="AN80" s="5">
        <v>8.7754527705567686E-2</v>
      </c>
      <c r="AO80" s="5">
        <v>1.7585965784760141E-3</v>
      </c>
      <c r="AP80" s="5">
        <v>0.10273472132860535</v>
      </c>
      <c r="AQ80" s="5">
        <v>2.3805355269751688E-3</v>
      </c>
      <c r="AR80" s="5">
        <v>0.10188676033621351</v>
      </c>
      <c r="AS80" s="5">
        <v>1.3760914268416407E-3</v>
      </c>
      <c r="AT80" s="5">
        <v>9.8097873607913041E-2</v>
      </c>
      <c r="AU80" s="5">
        <v>9.5757481277084281E-4</v>
      </c>
      <c r="AV80" s="5">
        <v>0.12134196294254</v>
      </c>
      <c r="AW80" s="5">
        <v>1.3340427976555758E-3</v>
      </c>
      <c r="AX80" s="6">
        <v>0.11280973691233399</v>
      </c>
      <c r="AY80" s="6">
        <v>1.6277200009509069E-3</v>
      </c>
      <c r="AZ80" s="6">
        <v>0.110993956322195</v>
      </c>
      <c r="BA80" s="6">
        <v>1.9956027991872185E-3</v>
      </c>
      <c r="BB80" s="6">
        <f t="shared" ref="BB80:BB93" si="9">SUM(AP80,AR80,AT80,AV80,AX80)</f>
        <v>0.53687105512760591</v>
      </c>
      <c r="BC80" s="6">
        <f t="shared" si="8"/>
        <v>7.6759645651941349E-3</v>
      </c>
    </row>
    <row r="81" spans="1:55" x14ac:dyDescent="0.2">
      <c r="A81" s="24" t="s">
        <v>60</v>
      </c>
      <c r="B81" s="24">
        <v>20</v>
      </c>
      <c r="C81" s="24" t="s">
        <v>29</v>
      </c>
      <c r="D81" s="2">
        <v>18.487315076831685</v>
      </c>
      <c r="E81" s="2">
        <v>1.6689727920166315</v>
      </c>
      <c r="F81" s="3">
        <v>5.7632245934257318</v>
      </c>
      <c r="G81" s="3">
        <v>0.13061686239372577</v>
      </c>
      <c r="H81" s="3">
        <v>2.7313210483497095</v>
      </c>
      <c r="I81" s="3">
        <v>1.5599857771498304E-2</v>
      </c>
      <c r="J81" s="3">
        <v>-8.2275941217478069E-2</v>
      </c>
      <c r="K81" s="3">
        <v>0.7505807314884908</v>
      </c>
      <c r="L81" s="4" t="s">
        <v>4</v>
      </c>
      <c r="M81" s="4" t="s">
        <v>6</v>
      </c>
      <c r="N81" s="4" t="s">
        <v>10</v>
      </c>
      <c r="O81" s="4" t="s">
        <v>11</v>
      </c>
      <c r="P81" s="3">
        <v>1.6709257860547384</v>
      </c>
      <c r="Q81" s="3">
        <v>7.4478868998372388E-2</v>
      </c>
      <c r="R81" s="2">
        <v>15.677064787600569</v>
      </c>
      <c r="S81" s="2">
        <v>1.8870455263003818</v>
      </c>
      <c r="T81" s="4">
        <v>218.810095661536</v>
      </c>
      <c r="U81" s="4">
        <v>9.7305171345082879</v>
      </c>
      <c r="V81" s="3">
        <v>2.1936777333798654</v>
      </c>
      <c r="W81" s="3">
        <v>6.4233369663034431E-2</v>
      </c>
      <c r="X81" s="3">
        <v>6.0057298926556157</v>
      </c>
      <c r="Y81" s="3">
        <v>0.17451922788471305</v>
      </c>
      <c r="Z81" s="3">
        <v>9.2265715629814071</v>
      </c>
      <c r="AA81" s="3">
        <v>6.4360605799400478E-2</v>
      </c>
      <c r="AB81" s="5">
        <v>0.28085729402669229</v>
      </c>
      <c r="AC81" s="5">
        <v>2.4176967431933444E-2</v>
      </c>
      <c r="AD81" s="5">
        <v>0.71914270597330765</v>
      </c>
      <c r="AE81" s="5">
        <v>2.4176967431933455E-2</v>
      </c>
      <c r="AF81" s="5">
        <v>0</v>
      </c>
      <c r="AG81" s="5">
        <v>0</v>
      </c>
      <c r="AH81" s="5">
        <v>1.0077313339441398E-2</v>
      </c>
      <c r="AI81" s="5">
        <v>8.653646443674011E-4</v>
      </c>
      <c r="AJ81" s="5">
        <v>5.9755668528330308E-2</v>
      </c>
      <c r="AK81" s="5">
        <v>6.3700957317175035E-3</v>
      </c>
      <c r="AL81" s="5">
        <v>0.13215072402821468</v>
      </c>
      <c r="AM81" s="5">
        <v>1.3506748680391742E-2</v>
      </c>
      <c r="AN81" s="5">
        <v>7.887358813070583E-2</v>
      </c>
      <c r="AO81" s="5">
        <v>3.630012157879647E-3</v>
      </c>
      <c r="AP81" s="5">
        <v>0.10392408626942184</v>
      </c>
      <c r="AQ81" s="5">
        <v>1.5266936387546058E-3</v>
      </c>
      <c r="AR81" s="5">
        <v>0.11434862675565216</v>
      </c>
      <c r="AS81" s="5">
        <v>3.6707444884843069E-3</v>
      </c>
      <c r="AT81" s="5">
        <v>0.11343730854876283</v>
      </c>
      <c r="AU81" s="5">
        <v>2.4376144183504878E-3</v>
      </c>
      <c r="AV81" s="5">
        <v>0.13692442681083516</v>
      </c>
      <c r="AW81" s="5">
        <v>3.3386792430669882E-3</v>
      </c>
      <c r="AX81" s="6">
        <v>0.12597496360882318</v>
      </c>
      <c r="AY81" s="6">
        <v>5.4568537236168507E-3</v>
      </c>
      <c r="AZ81" s="6">
        <v>0.12453329397981218</v>
      </c>
      <c r="BA81" s="6">
        <v>7.9925440483146395E-3</v>
      </c>
      <c r="BB81" s="6">
        <f t="shared" si="9"/>
        <v>0.59460941199349515</v>
      </c>
      <c r="BC81" s="6">
        <f t="shared" si="8"/>
        <v>1.6430585512273239E-2</v>
      </c>
    </row>
    <row r="82" spans="1:55" x14ac:dyDescent="0.2">
      <c r="A82" s="24" t="s">
        <v>60</v>
      </c>
      <c r="B82" s="24">
        <v>24</v>
      </c>
      <c r="C82" s="24" t="s">
        <v>29</v>
      </c>
      <c r="D82" s="3">
        <v>8.6768903786600848</v>
      </c>
      <c r="E82" s="3">
        <v>4.2123782099801867E-2</v>
      </c>
      <c r="F82" s="3">
        <v>6.8486231683756724</v>
      </c>
      <c r="G82" s="3">
        <v>6.999396749891606E-3</v>
      </c>
      <c r="H82" s="3">
        <v>2.4314539233509151</v>
      </c>
      <c r="I82" s="3">
        <v>1.1391728874447919E-2</v>
      </c>
      <c r="J82" s="3">
        <v>-0.28709125173970024</v>
      </c>
      <c r="K82" s="3">
        <v>0.9810688752458121</v>
      </c>
      <c r="L82" s="4" t="s">
        <v>5</v>
      </c>
      <c r="M82" s="4" t="s">
        <v>6</v>
      </c>
      <c r="N82" s="4" t="s">
        <v>10</v>
      </c>
      <c r="O82" s="4" t="s">
        <v>12</v>
      </c>
      <c r="P82" s="3">
        <v>1.3376804574992576</v>
      </c>
      <c r="Q82" s="3">
        <v>5.1894836335886251E-3</v>
      </c>
      <c r="R82" s="3">
        <v>6.3191303162039798</v>
      </c>
      <c r="S82" s="3">
        <v>2.8915263441969753E-2</v>
      </c>
      <c r="T82" s="4">
        <v>150.94213092761748</v>
      </c>
      <c r="U82" s="4">
        <v>6.0993004307114527</v>
      </c>
      <c r="V82" s="3">
        <v>2.7290792019414698</v>
      </c>
      <c r="W82" s="3">
        <v>5.7132927298733788E-2</v>
      </c>
      <c r="X82" s="3">
        <v>7.3060733728583278</v>
      </c>
      <c r="Y82" s="3">
        <v>6.6023669074592364E-3</v>
      </c>
      <c r="Z82" s="3">
        <v>9.5460616156871829</v>
      </c>
      <c r="AA82" s="3">
        <v>5.5982485705665585E-3</v>
      </c>
      <c r="AB82" s="5">
        <v>0.15422002283673475</v>
      </c>
      <c r="AC82" s="5">
        <v>1.7524303098023749E-3</v>
      </c>
      <c r="AD82" s="5">
        <v>0.84577997716326525</v>
      </c>
      <c r="AE82" s="5">
        <v>1.7524303098023955E-3</v>
      </c>
      <c r="AF82" s="5">
        <v>0</v>
      </c>
      <c r="AG82" s="5">
        <v>0</v>
      </c>
      <c r="AH82" s="5">
        <v>0</v>
      </c>
      <c r="AI82" s="5">
        <v>0</v>
      </c>
      <c r="AJ82" s="5">
        <v>1.680394999680335E-2</v>
      </c>
      <c r="AK82" s="5">
        <v>9.8538470672317473E-4</v>
      </c>
      <c r="AL82" s="5">
        <v>9.4969780694772188E-2</v>
      </c>
      <c r="AM82" s="5">
        <v>2.5435752197796573E-3</v>
      </c>
      <c r="AN82" s="5">
        <v>4.2446292145159423E-2</v>
      </c>
      <c r="AO82" s="5">
        <v>1.665910626592462E-3</v>
      </c>
      <c r="AP82" s="5">
        <v>6.5346539063046882E-2</v>
      </c>
      <c r="AQ82" s="5">
        <v>1.6363434615236307E-3</v>
      </c>
      <c r="AR82" s="5">
        <v>9.7731383969808017E-2</v>
      </c>
      <c r="AS82" s="5">
        <v>1.0885601792263364E-3</v>
      </c>
      <c r="AT82" s="5">
        <v>0.12929748110767325</v>
      </c>
      <c r="AU82" s="5">
        <v>3.2890382652578598E-4</v>
      </c>
      <c r="AV82" s="5">
        <v>0.18676755444941073</v>
      </c>
      <c r="AW82" s="5">
        <v>3.1287665455812717E-4</v>
      </c>
      <c r="AX82" s="6">
        <v>0.18544678333932324</v>
      </c>
      <c r="AY82" s="6">
        <v>2.0303483542691395E-4</v>
      </c>
      <c r="AZ82" s="6">
        <v>0.18119023523400299</v>
      </c>
      <c r="BA82" s="6">
        <v>1.1259753094067003E-3</v>
      </c>
      <c r="BB82" s="6">
        <f t="shared" si="9"/>
        <v>0.66458974192926212</v>
      </c>
      <c r="BC82" s="6">
        <f t="shared" si="8"/>
        <v>3.5697189572607944E-3</v>
      </c>
    </row>
    <row r="83" spans="1:55" x14ac:dyDescent="0.2">
      <c r="A83" s="24" t="s">
        <v>60</v>
      </c>
      <c r="B83" s="24">
        <v>60</v>
      </c>
      <c r="C83" s="24" t="s">
        <v>29</v>
      </c>
      <c r="D83" s="3">
        <v>5.2778925037034998</v>
      </c>
      <c r="E83" s="3">
        <v>0.23341783818856765</v>
      </c>
      <c r="F83" s="3">
        <v>7.5672341504589227</v>
      </c>
      <c r="G83" s="3">
        <v>6.383112642233045E-2</v>
      </c>
      <c r="H83" s="3">
        <v>2.1246807017572613</v>
      </c>
      <c r="I83" s="3">
        <v>6.3551786566936469E-2</v>
      </c>
      <c r="J83" s="3">
        <v>-0.30454013993688434</v>
      </c>
      <c r="K83" s="3">
        <v>1.3015466440445016</v>
      </c>
      <c r="L83" s="4" t="s">
        <v>32</v>
      </c>
      <c r="M83" s="4" t="s">
        <v>6</v>
      </c>
      <c r="N83" s="4" t="s">
        <v>10</v>
      </c>
      <c r="O83" s="4" t="s">
        <v>33</v>
      </c>
      <c r="P83" s="3">
        <v>1.1921201981068899</v>
      </c>
      <c r="Q83" s="3">
        <v>1.0042414262358563E-2</v>
      </c>
      <c r="R83" s="3">
        <v>4.390260995636309</v>
      </c>
      <c r="S83" s="3">
        <v>0.11066664433139442</v>
      </c>
      <c r="T83" s="2">
        <v>51.187575806473433</v>
      </c>
      <c r="U83" s="2">
        <v>12.058446691399773</v>
      </c>
      <c r="V83" s="3">
        <v>4.3290846726743668</v>
      </c>
      <c r="W83" s="3">
        <v>0.34539013565584942</v>
      </c>
      <c r="X83" s="3">
        <v>7.8319359881198265</v>
      </c>
      <c r="Y83" s="3">
        <v>3.6369281797723356E-2</v>
      </c>
      <c r="Z83" s="3">
        <v>9.7123057588812589</v>
      </c>
      <c r="AA83" s="3">
        <v>1.2151584594474338E-2</v>
      </c>
      <c r="AB83" s="5">
        <v>8.8440385431096988E-2</v>
      </c>
      <c r="AC83" s="5">
        <v>1.1907049107336557E-2</v>
      </c>
      <c r="AD83" s="5">
        <v>0.911559614568903</v>
      </c>
      <c r="AE83" s="5">
        <v>1.1907049107336689E-2</v>
      </c>
      <c r="AF83" s="5">
        <v>0</v>
      </c>
      <c r="AG83" s="5">
        <v>0</v>
      </c>
      <c r="AH83" s="5">
        <v>0</v>
      </c>
      <c r="AI83" s="5">
        <v>0</v>
      </c>
      <c r="AJ83" s="5">
        <v>1.248157110231226E-2</v>
      </c>
      <c r="AK83" s="5">
        <v>1.103854299401473E-2</v>
      </c>
      <c r="AL83" s="5">
        <v>6.2140546065618633E-2</v>
      </c>
      <c r="AM83" s="5">
        <v>1.2479875555752222E-3</v>
      </c>
      <c r="AN83" s="5">
        <v>1.3818268263166032E-2</v>
      </c>
      <c r="AO83" s="5">
        <v>3.3724160832766808E-4</v>
      </c>
      <c r="AP83" s="5">
        <v>3.8322950349516112E-2</v>
      </c>
      <c r="AQ83" s="5">
        <v>2.8375537778381818E-4</v>
      </c>
      <c r="AR83" s="5">
        <v>7.4774240333234515E-2</v>
      </c>
      <c r="AS83" s="5">
        <v>5.7077303469396602E-4</v>
      </c>
      <c r="AT83" s="5">
        <v>0.12391215207531302</v>
      </c>
      <c r="AU83" s="5">
        <v>9.6998398124224533E-4</v>
      </c>
      <c r="AV83" s="5">
        <v>0.21368051041857181</v>
      </c>
      <c r="AW83" s="5">
        <v>2.6600332442039531E-3</v>
      </c>
      <c r="AX83" s="6">
        <v>0.23148905894259034</v>
      </c>
      <c r="AY83" s="6">
        <v>3.9052539249920916E-3</v>
      </c>
      <c r="AZ83" s="6">
        <v>0.22938070244967701</v>
      </c>
      <c r="BA83" s="6">
        <v>4.0039955056679873E-3</v>
      </c>
      <c r="BB83" s="6">
        <f t="shared" si="9"/>
        <v>0.68217891211922577</v>
      </c>
      <c r="BC83" s="6">
        <f t="shared" si="8"/>
        <v>8.3897995629160747E-3</v>
      </c>
    </row>
    <row r="84" spans="1:55" x14ac:dyDescent="0.2">
      <c r="A84" s="24" t="s">
        <v>60</v>
      </c>
      <c r="B84" s="17">
        <v>98</v>
      </c>
      <c r="C84" s="24" t="s">
        <v>29</v>
      </c>
      <c r="D84" s="18">
        <v>13.983975049623183</v>
      </c>
      <c r="E84" s="18">
        <v>0.11296091984500253</v>
      </c>
      <c r="F84" s="19">
        <v>6.1601288345838681</v>
      </c>
      <c r="G84" s="19">
        <v>1.1670835762183734E-2</v>
      </c>
      <c r="H84" s="19">
        <v>3.0799268254093435</v>
      </c>
      <c r="I84" s="19">
        <v>7.8026959917658701E-3</v>
      </c>
      <c r="J84" s="19">
        <v>-0.39444767267843533</v>
      </c>
      <c r="K84" s="19">
        <v>0.56377268676124037</v>
      </c>
      <c r="L84" s="4" t="s">
        <v>5</v>
      </c>
      <c r="M84" s="4" t="s">
        <v>6</v>
      </c>
      <c r="N84" s="4" t="s">
        <v>31</v>
      </c>
      <c r="O84" s="4" t="s">
        <v>30</v>
      </c>
      <c r="P84" s="19">
        <v>1.2940219514674451</v>
      </c>
      <c r="Q84" s="19">
        <v>3.2237658565534787E-3</v>
      </c>
      <c r="R84" s="19">
        <v>6.6703888630220911</v>
      </c>
      <c r="S84" s="19">
        <v>7.6048645877253448E-2</v>
      </c>
      <c r="T84" s="20">
        <v>287.16043020587932</v>
      </c>
      <c r="U84" s="20">
        <v>2.9928572358589745</v>
      </c>
      <c r="V84" s="19">
        <v>1.8001496610806982</v>
      </c>
      <c r="W84" s="19">
        <v>1.5061384961863572E-2</v>
      </c>
      <c r="X84" s="19">
        <v>7.2281072358201692</v>
      </c>
      <c r="Y84" s="19">
        <v>1.6455706272643068E-2</v>
      </c>
      <c r="Z84" s="19">
        <v>9.5939266770492591</v>
      </c>
      <c r="AA84" s="19">
        <v>3.5980249154553006E-3</v>
      </c>
      <c r="AB84" s="21">
        <v>0.31726471720754951</v>
      </c>
      <c r="AC84" s="21">
        <v>6.1466237397864339E-3</v>
      </c>
      <c r="AD84" s="21">
        <v>0.68273528279245055</v>
      </c>
      <c r="AE84" s="21">
        <v>6.1466237397864365E-3</v>
      </c>
      <c r="AF84" s="21">
        <v>0</v>
      </c>
      <c r="AG84" s="21">
        <v>0</v>
      </c>
      <c r="AH84" s="21">
        <v>1.1427590797846061E-2</v>
      </c>
      <c r="AI84" s="21">
        <v>3.2715074958042109E-3</v>
      </c>
      <c r="AJ84" s="21">
        <v>0.13518585006810968</v>
      </c>
      <c r="AK84" s="21">
        <v>2.6309962241734073E-3</v>
      </c>
      <c r="AL84" s="21">
        <v>0.14288974676980135</v>
      </c>
      <c r="AM84" s="21">
        <v>3.9000103506592692E-3</v>
      </c>
      <c r="AN84" s="21">
        <v>2.7761529571792832E-2</v>
      </c>
      <c r="AO84" s="21">
        <v>1.1528820991102747E-3</v>
      </c>
      <c r="AP84" s="21">
        <v>3.1559319933199451E-2</v>
      </c>
      <c r="AQ84" s="21">
        <v>8.480381714501315E-4</v>
      </c>
      <c r="AR84" s="21">
        <v>4.9140864046313758E-2</v>
      </c>
      <c r="AS84" s="21">
        <v>1.1535995976160167E-3</v>
      </c>
      <c r="AT84" s="21">
        <v>7.3842386118836603E-2</v>
      </c>
      <c r="AU84" s="21">
        <v>1.7556559870267681E-3</v>
      </c>
      <c r="AV84" s="21">
        <v>0.15092841882148833</v>
      </c>
      <c r="AW84" s="21">
        <v>1.7713522686550818E-3</v>
      </c>
      <c r="AX84" s="22">
        <v>0.18321638714300317</v>
      </c>
      <c r="AY84" s="22">
        <v>6.9890826603233845E-4</v>
      </c>
      <c r="AZ84" s="22">
        <v>0.19404790672960903</v>
      </c>
      <c r="BA84" s="22">
        <v>6.6740582600318657E-4</v>
      </c>
      <c r="BB84" s="6">
        <f t="shared" si="9"/>
        <v>0.48868737606284129</v>
      </c>
      <c r="BC84" s="6">
        <f t="shared" si="8"/>
        <v>6.227554290780337E-3</v>
      </c>
    </row>
    <row r="85" spans="1:55" x14ac:dyDescent="0.2">
      <c r="A85" s="24" t="s">
        <v>60</v>
      </c>
      <c r="B85" s="17">
        <v>105</v>
      </c>
      <c r="C85" s="24" t="s">
        <v>29</v>
      </c>
      <c r="D85" s="20">
        <v>259.56102886070863</v>
      </c>
      <c r="E85" s="20">
        <v>5.1773402668468567</v>
      </c>
      <c r="F85" s="19">
        <v>1.9461413531424616</v>
      </c>
      <c r="G85" s="19">
        <v>2.8780037683896961E-2</v>
      </c>
      <c r="H85" s="19">
        <v>1.3392836371708217</v>
      </c>
      <c r="I85" s="19">
        <v>4.2696565876985573E-2</v>
      </c>
      <c r="J85" s="19">
        <v>0.36360777191297355</v>
      </c>
      <c r="K85" s="19">
        <v>3.7220533058791152</v>
      </c>
      <c r="L85" s="4" t="s">
        <v>41</v>
      </c>
      <c r="M85" s="4" t="s">
        <v>7</v>
      </c>
      <c r="N85" s="4" t="s">
        <v>8</v>
      </c>
      <c r="O85" s="4" t="s">
        <v>45</v>
      </c>
      <c r="P85" s="20">
        <v>129.50886519956518</v>
      </c>
      <c r="Q85" s="20">
        <v>14.038985285091822</v>
      </c>
      <c r="R85" s="20">
        <v>260.95830504873038</v>
      </c>
      <c r="S85" s="20">
        <v>4.2654681814426105</v>
      </c>
      <c r="T85" s="20">
        <v>443.61343475437008</v>
      </c>
      <c r="U85" s="20">
        <v>7.0051645740311388</v>
      </c>
      <c r="V85" s="19">
        <v>1.1728049486871102</v>
      </c>
      <c r="W85" s="19">
        <v>2.2785034194003264E-2</v>
      </c>
      <c r="X85" s="19">
        <v>1.9383015129835066</v>
      </c>
      <c r="Y85" s="19">
        <v>2.3582172106598347E-2</v>
      </c>
      <c r="Z85" s="19">
        <v>2.9574148189181702</v>
      </c>
      <c r="AA85" s="19">
        <v>0.15716209533610759</v>
      </c>
      <c r="AB85" s="21">
        <v>0.91866329615821629</v>
      </c>
      <c r="AC85" s="21">
        <v>8.2574066861296428E-3</v>
      </c>
      <c r="AD85" s="21">
        <v>8.1336703841783708E-2</v>
      </c>
      <c r="AE85" s="21">
        <v>8.2574066861298701E-3</v>
      </c>
      <c r="AF85" s="21">
        <v>1.5385691631071166E-3</v>
      </c>
      <c r="AG85" s="21">
        <v>1.1973620977111779E-3</v>
      </c>
      <c r="AH85" s="21">
        <v>6.054652786547348E-2</v>
      </c>
      <c r="AI85" s="21">
        <v>4.6927632027253573E-3</v>
      </c>
      <c r="AJ85" s="21">
        <v>0.48340251766624981</v>
      </c>
      <c r="AK85" s="21">
        <v>1.4235780643869288E-2</v>
      </c>
      <c r="AL85" s="21">
        <v>0.35918273602117279</v>
      </c>
      <c r="AM85" s="21">
        <v>8.3450194085541753E-3</v>
      </c>
      <c r="AN85" s="21">
        <v>1.3992945442213035E-2</v>
      </c>
      <c r="AO85" s="21">
        <v>9.5933757801214422E-4</v>
      </c>
      <c r="AP85" s="21">
        <v>4.7617890574727043E-3</v>
      </c>
      <c r="AQ85" s="21">
        <v>4.3130268616559765E-4</v>
      </c>
      <c r="AR85" s="21">
        <v>5.4247094863648475E-3</v>
      </c>
      <c r="AS85" s="21">
        <v>6.3990135299193897E-4</v>
      </c>
      <c r="AT85" s="21">
        <v>7.3145781959985841E-3</v>
      </c>
      <c r="AU85" s="21">
        <v>8.0104897416416986E-4</v>
      </c>
      <c r="AV85" s="21">
        <v>1.6509278915145299E-2</v>
      </c>
      <c r="AW85" s="21">
        <v>1.736285994763268E-3</v>
      </c>
      <c r="AX85" s="22">
        <v>2.1298150263846682E-2</v>
      </c>
      <c r="AY85" s="22">
        <v>2.0505985289693699E-3</v>
      </c>
      <c r="AZ85" s="22">
        <v>2.6028197922955632E-2</v>
      </c>
      <c r="BA85" s="22">
        <v>2.6080465865199582E-3</v>
      </c>
      <c r="BB85" s="6">
        <f t="shared" si="9"/>
        <v>5.5308505918828119E-2</v>
      </c>
      <c r="BC85" s="6">
        <f t="shared" si="8"/>
        <v>5.6591375370543444E-3</v>
      </c>
    </row>
    <row r="86" spans="1:55" x14ac:dyDescent="0.2">
      <c r="A86" s="24" t="s">
        <v>60</v>
      </c>
      <c r="B86" s="24">
        <v>160</v>
      </c>
      <c r="C86" s="24" t="s">
        <v>29</v>
      </c>
      <c r="D86" s="4">
        <v>230.39945443206548</v>
      </c>
      <c r="E86" s="4">
        <v>4.7558762785306099</v>
      </c>
      <c r="F86" s="3">
        <v>2.1180982107744684</v>
      </c>
      <c r="G86" s="3">
        <v>2.978374890753583E-2</v>
      </c>
      <c r="H86" s="3">
        <v>1.2907547019545333</v>
      </c>
      <c r="I86" s="3">
        <v>3.5658900482538114E-2</v>
      </c>
      <c r="J86" s="3">
        <v>0.40917381806703673</v>
      </c>
      <c r="K86" s="3">
        <v>3.5850245369745104</v>
      </c>
      <c r="L86" s="4" t="s">
        <v>34</v>
      </c>
      <c r="M86" s="4" t="s">
        <v>7</v>
      </c>
      <c r="N86" s="4" t="s">
        <v>8</v>
      </c>
      <c r="O86" s="4" t="s">
        <v>45</v>
      </c>
      <c r="P86" s="2">
        <v>52.677071038866252</v>
      </c>
      <c r="Q86" s="2">
        <v>21.541206465127427</v>
      </c>
      <c r="R86" s="4">
        <v>237.16775325201297</v>
      </c>
      <c r="S86" s="4">
        <v>3.0124686743404427</v>
      </c>
      <c r="T86" s="4">
        <v>387.65558734033812</v>
      </c>
      <c r="U86" s="4">
        <v>4.1288299203238896</v>
      </c>
      <c r="V86" s="3">
        <v>1.3672344915194314</v>
      </c>
      <c r="W86" s="3">
        <v>1.5369503299370528E-2</v>
      </c>
      <c r="X86" s="3">
        <v>2.076136614003492</v>
      </c>
      <c r="Y86" s="3">
        <v>1.8325353988503591E-2</v>
      </c>
      <c r="Z86" s="3">
        <v>4.3781482667822766</v>
      </c>
      <c r="AA86" s="3">
        <v>0.62487764085927244</v>
      </c>
      <c r="AB86" s="5">
        <v>0.89472491355874506</v>
      </c>
      <c r="AC86" s="5">
        <v>8.3334831057691079E-3</v>
      </c>
      <c r="AD86" s="5">
        <v>0.10527508644125512</v>
      </c>
      <c r="AE86" s="5">
        <v>8.3334831057689865E-3</v>
      </c>
      <c r="AF86" s="5">
        <v>0</v>
      </c>
      <c r="AG86" s="5">
        <v>0</v>
      </c>
      <c r="AH86" s="5">
        <v>2.8672447270009321E-2</v>
      </c>
      <c r="AI86" s="5">
        <v>1.4707920210465951E-3</v>
      </c>
      <c r="AJ86" s="5">
        <v>0.41415981929887297</v>
      </c>
      <c r="AK86" s="5">
        <v>1.2498421425087307E-2</v>
      </c>
      <c r="AL86" s="5">
        <v>0.43024958998837387</v>
      </c>
      <c r="AM86" s="5">
        <v>3.7407889285185725E-3</v>
      </c>
      <c r="AN86" s="5">
        <v>2.1643057001488702E-2</v>
      </c>
      <c r="AO86" s="5">
        <v>1.3347628953934466E-3</v>
      </c>
      <c r="AP86" s="5">
        <v>1.2602855649312983E-2</v>
      </c>
      <c r="AQ86" s="5">
        <v>9.6548903366207176E-4</v>
      </c>
      <c r="AR86" s="5">
        <v>1.4136146635067398E-2</v>
      </c>
      <c r="AS86" s="5">
        <v>1.2541666382322987E-3</v>
      </c>
      <c r="AT86" s="5">
        <v>1.5071754430614334E-2</v>
      </c>
      <c r="AU86" s="5">
        <v>1.330698867258371E-3</v>
      </c>
      <c r="AV86" s="5">
        <v>1.95787669006641E-2</v>
      </c>
      <c r="AW86" s="5">
        <v>1.6668112257870061E-3</v>
      </c>
      <c r="AX86" s="6">
        <v>1.9699925274416951E-2</v>
      </c>
      <c r="AY86" s="6">
        <v>1.4517771080874654E-3</v>
      </c>
      <c r="AZ86" s="6">
        <v>2.41856375511794E-2</v>
      </c>
      <c r="BA86" s="6">
        <v>1.6745578611560745E-3</v>
      </c>
      <c r="BB86" s="6">
        <f t="shared" si="9"/>
        <v>8.1089448890075772E-2</v>
      </c>
      <c r="BC86" s="6">
        <f t="shared" si="8"/>
        <v>6.6689428730272136E-3</v>
      </c>
    </row>
    <row r="87" spans="1:55" x14ac:dyDescent="0.2">
      <c r="A87" s="24" t="s">
        <v>60</v>
      </c>
      <c r="B87" s="24">
        <v>225</v>
      </c>
      <c r="C87" s="24" t="s">
        <v>29</v>
      </c>
      <c r="D87" s="4">
        <v>221.593631021438</v>
      </c>
      <c r="E87" s="4">
        <v>22.502637138412418</v>
      </c>
      <c r="F87" s="3">
        <v>2.1814900618965236</v>
      </c>
      <c r="G87" s="3">
        <v>0.14702748857833803</v>
      </c>
      <c r="H87" s="3">
        <v>1.3916957340828151</v>
      </c>
      <c r="I87" s="3">
        <v>0.15624605888955082</v>
      </c>
      <c r="J87" s="3">
        <v>0.50178031497209508</v>
      </c>
      <c r="K87" s="3">
        <v>3.4150907970312954</v>
      </c>
      <c r="L87" s="4" t="s">
        <v>34</v>
      </c>
      <c r="M87" s="4" t="s">
        <v>7</v>
      </c>
      <c r="N87" s="4" t="s">
        <v>8</v>
      </c>
      <c r="O87" s="4" t="s">
        <v>45</v>
      </c>
      <c r="P87" s="2">
        <v>37.831219846870617</v>
      </c>
      <c r="Q87" s="2">
        <v>23.789357804280435</v>
      </c>
      <c r="R87" s="4">
        <v>246.39153866721566</v>
      </c>
      <c r="S87" s="4">
        <v>6.769851081365295</v>
      </c>
      <c r="T87" s="4">
        <v>399.24812512569787</v>
      </c>
      <c r="U87" s="4">
        <v>6.4217437969256963</v>
      </c>
      <c r="V87" s="3">
        <v>1.3248290446609916</v>
      </c>
      <c r="W87" s="3">
        <v>2.3201187417099537E-2</v>
      </c>
      <c r="X87" s="3">
        <v>2.0215201790618531</v>
      </c>
      <c r="Y87" s="3">
        <v>3.9650832444016251E-2</v>
      </c>
      <c r="Z87" s="3">
        <v>5.0848572341919152</v>
      </c>
      <c r="AA87" s="3">
        <v>1.0621074137301618</v>
      </c>
      <c r="AB87" s="5">
        <v>0.87635954955789908</v>
      </c>
      <c r="AC87" s="5">
        <v>2.328186708919059E-2</v>
      </c>
      <c r="AD87" s="5">
        <v>0.12364045044210081</v>
      </c>
      <c r="AE87" s="5">
        <v>2.3281867089190608E-2</v>
      </c>
      <c r="AF87" s="5">
        <v>0</v>
      </c>
      <c r="AG87" s="5">
        <v>0</v>
      </c>
      <c r="AH87" s="5">
        <v>3.1045835935156214E-2</v>
      </c>
      <c r="AI87" s="5">
        <v>2.6241329723839966E-3</v>
      </c>
      <c r="AJ87" s="5">
        <v>0.45457226740330503</v>
      </c>
      <c r="AK87" s="5">
        <v>2.5921913865195555E-2</v>
      </c>
      <c r="AL87" s="5">
        <v>0.36528335211222068</v>
      </c>
      <c r="AM87" s="5">
        <v>2.2571982085081281E-3</v>
      </c>
      <c r="AN87" s="5">
        <v>2.5458094107217371E-2</v>
      </c>
      <c r="AO87" s="5">
        <v>2.8423776125845288E-3</v>
      </c>
      <c r="AP87" s="5">
        <v>1.7984514506252134E-2</v>
      </c>
      <c r="AQ87" s="5">
        <v>2.9844421848035309E-3</v>
      </c>
      <c r="AR87" s="5">
        <v>1.9170690311218198E-2</v>
      </c>
      <c r="AS87" s="5">
        <v>3.6304113158757982E-3</v>
      </c>
      <c r="AT87" s="5">
        <v>1.8608950351073236E-2</v>
      </c>
      <c r="AU87" s="5">
        <v>3.5268583247961426E-3</v>
      </c>
      <c r="AV87" s="5">
        <v>2.155118858405378E-2</v>
      </c>
      <c r="AW87" s="5">
        <v>4.3729112744352629E-3</v>
      </c>
      <c r="AX87" s="6">
        <v>2.0629472209961065E-2</v>
      </c>
      <c r="AY87" s="6">
        <v>3.9705109260776807E-3</v>
      </c>
      <c r="AZ87" s="6">
        <v>2.5695634479542252E-2</v>
      </c>
      <c r="BA87" s="6">
        <v>4.799912111092367E-3</v>
      </c>
      <c r="BB87" s="6">
        <f t="shared" si="9"/>
        <v>9.7944815962558412E-2</v>
      </c>
      <c r="BC87" s="6">
        <f t="shared" si="8"/>
        <v>1.8485134025988413E-2</v>
      </c>
    </row>
    <row r="88" spans="1:55" x14ac:dyDescent="0.2">
      <c r="A88" s="24" t="s">
        <v>60</v>
      </c>
      <c r="B88" s="24">
        <v>230</v>
      </c>
      <c r="C88" s="24" t="s">
        <v>29</v>
      </c>
      <c r="D88" s="4">
        <v>95.866107886139716</v>
      </c>
      <c r="E88" s="4">
        <v>3.8368041856227344</v>
      </c>
      <c r="F88" s="3">
        <v>3.3839909543012774</v>
      </c>
      <c r="G88" s="3">
        <v>5.7743072526077813E-2</v>
      </c>
      <c r="H88" s="3">
        <v>2.2289835202391899</v>
      </c>
      <c r="I88" s="3">
        <v>4.3359504021242813E-2</v>
      </c>
      <c r="J88" s="3">
        <v>0.72316114190781733</v>
      </c>
      <c r="K88" s="3">
        <v>1.4805633065294883</v>
      </c>
      <c r="L88" s="4" t="s">
        <v>37</v>
      </c>
      <c r="M88" s="4" t="s">
        <v>6</v>
      </c>
      <c r="N88" s="4" t="s">
        <v>8</v>
      </c>
      <c r="O88" s="4" t="s">
        <v>38</v>
      </c>
      <c r="P88" s="3">
        <v>5.1354365089913969</v>
      </c>
      <c r="Q88" s="3">
        <v>0.33137483671918588</v>
      </c>
      <c r="R88" s="4">
        <v>196.57956827585215</v>
      </c>
      <c r="S88" s="4">
        <v>1.4735625368476615</v>
      </c>
      <c r="T88" s="4">
        <v>337.71583166951234</v>
      </c>
      <c r="U88" s="4">
        <v>2.0608797841267315</v>
      </c>
      <c r="V88" s="3">
        <v>1.5661451834521032</v>
      </c>
      <c r="W88" s="3">
        <v>8.8133919358075827E-3</v>
      </c>
      <c r="X88" s="3">
        <v>2.34685524998631</v>
      </c>
      <c r="Y88" s="3">
        <v>1.0815186443103614E-2</v>
      </c>
      <c r="Z88" s="3">
        <v>7.6083045055189045</v>
      </c>
      <c r="AA88" s="3">
        <v>9.3161941700183881E-2</v>
      </c>
      <c r="AB88" s="5">
        <v>0.74828938142103552</v>
      </c>
      <c r="AC88" s="5">
        <v>9.3647036128290864E-3</v>
      </c>
      <c r="AD88" s="5">
        <v>0.25171061857896454</v>
      </c>
      <c r="AE88" s="5">
        <v>9.3647036128290725E-3</v>
      </c>
      <c r="AF88" s="5">
        <v>1.5471662788877662E-3</v>
      </c>
      <c r="AG88" s="5">
        <v>1.216383052457674E-3</v>
      </c>
      <c r="AH88" s="5">
        <v>2.2688562228767084E-2</v>
      </c>
      <c r="AI88" s="5">
        <v>1.0329879695773008E-3</v>
      </c>
      <c r="AJ88" s="5">
        <v>0.26913826783077316</v>
      </c>
      <c r="AK88" s="5">
        <v>3.094351063272033E-3</v>
      </c>
      <c r="AL88" s="5">
        <v>0.40316232633334997</v>
      </c>
      <c r="AM88" s="5">
        <v>3.9742726346153803E-3</v>
      </c>
      <c r="AN88" s="5">
        <v>5.1753058749257508E-2</v>
      </c>
      <c r="AO88" s="5">
        <v>1.4099354020087797E-3</v>
      </c>
      <c r="AP88" s="5">
        <v>4.6325624894013533E-2</v>
      </c>
      <c r="AQ88" s="5">
        <v>1.2321140625677779E-3</v>
      </c>
      <c r="AR88" s="5">
        <v>4.2652701380325501E-2</v>
      </c>
      <c r="AS88" s="5">
        <v>1.917758326536264E-3</v>
      </c>
      <c r="AT88" s="5">
        <v>3.8629080951844648E-2</v>
      </c>
      <c r="AU88" s="5">
        <v>1.6956489259716448E-3</v>
      </c>
      <c r="AV88" s="5">
        <v>3.9507113473323169E-2</v>
      </c>
      <c r="AW88" s="5">
        <v>1.3354595637044481E-3</v>
      </c>
      <c r="AX88" s="6">
        <v>3.8531306937749733E-2</v>
      </c>
      <c r="AY88" s="6">
        <v>1.2801592031896924E-3</v>
      </c>
      <c r="AZ88" s="6">
        <v>4.6064790941707935E-2</v>
      </c>
      <c r="BA88" s="6">
        <v>1.930497652022508E-3</v>
      </c>
      <c r="BB88" s="6">
        <f t="shared" si="9"/>
        <v>0.20564582763725658</v>
      </c>
      <c r="BC88" s="6">
        <f t="shared" si="8"/>
        <v>7.4611400819698274E-3</v>
      </c>
    </row>
    <row r="89" spans="1:55" x14ac:dyDescent="0.2">
      <c r="A89" s="24" t="s">
        <v>60</v>
      </c>
      <c r="B89" s="24">
        <v>260</v>
      </c>
      <c r="C89" s="24" t="s">
        <v>29</v>
      </c>
      <c r="D89" s="2">
        <v>84.587729945915584</v>
      </c>
      <c r="E89" s="2">
        <v>7.0805621078885288</v>
      </c>
      <c r="F89" s="3">
        <v>3.5684803324161312</v>
      </c>
      <c r="G89" s="3">
        <v>0.12105441199936462</v>
      </c>
      <c r="H89" s="3">
        <v>2.2972279347501701</v>
      </c>
      <c r="I89" s="3">
        <v>8.1777108829393208E-2</v>
      </c>
      <c r="J89" s="3">
        <v>0.73274704006216274</v>
      </c>
      <c r="K89" s="3">
        <v>1.1874545532678566</v>
      </c>
      <c r="L89" s="4" t="s">
        <v>37</v>
      </c>
      <c r="M89" s="4" t="s">
        <v>6</v>
      </c>
      <c r="N89" s="4" t="s">
        <v>8</v>
      </c>
      <c r="O89" s="4" t="s">
        <v>12</v>
      </c>
      <c r="P89" s="3">
        <v>4.7285763839409416</v>
      </c>
      <c r="Q89" s="3">
        <v>0.63495966788692004</v>
      </c>
      <c r="R89" s="4">
        <v>185.8236736620955</v>
      </c>
      <c r="S89" s="4">
        <v>5.4006362629141895</v>
      </c>
      <c r="T89" s="4">
        <v>315.57736785202565</v>
      </c>
      <c r="U89" s="4">
        <v>5.108675712819692</v>
      </c>
      <c r="V89" s="3">
        <v>1.6641229505987249</v>
      </c>
      <c r="W89" s="3">
        <v>2.3314092377199332E-2</v>
      </c>
      <c r="X89" s="3">
        <v>2.4286033914458351</v>
      </c>
      <c r="Y89" s="3">
        <v>4.1943741255773166E-2</v>
      </c>
      <c r="Z89" s="3">
        <v>7.7375061791189408</v>
      </c>
      <c r="AA89" s="3">
        <v>0.19492927235010382</v>
      </c>
      <c r="AB89" s="5">
        <v>0.7153826263126758</v>
      </c>
      <c r="AC89" s="5">
        <v>2.4515932159654089E-2</v>
      </c>
      <c r="AD89" s="5">
        <v>0.28461737368732432</v>
      </c>
      <c r="AE89" s="5">
        <v>2.4515932159654062E-2</v>
      </c>
      <c r="AF89" s="5">
        <v>2.2553653120527344E-3</v>
      </c>
      <c r="AG89" s="5">
        <v>1.5975152806263246E-3</v>
      </c>
      <c r="AH89" s="5">
        <v>2.2240803406892166E-2</v>
      </c>
      <c r="AI89" s="5">
        <v>8.0742301031712491E-4</v>
      </c>
      <c r="AJ89" s="5">
        <v>0.21892893682730985</v>
      </c>
      <c r="AK89" s="5">
        <v>1.4399989380143394E-2</v>
      </c>
      <c r="AL89" s="5">
        <v>0.43321884488657786</v>
      </c>
      <c r="AM89" s="5">
        <v>1.160394969126442E-2</v>
      </c>
      <c r="AN89" s="5">
        <v>3.8738675879842963E-2</v>
      </c>
      <c r="AO89" s="5">
        <v>1.6771332398313901E-3</v>
      </c>
      <c r="AP89" s="5">
        <v>5.0964431959039963E-2</v>
      </c>
      <c r="AQ89" s="5">
        <v>3.8738423425681875E-3</v>
      </c>
      <c r="AR89" s="5">
        <v>5.0905087523132747E-2</v>
      </c>
      <c r="AS89" s="5">
        <v>4.4857024395889913E-3</v>
      </c>
      <c r="AT89" s="5">
        <v>4.8023733241781406E-2</v>
      </c>
      <c r="AU89" s="5">
        <v>4.337847894460161E-3</v>
      </c>
      <c r="AV89" s="5">
        <v>4.5588769637250247E-2</v>
      </c>
      <c r="AW89" s="5">
        <v>4.1725600598630308E-3</v>
      </c>
      <c r="AX89" s="6">
        <v>4.1045900557084347E-2</v>
      </c>
      <c r="AY89" s="6">
        <v>3.6431683984686604E-3</v>
      </c>
      <c r="AZ89" s="6">
        <v>4.8089450769035626E-2</v>
      </c>
      <c r="BA89" s="6">
        <v>4.0204140842758709E-3</v>
      </c>
      <c r="BB89" s="6">
        <f t="shared" si="9"/>
        <v>0.23652792291828872</v>
      </c>
      <c r="BC89" s="6">
        <f t="shared" si="8"/>
        <v>2.051312113494903E-2</v>
      </c>
    </row>
    <row r="90" spans="1:55" x14ac:dyDescent="0.2">
      <c r="A90" s="24" t="s">
        <v>60</v>
      </c>
      <c r="B90" s="24">
        <v>292</v>
      </c>
      <c r="C90" s="24" t="s">
        <v>29</v>
      </c>
      <c r="D90" s="4">
        <v>161.16451789158148</v>
      </c>
      <c r="E90" s="4">
        <v>13.898144971835041</v>
      </c>
      <c r="F90" s="3">
        <v>2.6387901652171966</v>
      </c>
      <c r="G90" s="3">
        <v>0.12493037418081117</v>
      </c>
      <c r="H90" s="3">
        <v>1.4794275069453784</v>
      </c>
      <c r="I90" s="3">
        <v>0.10679209324053773</v>
      </c>
      <c r="J90" s="3">
        <v>0.58511038582287689</v>
      </c>
      <c r="K90" s="3">
        <v>3.4210365168573484</v>
      </c>
      <c r="L90" s="4" t="s">
        <v>34</v>
      </c>
      <c r="M90" s="4" t="s">
        <v>7</v>
      </c>
      <c r="N90" s="4" t="s">
        <v>8</v>
      </c>
      <c r="O90" s="4" t="s">
        <v>45</v>
      </c>
      <c r="P90" s="2">
        <v>15.839695403026916</v>
      </c>
      <c r="Q90" s="2">
        <v>3.4281583220021927</v>
      </c>
      <c r="R90" s="4">
        <v>197.31666913031401</v>
      </c>
      <c r="S90" s="4">
        <v>1.8059485741011152</v>
      </c>
      <c r="T90" s="4">
        <v>311.01486339791046</v>
      </c>
      <c r="U90" s="4">
        <v>2.4060596154745735</v>
      </c>
      <c r="V90" s="3">
        <v>1.6849877398967434</v>
      </c>
      <c r="W90" s="3">
        <v>1.1161308878180395E-2</v>
      </c>
      <c r="X90" s="3">
        <v>2.3414757111470936</v>
      </c>
      <c r="Y90" s="3">
        <v>1.3208950585964862E-2</v>
      </c>
      <c r="Z90" s="3">
        <v>6.0149997267310065</v>
      </c>
      <c r="AA90" s="3">
        <v>0.31785085613282338</v>
      </c>
      <c r="AB90" s="5">
        <v>0.84851487713688867</v>
      </c>
      <c r="AC90" s="5">
        <v>1.0706239094517588E-2</v>
      </c>
      <c r="AD90" s="5">
        <v>0.15148512286311114</v>
      </c>
      <c r="AE90" s="5">
        <v>1.0706239094517395E-2</v>
      </c>
      <c r="AF90" s="5">
        <v>0</v>
      </c>
      <c r="AG90" s="5">
        <v>0</v>
      </c>
      <c r="AH90" s="5">
        <v>1.7201779281069751E-2</v>
      </c>
      <c r="AI90" s="5">
        <v>1.5582120402116047E-3</v>
      </c>
      <c r="AJ90" s="5">
        <v>0.23142337320685383</v>
      </c>
      <c r="AK90" s="5">
        <v>5.4134719292026285E-3</v>
      </c>
      <c r="AL90" s="5">
        <v>0.54806955375651678</v>
      </c>
      <c r="AM90" s="5">
        <v>6.0089015609788724E-3</v>
      </c>
      <c r="AN90" s="5">
        <v>5.1820170892448031E-2</v>
      </c>
      <c r="AO90" s="5">
        <v>8.3644816461843471E-4</v>
      </c>
      <c r="AP90" s="5">
        <v>2.4504034420903969E-2</v>
      </c>
      <c r="AQ90" s="5">
        <v>9.5767046567978335E-4</v>
      </c>
      <c r="AR90" s="5">
        <v>2.6254823704137797E-2</v>
      </c>
      <c r="AS90" s="5">
        <v>1.6474778278120071E-3</v>
      </c>
      <c r="AT90" s="5">
        <v>2.4384993783820932E-2</v>
      </c>
      <c r="AU90" s="5">
        <v>1.9518440518027061E-3</v>
      </c>
      <c r="AV90" s="5">
        <v>2.508217791059918E-2</v>
      </c>
      <c r="AW90" s="5">
        <v>2.6976604028490685E-3</v>
      </c>
      <c r="AX90" s="6">
        <v>2.2688058712705298E-2</v>
      </c>
      <c r="AY90" s="6">
        <v>1.909335855902915E-3</v>
      </c>
      <c r="AZ90" s="6">
        <v>2.8571034330944201E-2</v>
      </c>
      <c r="BA90" s="6">
        <v>1.5531987965793608E-3</v>
      </c>
      <c r="BB90" s="6">
        <f t="shared" si="9"/>
        <v>0.12291408853216716</v>
      </c>
      <c r="BC90" s="6">
        <f t="shared" si="8"/>
        <v>9.1639886040464809E-3</v>
      </c>
    </row>
    <row r="91" spans="1:55" x14ac:dyDescent="0.2">
      <c r="A91" s="24" t="s">
        <v>60</v>
      </c>
      <c r="B91" s="24">
        <v>297</v>
      </c>
      <c r="C91" s="24" t="s">
        <v>29</v>
      </c>
      <c r="D91" s="4">
        <v>207.44363559043083</v>
      </c>
      <c r="E91" s="4">
        <v>2.5646976734306417</v>
      </c>
      <c r="F91" s="3">
        <v>2.2693189603160349</v>
      </c>
      <c r="G91" s="3">
        <v>1.7836611178878511E-2</v>
      </c>
      <c r="H91" s="3">
        <v>0.87312733610314941</v>
      </c>
      <c r="I91" s="3">
        <v>7.1145462683221111E-2</v>
      </c>
      <c r="J91" s="3">
        <v>0.24515402699846181</v>
      </c>
      <c r="K91" s="3">
        <v>2.6161175191507851</v>
      </c>
      <c r="L91" s="4" t="s">
        <v>34</v>
      </c>
      <c r="M91" s="4" t="s">
        <v>42</v>
      </c>
      <c r="N91" s="4" t="s">
        <v>9</v>
      </c>
      <c r="O91" s="4" t="s">
        <v>38</v>
      </c>
      <c r="P91" s="4">
        <v>124.40816269440283</v>
      </c>
      <c r="Q91" s="4">
        <v>4.8003612210693509</v>
      </c>
      <c r="R91" s="4">
        <v>208.73134001833299</v>
      </c>
      <c r="S91" s="4">
        <v>1.9600218224405128</v>
      </c>
      <c r="T91" s="4">
        <v>331.64595395859413</v>
      </c>
      <c r="U91" s="4">
        <v>6.9257831833438095</v>
      </c>
      <c r="V91" s="3">
        <v>1.5925987091833749</v>
      </c>
      <c r="W91" s="3">
        <v>3.0124468567661194E-2</v>
      </c>
      <c r="X91" s="3">
        <v>2.2603444675966085</v>
      </c>
      <c r="Y91" s="3">
        <v>1.3546827230268932E-2</v>
      </c>
      <c r="Z91" s="3">
        <v>3.0079218226493296</v>
      </c>
      <c r="AA91" s="3">
        <v>5.569873528417079E-2</v>
      </c>
      <c r="AB91" s="5">
        <v>0.93589292927932066</v>
      </c>
      <c r="AC91" s="5">
        <v>6.5373105242501851E-3</v>
      </c>
      <c r="AD91" s="5">
        <v>6.4107070720679296E-2</v>
      </c>
      <c r="AE91" s="5">
        <v>6.5373105242501573E-3</v>
      </c>
      <c r="AF91" s="5">
        <v>6.090834342328922E-3</v>
      </c>
      <c r="AG91" s="5">
        <v>2.2873394430871024E-3</v>
      </c>
      <c r="AH91" s="5">
        <v>3.1124734557377631E-2</v>
      </c>
      <c r="AI91" s="5">
        <v>1.6555286270768577E-3</v>
      </c>
      <c r="AJ91" s="5">
        <v>0.25270744068367429</v>
      </c>
      <c r="AK91" s="5">
        <v>7.3675940407334963E-3</v>
      </c>
      <c r="AL91" s="5">
        <v>0.60983126939969201</v>
      </c>
      <c r="AM91" s="5">
        <v>3.0604020789549618E-3</v>
      </c>
      <c r="AN91" s="5">
        <v>3.6138650296247708E-2</v>
      </c>
      <c r="AO91" s="5">
        <v>1.3538506956745288E-3</v>
      </c>
      <c r="AP91" s="5">
        <v>1.0347325510553756E-2</v>
      </c>
      <c r="AQ91" s="5">
        <v>1.0630004736384131E-3</v>
      </c>
      <c r="AR91" s="5">
        <v>1.0393952117028494E-2</v>
      </c>
      <c r="AS91" s="5">
        <v>1.230378736068211E-3</v>
      </c>
      <c r="AT91" s="5">
        <v>1.0000192315242379E-2</v>
      </c>
      <c r="AU91" s="5">
        <v>9.8677218536589464E-4</v>
      </c>
      <c r="AV91" s="5">
        <v>1.027576042399286E-2</v>
      </c>
      <c r="AW91" s="5">
        <v>8.9192673671235445E-4</v>
      </c>
      <c r="AX91" s="6">
        <v>9.913392989456437E-3</v>
      </c>
      <c r="AY91" s="6">
        <v>9.9494851797908633E-4</v>
      </c>
      <c r="AZ91" s="6">
        <v>1.3176447364405397E-2</v>
      </c>
      <c r="BA91" s="6">
        <v>1.3835866397158331E-3</v>
      </c>
      <c r="BB91" s="6">
        <f t="shared" si="9"/>
        <v>5.0930623356273935E-2</v>
      </c>
      <c r="BC91" s="6">
        <f t="shared" si="8"/>
        <v>5.1670266497639596E-3</v>
      </c>
    </row>
    <row r="92" spans="1:55" x14ac:dyDescent="0.2">
      <c r="A92" s="24" t="s">
        <v>60</v>
      </c>
      <c r="B92" s="24">
        <v>370</v>
      </c>
      <c r="C92" s="24" t="s">
        <v>29</v>
      </c>
      <c r="D92" s="4">
        <v>178.35737439618947</v>
      </c>
      <c r="E92" s="4">
        <v>1.9396006329042179</v>
      </c>
      <c r="F92" s="3">
        <v>2.4872425419263133</v>
      </c>
      <c r="G92" s="3">
        <v>1.5689844507577513E-2</v>
      </c>
      <c r="H92" s="3">
        <v>0.50116704420526814</v>
      </c>
      <c r="I92" s="3">
        <v>6.8852955593033697E-3</v>
      </c>
      <c r="J92" s="3">
        <v>2.494385314888457E-2</v>
      </c>
      <c r="K92" s="3">
        <v>1.1681429383784685</v>
      </c>
      <c r="L92" s="4" t="s">
        <v>34</v>
      </c>
      <c r="M92" s="4" t="s">
        <v>61</v>
      </c>
      <c r="N92" s="4" t="s">
        <v>36</v>
      </c>
      <c r="O92" s="4" t="s">
        <v>33</v>
      </c>
      <c r="P92" s="4">
        <v>115.47876599475667</v>
      </c>
      <c r="Q92" s="4">
        <v>2.2366822299371449</v>
      </c>
      <c r="R92" s="4">
        <v>179.02480077592483</v>
      </c>
      <c r="S92" s="4">
        <v>1.7229063244696601</v>
      </c>
      <c r="T92" s="4">
        <v>271.28308975378513</v>
      </c>
      <c r="U92" s="4">
        <v>3.4396851908326327</v>
      </c>
      <c r="V92" s="3">
        <v>1.8822449506838366</v>
      </c>
      <c r="W92" s="3">
        <v>1.8293365865491178E-2</v>
      </c>
      <c r="X92" s="3">
        <v>2.4818354474818367</v>
      </c>
      <c r="Y92" s="3">
        <v>1.3884880229156689E-2</v>
      </c>
      <c r="Z92" s="3">
        <v>3.1145711727624814</v>
      </c>
      <c r="AA92" s="3">
        <v>2.7947518113791193E-2</v>
      </c>
      <c r="AB92" s="5">
        <v>0.97473052166567309</v>
      </c>
      <c r="AC92" s="5">
        <v>2.7947158590653975E-3</v>
      </c>
      <c r="AD92" s="5">
        <v>2.5269478334326845E-2</v>
      </c>
      <c r="AE92" s="5">
        <v>2.7947158590653836E-3</v>
      </c>
      <c r="AF92" s="5">
        <v>4.74770159528882E-3</v>
      </c>
      <c r="AG92" s="5">
        <v>1.1946296344706874E-3</v>
      </c>
      <c r="AH92" s="5">
        <v>2.3864121810601251E-2</v>
      </c>
      <c r="AI92" s="5">
        <v>1.4712116764389648E-3</v>
      </c>
      <c r="AJ92" s="5">
        <v>0.11946190955516935</v>
      </c>
      <c r="AK92" s="5">
        <v>6.9699518863042776E-3</v>
      </c>
      <c r="AL92" s="5">
        <v>0.71160365701665185</v>
      </c>
      <c r="AM92" s="5">
        <v>1.4717071122795431E-3</v>
      </c>
      <c r="AN92" s="5">
        <v>0.1150531316879615</v>
      </c>
      <c r="AO92" s="5">
        <v>6.0412215146481889E-3</v>
      </c>
      <c r="AP92" s="5">
        <v>9.1199192228860176E-3</v>
      </c>
      <c r="AQ92" s="5">
        <v>1.0629993401749538E-3</v>
      </c>
      <c r="AR92" s="5">
        <v>2.9967868054587882E-3</v>
      </c>
      <c r="AS92" s="5">
        <v>4.9719664761946867E-4</v>
      </c>
      <c r="AT92" s="5">
        <v>1.7398618840005263E-3</v>
      </c>
      <c r="AU92" s="5">
        <v>3.4135340998139917E-4</v>
      </c>
      <c r="AV92" s="5">
        <v>1.7495364385086282E-3</v>
      </c>
      <c r="AW92" s="5">
        <v>2.8568077713399948E-4</v>
      </c>
      <c r="AX92" s="6">
        <v>3.1595634488864252E-3</v>
      </c>
      <c r="AY92" s="6">
        <v>2.7136313686971342E-4</v>
      </c>
      <c r="AZ92" s="6">
        <v>6.5038105345864719E-3</v>
      </c>
      <c r="BA92" s="6">
        <v>3.3837745505398939E-4</v>
      </c>
      <c r="BB92" s="6">
        <f t="shared" si="9"/>
        <v>1.8765667799740385E-2</v>
      </c>
      <c r="BC92" s="6">
        <f t="shared" si="8"/>
        <v>2.4585933117795347E-3</v>
      </c>
    </row>
    <row r="93" spans="1:55" x14ac:dyDescent="0.2">
      <c r="A93" s="24" t="s">
        <v>60</v>
      </c>
      <c r="B93" s="24">
        <v>490</v>
      </c>
      <c r="C93" s="24" t="s">
        <v>29</v>
      </c>
      <c r="D93" s="4">
        <v>200.17604572362399</v>
      </c>
      <c r="E93" s="4">
        <v>6.662724758432402E-2</v>
      </c>
      <c r="F93" s="3">
        <v>2.3206588319214698</v>
      </c>
      <c r="G93" s="3">
        <v>4.8022759523736695E-4</v>
      </c>
      <c r="H93" s="3">
        <v>0.64153368479343476</v>
      </c>
      <c r="I93" s="3">
        <v>1.2875256039961269E-2</v>
      </c>
      <c r="J93" s="3">
        <v>-1.1508648251116693E-2</v>
      </c>
      <c r="K93" s="3">
        <v>1.6363306769891475</v>
      </c>
      <c r="L93" s="3" t="s">
        <v>34</v>
      </c>
      <c r="M93" s="3" t="s">
        <v>35</v>
      </c>
      <c r="N93" s="3" t="s">
        <v>36</v>
      </c>
      <c r="O93" s="3" t="s">
        <v>38</v>
      </c>
      <c r="P93" s="4">
        <v>125.79181171587601</v>
      </c>
      <c r="Q93" s="4">
        <v>1.0327137098854711</v>
      </c>
      <c r="R93" s="4">
        <v>198.87163199451075</v>
      </c>
      <c r="S93" s="4">
        <v>9.2064652974483005E-2</v>
      </c>
      <c r="T93" s="4">
        <v>331.51012653047701</v>
      </c>
      <c r="U93" s="4">
        <v>3.176852113701917</v>
      </c>
      <c r="V93" s="3">
        <v>1.5929417408134801</v>
      </c>
      <c r="W93" s="3">
        <v>1.3878904115827831E-2</v>
      </c>
      <c r="X93" s="3">
        <v>2.3300907515397324</v>
      </c>
      <c r="Y93" s="3">
        <v>6.6772498690411395E-4</v>
      </c>
      <c r="Z93" s="3">
        <v>2.9909383975832653</v>
      </c>
      <c r="AA93" s="3">
        <v>1.1789027049369499E-2</v>
      </c>
      <c r="AB93" s="5">
        <v>0.9570936428020963</v>
      </c>
      <c r="AC93" s="5">
        <v>1.6960434173826143E-3</v>
      </c>
      <c r="AD93" s="5">
        <v>4.2906357197904053E-2</v>
      </c>
      <c r="AE93" s="5">
        <v>1.6960434173826217E-3</v>
      </c>
      <c r="AF93" s="5">
        <v>7.6192028666114044E-3</v>
      </c>
      <c r="AG93" s="5">
        <v>9.1566388573408844E-4</v>
      </c>
      <c r="AH93" s="5">
        <v>3.8715993931918352E-2</v>
      </c>
      <c r="AI93" s="5">
        <v>9.6819477335976904E-4</v>
      </c>
      <c r="AJ93" s="5">
        <v>0.20270236169455924</v>
      </c>
      <c r="AK93" s="5">
        <v>2.6251285377459203E-3</v>
      </c>
      <c r="AL93" s="5">
        <v>0.65272970205997427</v>
      </c>
      <c r="AM93" s="5">
        <v>3.7681466369160269E-3</v>
      </c>
      <c r="AN93" s="5">
        <v>5.5326382249032302E-2</v>
      </c>
      <c r="AO93" s="5">
        <v>6.0280742209184012E-4</v>
      </c>
      <c r="AP93" s="5">
        <v>1.0168568992256148E-2</v>
      </c>
      <c r="AQ93" s="5">
        <v>2.686045358587701E-4</v>
      </c>
      <c r="AR93" s="5">
        <v>7.1610526231637179E-3</v>
      </c>
      <c r="AS93" s="5">
        <v>3.6648963085792109E-4</v>
      </c>
      <c r="AT93" s="5">
        <v>5.7507407609476147E-3</v>
      </c>
      <c r="AU93" s="5">
        <v>3.332457670857135E-4</v>
      </c>
      <c r="AV93" s="5">
        <v>5.2444782939381094E-3</v>
      </c>
      <c r="AW93" s="5">
        <v>2.9278170645816057E-4</v>
      </c>
      <c r="AX93" s="6">
        <v>5.7474781255127628E-3</v>
      </c>
      <c r="AY93" s="6">
        <v>2.2655530614337831E-4</v>
      </c>
      <c r="AZ93" s="6">
        <v>8.8340384020856883E-3</v>
      </c>
      <c r="BA93" s="6">
        <v>2.1424833136465479E-4</v>
      </c>
      <c r="BB93" s="6">
        <f t="shared" si="9"/>
        <v>3.4072318795818353E-2</v>
      </c>
      <c r="BC93" s="6">
        <f t="shared" si="8"/>
        <v>1.4876769464039436E-3</v>
      </c>
    </row>
    <row r="95" spans="1:55" x14ac:dyDescent="0.2">
      <c r="A95" s="24" t="s">
        <v>62</v>
      </c>
      <c r="B95" s="24">
        <v>5</v>
      </c>
      <c r="C95" s="24" t="s">
        <v>44</v>
      </c>
      <c r="D95" s="4">
        <v>415.26479621999027</v>
      </c>
      <c r="E95" s="4">
        <v>0.39366546015862025</v>
      </c>
      <c r="F95" s="3">
        <v>1.2678971695600525</v>
      </c>
      <c r="G95" s="3">
        <v>1.3675064813846438E-3</v>
      </c>
      <c r="H95" s="3">
        <v>0.53549054391146977</v>
      </c>
      <c r="I95" s="3">
        <v>6.540041269307832E-3</v>
      </c>
      <c r="J95" s="3">
        <v>-1.6344714427698526E-2</v>
      </c>
      <c r="K95" s="3">
        <v>1.0597399116088875</v>
      </c>
      <c r="L95" s="4" t="s">
        <v>41</v>
      </c>
      <c r="M95" s="4" t="s">
        <v>35</v>
      </c>
      <c r="N95" s="4" t="s">
        <v>36</v>
      </c>
      <c r="O95" s="4" t="s">
        <v>12</v>
      </c>
      <c r="P95" s="4">
        <v>259.81353211994099</v>
      </c>
      <c r="Q95" s="4">
        <v>0.72778644544898075</v>
      </c>
      <c r="R95" s="4">
        <v>413.27346970104952</v>
      </c>
      <c r="S95" s="4">
        <v>0.70117041614659203</v>
      </c>
      <c r="T95" s="4">
        <v>669.66597252124825</v>
      </c>
      <c r="U95" s="4">
        <v>4.0687976585994319</v>
      </c>
      <c r="V95" s="3">
        <v>0.57851301843531044</v>
      </c>
      <c r="W95" s="3">
        <v>8.7549989014740481E-3</v>
      </c>
      <c r="X95" s="3">
        <v>1.2748334214062476</v>
      </c>
      <c r="Y95" s="3">
        <v>2.4496942595216282E-3</v>
      </c>
      <c r="Z95" s="3">
        <v>1.9444571929481325</v>
      </c>
      <c r="AA95" s="3">
        <v>4.0476418524396582E-3</v>
      </c>
      <c r="AB95" s="5">
        <v>0.98397185036843582</v>
      </c>
      <c r="AC95" s="5">
        <v>1.2657604426948553E-3</v>
      </c>
      <c r="AD95" s="5">
        <v>1.602814963156405E-2</v>
      </c>
      <c r="AE95" s="5">
        <v>1.2657604426946768E-3</v>
      </c>
      <c r="AF95" s="5">
        <v>1.2950903793595099E-2</v>
      </c>
      <c r="AG95" s="5">
        <v>2.5030767879601411E-3</v>
      </c>
      <c r="AH95" s="5">
        <v>0.28731967245300472</v>
      </c>
      <c r="AI95" s="5">
        <v>3.3333297005617999E-3</v>
      </c>
      <c r="AJ95" s="5">
        <v>0.61602709649811604</v>
      </c>
      <c r="AK95" s="5">
        <v>7.3061254066389609E-4</v>
      </c>
      <c r="AL95" s="5">
        <v>6.3959676400319895E-2</v>
      </c>
      <c r="AM95" s="5">
        <v>8.6771058257284562E-5</v>
      </c>
      <c r="AN95" s="5">
        <v>3.7145012234001155E-3</v>
      </c>
      <c r="AO95" s="5">
        <v>8.4437502091138324E-5</v>
      </c>
      <c r="AP95" s="5">
        <v>2.0382032552019426E-3</v>
      </c>
      <c r="AQ95" s="5">
        <v>1.0518639564381539E-4</v>
      </c>
      <c r="AR95" s="5">
        <v>2.1228697718421322E-3</v>
      </c>
      <c r="AS95" s="5">
        <v>2.0402923946033407E-4</v>
      </c>
      <c r="AT95" s="5">
        <v>2.3320543471302474E-3</v>
      </c>
      <c r="AU95" s="5">
        <v>2.8016227460829967E-4</v>
      </c>
      <c r="AV95" s="5">
        <v>2.9132100215759475E-3</v>
      </c>
      <c r="AW95" s="5">
        <v>3.5215111849243151E-4</v>
      </c>
      <c r="AX95" s="6">
        <v>2.9499907757854151E-3</v>
      </c>
      <c r="AY95" s="6">
        <v>2.2441809630195607E-4</v>
      </c>
      <c r="AZ95" s="6">
        <v>3.67182146002836E-3</v>
      </c>
      <c r="BA95" s="6">
        <v>1.0541447252955615E-4</v>
      </c>
      <c r="BB95" s="6">
        <f t="shared" ref="BB95:BB117" si="10">SUM(AP95,AR95,AT95,AV95,AX95)</f>
        <v>1.2356328171535685E-2</v>
      </c>
      <c r="BC95" s="6">
        <f t="shared" ref="BC95:BC117" si="11">AY95+AW95+AU95+AS95+AQ95</f>
        <v>1.1659471245068368E-3</v>
      </c>
    </row>
    <row r="96" spans="1:55" x14ac:dyDescent="0.2">
      <c r="A96" s="24" t="s">
        <v>62</v>
      </c>
      <c r="B96" s="24">
        <v>30</v>
      </c>
      <c r="C96" s="24" t="s">
        <v>29</v>
      </c>
      <c r="D96" s="4">
        <v>442.1610853431942</v>
      </c>
      <c r="E96" s="4">
        <v>3.4077935460481368</v>
      </c>
      <c r="F96" s="3">
        <v>1.1773988815876366</v>
      </c>
      <c r="G96" s="3">
        <v>1.1118568751484896E-2</v>
      </c>
      <c r="H96" s="3">
        <v>0.55159298338503648</v>
      </c>
      <c r="I96" s="3">
        <v>2.7263982823131079E-3</v>
      </c>
      <c r="J96" s="3">
        <v>-3.1708276649402838E-2</v>
      </c>
      <c r="K96" s="3">
        <v>1.0198797992533066</v>
      </c>
      <c r="L96" s="4" t="s">
        <v>41</v>
      </c>
      <c r="M96" s="4" t="s">
        <v>35</v>
      </c>
      <c r="N96" s="4" t="s">
        <v>36</v>
      </c>
      <c r="O96" s="4"/>
      <c r="P96" s="4">
        <v>273.69360812939971</v>
      </c>
      <c r="Q96" s="4">
        <v>1.6852577580045807</v>
      </c>
      <c r="R96" s="4">
        <v>438.40820802778734</v>
      </c>
      <c r="S96" s="4">
        <v>3.2669504991212714</v>
      </c>
      <c r="T96" s="4">
        <v>729.55893368447516</v>
      </c>
      <c r="U96" s="4">
        <v>7.2653117749121083</v>
      </c>
      <c r="V96" s="3">
        <v>0.45497504699125663</v>
      </c>
      <c r="W96" s="3">
        <v>1.4357779602953319E-2</v>
      </c>
      <c r="X96" s="3">
        <v>1.1896933433211785</v>
      </c>
      <c r="Y96" s="3">
        <v>1.0750955167567123E-2</v>
      </c>
      <c r="Z96" s="3">
        <v>1.8693937025805936</v>
      </c>
      <c r="AA96" s="3">
        <v>8.8834524962081041E-3</v>
      </c>
      <c r="AB96" s="5">
        <v>0.98900098551618454</v>
      </c>
      <c r="AC96" s="5">
        <v>1.2267787347090078E-3</v>
      </c>
      <c r="AD96" s="5">
        <v>1.0999014483815614E-2</v>
      </c>
      <c r="AE96" s="5">
        <v>1.2267787347090666E-3</v>
      </c>
      <c r="AF96" s="5">
        <v>1.7428753152199414E-2</v>
      </c>
      <c r="AG96" s="5">
        <v>2.044743767964177E-3</v>
      </c>
      <c r="AH96" s="5">
        <v>0.34829697835095752</v>
      </c>
      <c r="AI96" s="5">
        <v>6.1236082043008349E-3</v>
      </c>
      <c r="AJ96" s="5">
        <v>0.56931515532779464</v>
      </c>
      <c r="AK96" s="5">
        <v>5.3394104219206618E-3</v>
      </c>
      <c r="AL96" s="5">
        <v>5.1173411487960709E-2</v>
      </c>
      <c r="AM96" s="5">
        <v>1.3294763020296624E-3</v>
      </c>
      <c r="AN96" s="5">
        <v>2.7866871972718386E-3</v>
      </c>
      <c r="AO96" s="5">
        <v>6.8231782131595795E-5</v>
      </c>
      <c r="AP96" s="5">
        <v>1.2909333021195852E-3</v>
      </c>
      <c r="AQ96" s="5">
        <v>1.4906224174532001E-4</v>
      </c>
      <c r="AR96" s="5">
        <v>1.3394558339227551E-3</v>
      </c>
      <c r="AS96" s="5">
        <v>2.0318751169425849E-4</v>
      </c>
      <c r="AT96" s="5">
        <v>1.592936973508613E-3</v>
      </c>
      <c r="AU96" s="5">
        <v>2.6795390457765592E-4</v>
      </c>
      <c r="AV96" s="5">
        <v>1.7795402883436402E-3</v>
      </c>
      <c r="AW96" s="5">
        <v>2.9034402946826322E-4</v>
      </c>
      <c r="AX96" s="6">
        <v>2.2757481972576002E-3</v>
      </c>
      <c r="AY96" s="6">
        <v>1.9406227548419286E-4</v>
      </c>
      <c r="AZ96" s="6">
        <v>2.7203998886634433E-3</v>
      </c>
      <c r="BA96" s="6">
        <v>1.253819763451165E-4</v>
      </c>
      <c r="BB96" s="6">
        <f t="shared" si="10"/>
        <v>8.2786145951521933E-3</v>
      </c>
      <c r="BC96" s="6">
        <f t="shared" si="11"/>
        <v>1.1046099629696906E-3</v>
      </c>
    </row>
    <row r="97" spans="1:55" x14ac:dyDescent="0.2">
      <c r="A97" s="24" t="s">
        <v>62</v>
      </c>
      <c r="B97" s="24">
        <v>62</v>
      </c>
      <c r="C97" s="24" t="s">
        <v>29</v>
      </c>
      <c r="D97" s="4">
        <v>430.85161920366733</v>
      </c>
      <c r="E97" s="4">
        <v>0.975625147613286</v>
      </c>
      <c r="F97" s="3">
        <v>1.214740688309635</v>
      </c>
      <c r="G97" s="3">
        <v>3.2671341163070721E-3</v>
      </c>
      <c r="H97" s="3">
        <v>0.54582037793829652</v>
      </c>
      <c r="I97" s="3">
        <v>4.9625985822099429E-3</v>
      </c>
      <c r="J97" s="3">
        <v>-3.4417547316321781E-2</v>
      </c>
      <c r="K97" s="3">
        <v>1.0409070257698183</v>
      </c>
      <c r="L97" s="4" t="s">
        <v>41</v>
      </c>
      <c r="M97" s="4" t="s">
        <v>35</v>
      </c>
      <c r="N97" s="4" t="s">
        <v>36</v>
      </c>
      <c r="O97" s="4" t="s">
        <v>12</v>
      </c>
      <c r="P97" s="4">
        <v>269.39547730716163</v>
      </c>
      <c r="Q97" s="4">
        <v>0.63327706262878558</v>
      </c>
      <c r="R97" s="4">
        <v>426.68056986401029</v>
      </c>
      <c r="S97" s="4">
        <v>0.56502409765149508</v>
      </c>
      <c r="T97" s="4">
        <v>708.10903888219525</v>
      </c>
      <c r="U97" s="4">
        <v>5.1324401580708052</v>
      </c>
      <c r="V97" s="3">
        <v>0.49799440092046093</v>
      </c>
      <c r="W97" s="3">
        <v>1.0444883398496866E-2</v>
      </c>
      <c r="X97" s="3">
        <v>1.2287729455784033</v>
      </c>
      <c r="Y97" s="3">
        <v>1.9110055348419872E-3</v>
      </c>
      <c r="Z97" s="3">
        <v>1.8922064497440416</v>
      </c>
      <c r="AA97" s="3">
        <v>3.3909636485706428E-3</v>
      </c>
      <c r="AB97" s="5">
        <v>0.98323119877404996</v>
      </c>
      <c r="AC97" s="5">
        <v>9.8769209616121102E-4</v>
      </c>
      <c r="AD97" s="5">
        <v>1.6768801225950068E-2</v>
      </c>
      <c r="AE97" s="5">
        <v>9.8769209616131988E-4</v>
      </c>
      <c r="AF97" s="5">
        <v>1.5136931004584133E-2</v>
      </c>
      <c r="AG97" s="5">
        <v>1.7851280148943698E-3</v>
      </c>
      <c r="AH97" s="5">
        <v>0.32203055623653282</v>
      </c>
      <c r="AI97" s="5">
        <v>1.7244032251157043E-3</v>
      </c>
      <c r="AJ97" s="5">
        <v>0.59115089147991873</v>
      </c>
      <c r="AK97" s="5">
        <v>2.5948033370738893E-3</v>
      </c>
      <c r="AL97" s="5">
        <v>5.1072769945194392E-2</v>
      </c>
      <c r="AM97" s="5">
        <v>2.9156858375696217E-4</v>
      </c>
      <c r="AN97" s="5">
        <v>3.8400501078198579E-3</v>
      </c>
      <c r="AO97" s="5">
        <v>4.2951309045605231E-5</v>
      </c>
      <c r="AP97" s="5">
        <v>2.2959734181403272E-3</v>
      </c>
      <c r="AQ97" s="5">
        <v>1.0358322042736979E-4</v>
      </c>
      <c r="AR97" s="5">
        <v>2.2579863820110782E-3</v>
      </c>
      <c r="AS97" s="5">
        <v>1.787711863710206E-4</v>
      </c>
      <c r="AT97" s="5">
        <v>2.497944002855545E-3</v>
      </c>
      <c r="AU97" s="5">
        <v>2.336880784730337E-4</v>
      </c>
      <c r="AV97" s="5">
        <v>2.9083876168316419E-3</v>
      </c>
      <c r="AW97" s="5">
        <v>2.5410444371084807E-4</v>
      </c>
      <c r="AX97" s="6">
        <v>2.9165783675740181E-3</v>
      </c>
      <c r="AY97" s="6">
        <v>1.428741176503356E-4</v>
      </c>
      <c r="AZ97" s="6">
        <v>3.8919314385374546E-3</v>
      </c>
      <c r="BA97" s="6">
        <v>7.9512865821430251E-5</v>
      </c>
      <c r="BB97" s="6">
        <f t="shared" si="10"/>
        <v>1.287686978741261E-2</v>
      </c>
      <c r="BC97" s="6">
        <f t="shared" si="11"/>
        <v>9.1302104663260769E-4</v>
      </c>
    </row>
    <row r="98" spans="1:55" x14ac:dyDescent="0.2">
      <c r="A98" s="24" t="s">
        <v>62</v>
      </c>
      <c r="B98" s="24">
        <v>68</v>
      </c>
      <c r="C98" s="24" t="s">
        <v>40</v>
      </c>
      <c r="D98" s="4">
        <v>425.2234215497557</v>
      </c>
      <c r="E98" s="4">
        <v>0.74733455124139569</v>
      </c>
      <c r="F98" s="3">
        <v>1.2337092603814281</v>
      </c>
      <c r="G98" s="3">
        <v>2.5363128323047041E-3</v>
      </c>
      <c r="H98" s="3">
        <v>0.55150279926440882</v>
      </c>
      <c r="I98" s="3">
        <v>8.7730187981022634E-4</v>
      </c>
      <c r="J98" s="3">
        <v>-2.585071941336764E-2</v>
      </c>
      <c r="K98" s="3">
        <v>1.0118920692115261</v>
      </c>
      <c r="L98" s="4" t="s">
        <v>41</v>
      </c>
      <c r="M98" s="4" t="s">
        <v>35</v>
      </c>
      <c r="N98" s="4" t="s">
        <v>36</v>
      </c>
      <c r="O98" s="4" t="s">
        <v>12</v>
      </c>
      <c r="P98" s="4">
        <v>262.2119763606978</v>
      </c>
      <c r="Q98" s="4">
        <v>0.48540385071822556</v>
      </c>
      <c r="R98" s="4">
        <v>422.31185410881881</v>
      </c>
      <c r="S98" s="4">
        <v>0.6951464796014013</v>
      </c>
      <c r="T98" s="4">
        <v>701.46278943872619</v>
      </c>
      <c r="U98" s="4">
        <v>1.2636820777436382</v>
      </c>
      <c r="V98" s="3">
        <v>0.51156385913117786</v>
      </c>
      <c r="W98" s="3">
        <v>2.5975856580345391E-3</v>
      </c>
      <c r="X98" s="3">
        <v>1.2436213067019639</v>
      </c>
      <c r="Y98" s="3">
        <v>2.3755343346375224E-3</v>
      </c>
      <c r="Z98" s="3">
        <v>1.9311969865379019</v>
      </c>
      <c r="AA98" s="3">
        <v>2.6714159023929532E-3</v>
      </c>
      <c r="AB98" s="5">
        <v>0.9924330320826632</v>
      </c>
      <c r="AC98" s="5">
        <v>6.3378752837749889E-4</v>
      </c>
      <c r="AD98" s="5">
        <v>7.5669679173369104E-3</v>
      </c>
      <c r="AE98" s="5">
        <v>6.3378752837749499E-4</v>
      </c>
      <c r="AF98" s="5">
        <v>1.2589175859055418E-2</v>
      </c>
      <c r="AG98" s="5">
        <v>1.0240152040610403E-3</v>
      </c>
      <c r="AH98" s="5">
        <v>0.31880745919591158</v>
      </c>
      <c r="AI98" s="5">
        <v>2.9075734544875089E-3</v>
      </c>
      <c r="AJ98" s="5">
        <v>0.58900031386488816</v>
      </c>
      <c r="AK98" s="5">
        <v>1.2732706846840462E-3</v>
      </c>
      <c r="AL98" s="5">
        <v>6.6817051348446427E-2</v>
      </c>
      <c r="AM98" s="5">
        <v>2.9887258752412819E-4</v>
      </c>
      <c r="AN98" s="5">
        <v>5.2190318143615E-3</v>
      </c>
      <c r="AO98" s="5">
        <v>1.3688008287635457E-4</v>
      </c>
      <c r="AP98" s="5">
        <v>1.0216828734360204E-3</v>
      </c>
      <c r="AQ98" s="5">
        <v>6.3931726083682079E-5</v>
      </c>
      <c r="AR98" s="5">
        <v>8.1418885636850289E-4</v>
      </c>
      <c r="AS98" s="5">
        <v>1.1648533128578944E-4</v>
      </c>
      <c r="AT98" s="5">
        <v>9.0005056532871126E-4</v>
      </c>
      <c r="AU98" s="5">
        <v>1.3487492784925226E-4</v>
      </c>
      <c r="AV98" s="5">
        <v>8.4516610968469671E-4</v>
      </c>
      <c r="AW98" s="5">
        <v>1.3867771113712065E-4</v>
      </c>
      <c r="AX98" s="6">
        <v>1.6516025594561661E-3</v>
      </c>
      <c r="AY98" s="6">
        <v>1.0528018567282021E-4</v>
      </c>
      <c r="AZ98" s="6">
        <v>2.3342769530628137E-3</v>
      </c>
      <c r="BA98" s="6">
        <v>7.5302615991536647E-5</v>
      </c>
      <c r="BB98" s="6">
        <f t="shared" si="10"/>
        <v>5.232690964274098E-3</v>
      </c>
      <c r="BC98" s="6">
        <f t="shared" si="11"/>
        <v>5.5924988202866457E-4</v>
      </c>
    </row>
    <row r="99" spans="1:55" x14ac:dyDescent="0.2">
      <c r="A99" s="24" t="s">
        <v>62</v>
      </c>
      <c r="B99" s="24">
        <v>103</v>
      </c>
      <c r="C99" s="24" t="s">
        <v>46</v>
      </c>
      <c r="D99" s="4">
        <v>386.36121501814432</v>
      </c>
      <c r="E99" s="4">
        <v>8.7037091442492026E-2</v>
      </c>
      <c r="F99" s="3">
        <v>1.3719778554119966</v>
      </c>
      <c r="G99" s="3">
        <v>3.2501881279431769E-4</v>
      </c>
      <c r="H99" s="3">
        <v>0.57297167229689994</v>
      </c>
      <c r="I99" s="3">
        <v>3.5107949029527085E-3</v>
      </c>
      <c r="J99" s="3">
        <v>-5.7266320514504303E-2</v>
      </c>
      <c r="K99" s="3">
        <v>1.0468399834995632</v>
      </c>
      <c r="L99" s="4" t="s">
        <v>41</v>
      </c>
      <c r="M99" s="4" t="s">
        <v>35</v>
      </c>
      <c r="N99" s="4" t="s">
        <v>36</v>
      </c>
      <c r="O99" s="4" t="s">
        <v>12</v>
      </c>
      <c r="P99" s="4">
        <v>236.47070176942202</v>
      </c>
      <c r="Q99" s="4">
        <v>0.15542070354640922</v>
      </c>
      <c r="R99" s="4">
        <v>381.71205845072808</v>
      </c>
      <c r="S99" s="4">
        <v>0.42269673049992895</v>
      </c>
      <c r="T99" s="4">
        <v>655.01914910566666</v>
      </c>
      <c r="U99" s="4">
        <v>2.9784310679902792</v>
      </c>
      <c r="V99" s="3">
        <v>0.61040594799873937</v>
      </c>
      <c r="W99" s="3">
        <v>6.5673608084765214E-3</v>
      </c>
      <c r="X99" s="3">
        <v>1.3894442163551666</v>
      </c>
      <c r="Y99" s="3">
        <v>1.5969766747240093E-3</v>
      </c>
      <c r="Z99" s="3">
        <v>2.0802669586969134</v>
      </c>
      <c r="AA99" s="3">
        <v>9.480062673392158E-4</v>
      </c>
      <c r="AB99" s="5">
        <v>0.99143793138490521</v>
      </c>
      <c r="AC99" s="5">
        <v>7.2398639661274368E-5</v>
      </c>
      <c r="AD99" s="5">
        <v>8.5620686150947745E-3</v>
      </c>
      <c r="AE99" s="5">
        <v>7.2398639661262794E-5</v>
      </c>
      <c r="AF99" s="5">
        <v>1.4682169198161834E-2</v>
      </c>
      <c r="AG99" s="5">
        <v>1.8745797195483141E-3</v>
      </c>
      <c r="AH99" s="5">
        <v>0.23602104549517466</v>
      </c>
      <c r="AI99" s="5">
        <v>2.0128980516381741E-3</v>
      </c>
      <c r="AJ99" s="5">
        <v>0.62134914073564074</v>
      </c>
      <c r="AK99" s="5">
        <v>2.6496615460838095E-4</v>
      </c>
      <c r="AL99" s="5">
        <v>0.10966256316866867</v>
      </c>
      <c r="AM99" s="5">
        <v>2.5052944476723074E-4</v>
      </c>
      <c r="AN99" s="5">
        <v>9.723012787259554E-3</v>
      </c>
      <c r="AO99" s="5">
        <v>7.0436595761740574E-5</v>
      </c>
      <c r="AP99" s="5">
        <v>2.1200325015697302E-3</v>
      </c>
      <c r="AQ99" s="5">
        <v>3.1170622103494514E-5</v>
      </c>
      <c r="AR99" s="5">
        <v>8.3772027820553329E-4</v>
      </c>
      <c r="AS99" s="5">
        <v>1.0338636031316275E-5</v>
      </c>
      <c r="AT99" s="5">
        <v>7.8021631942443539E-4</v>
      </c>
      <c r="AU99" s="5">
        <v>6.9496583377997123E-6</v>
      </c>
      <c r="AV99" s="5">
        <v>7.8834085432158429E-4</v>
      </c>
      <c r="AW99" s="5">
        <v>4.7381345819007708E-6</v>
      </c>
      <c r="AX99" s="6">
        <v>1.68853301587362E-3</v>
      </c>
      <c r="AY99" s="6">
        <v>1.3407400924900891E-5</v>
      </c>
      <c r="AZ99" s="6">
        <v>2.3472256456998765E-3</v>
      </c>
      <c r="BA99" s="6">
        <v>1.1051874376095189E-5</v>
      </c>
      <c r="BB99" s="6">
        <f t="shared" si="10"/>
        <v>6.2148429693949037E-3</v>
      </c>
      <c r="BC99" s="6">
        <f t="shared" si="11"/>
        <v>6.6604451979412164E-5</v>
      </c>
    </row>
    <row r="100" spans="1:55" x14ac:dyDescent="0.2">
      <c r="A100" s="24" t="s">
        <v>62</v>
      </c>
      <c r="B100" s="24">
        <v>155</v>
      </c>
      <c r="C100" s="24" t="s">
        <v>29</v>
      </c>
      <c r="D100" s="4">
        <v>334.77199585980134</v>
      </c>
      <c r="E100" s="4">
        <v>2.1960229947673264</v>
      </c>
      <c r="F100" s="3">
        <v>1.5787802863003799</v>
      </c>
      <c r="G100" s="3">
        <v>9.4639486996771129E-3</v>
      </c>
      <c r="H100" s="3">
        <v>0.47651217920872635</v>
      </c>
      <c r="I100" s="3">
        <v>3.6043090844810667E-3</v>
      </c>
      <c r="J100" s="3">
        <v>-0.10646198853082185</v>
      </c>
      <c r="K100" s="3">
        <v>1.0410910469199484</v>
      </c>
      <c r="L100" s="4" t="s">
        <v>41</v>
      </c>
      <c r="M100" s="4" t="s">
        <v>61</v>
      </c>
      <c r="N100" s="4" t="s">
        <v>10</v>
      </c>
      <c r="O100" s="4" t="s">
        <v>12</v>
      </c>
      <c r="P100" s="4">
        <v>225.46995890957564</v>
      </c>
      <c r="Q100" s="4">
        <v>0.85343963637877218</v>
      </c>
      <c r="R100" s="4">
        <v>330.13546497674787</v>
      </c>
      <c r="S100" s="4">
        <v>2.0437262989688603</v>
      </c>
      <c r="T100" s="4">
        <v>522.74233042766832</v>
      </c>
      <c r="U100" s="4">
        <v>6.5100368457497533</v>
      </c>
      <c r="V100" s="3">
        <v>0.9359399916712664</v>
      </c>
      <c r="W100" s="3">
        <v>1.796800174239192E-2</v>
      </c>
      <c r="X100" s="3">
        <v>1.5988976096026966</v>
      </c>
      <c r="Y100" s="3">
        <v>8.9309859898910778E-3</v>
      </c>
      <c r="Z100" s="3">
        <v>2.1490032040715685</v>
      </c>
      <c r="AA100" s="3">
        <v>5.460469884008598E-3</v>
      </c>
      <c r="AB100" s="5">
        <v>1</v>
      </c>
      <c r="AC100" s="5">
        <v>0</v>
      </c>
      <c r="AD100" s="5">
        <v>0</v>
      </c>
      <c r="AE100" s="5">
        <v>0</v>
      </c>
      <c r="AF100" s="5">
        <v>1.1767543338598474E-2</v>
      </c>
      <c r="AG100" s="5">
        <v>2.0930229636564792E-3</v>
      </c>
      <c r="AH100" s="5">
        <v>0.10938065177897899</v>
      </c>
      <c r="AI100" s="5">
        <v>6.0802993538515357E-3</v>
      </c>
      <c r="AJ100" s="5">
        <v>0.69602575394377497</v>
      </c>
      <c r="AK100" s="5">
        <v>8.5117829017758006E-4</v>
      </c>
      <c r="AL100" s="5">
        <v>0.18282605093864768</v>
      </c>
      <c r="AM100" s="5">
        <v>4.4030631333760823E-3</v>
      </c>
      <c r="AN100" s="5">
        <v>0</v>
      </c>
      <c r="AO100" s="5">
        <v>0</v>
      </c>
      <c r="AP100" s="5">
        <v>0</v>
      </c>
      <c r="AQ100" s="5">
        <v>0</v>
      </c>
      <c r="AR100" s="5">
        <v>0</v>
      </c>
      <c r="AS100" s="5">
        <v>0</v>
      </c>
      <c r="AT100" s="5">
        <v>0</v>
      </c>
      <c r="AU100" s="5">
        <v>0</v>
      </c>
      <c r="AV100" s="5">
        <v>0</v>
      </c>
      <c r="AW100" s="5">
        <v>0</v>
      </c>
      <c r="AX100" s="6">
        <v>0</v>
      </c>
      <c r="AY100" s="6">
        <v>0</v>
      </c>
      <c r="AZ100" s="6">
        <v>0</v>
      </c>
      <c r="BA100" s="6">
        <v>0</v>
      </c>
      <c r="BB100" s="6">
        <f t="shared" si="10"/>
        <v>0</v>
      </c>
      <c r="BC100" s="6">
        <f t="shared" si="11"/>
        <v>0</v>
      </c>
    </row>
    <row r="101" spans="1:55" x14ac:dyDescent="0.2">
      <c r="A101" s="24" t="s">
        <v>62</v>
      </c>
      <c r="B101" s="24">
        <v>162</v>
      </c>
      <c r="C101" s="24" t="s">
        <v>29</v>
      </c>
      <c r="D101" s="4">
        <v>290.73037885591435</v>
      </c>
      <c r="E101" s="4">
        <v>31.456443584821216</v>
      </c>
      <c r="F101" s="3">
        <v>1.7907426255734251</v>
      </c>
      <c r="G101" s="3">
        <v>0.15673689066511973</v>
      </c>
      <c r="H101" s="3">
        <v>1.4900362448489599</v>
      </c>
      <c r="I101" s="3">
        <v>0.14386538144223487</v>
      </c>
      <c r="J101" s="3">
        <v>0.42782256100154531</v>
      </c>
      <c r="K101" s="3">
        <v>3.1138332990419535</v>
      </c>
      <c r="L101" s="4" t="s">
        <v>41</v>
      </c>
      <c r="M101" s="4" t="s">
        <v>7</v>
      </c>
      <c r="N101" s="4" t="s">
        <v>8</v>
      </c>
      <c r="O101" s="4" t="s">
        <v>45</v>
      </c>
      <c r="P101" s="2">
        <v>56.705228771697271</v>
      </c>
      <c r="Q101" s="2">
        <v>34.577917940666396</v>
      </c>
      <c r="R101" s="4">
        <v>317.67954019978146</v>
      </c>
      <c r="S101" s="4">
        <v>11.231377319154817</v>
      </c>
      <c r="T101" s="4">
        <v>590.57875812134387</v>
      </c>
      <c r="U101" s="4">
        <v>17.091771722450293</v>
      </c>
      <c r="V101" s="3">
        <v>0.76040348564198823</v>
      </c>
      <c r="W101" s="3">
        <v>4.1786658030300301E-2</v>
      </c>
      <c r="X101" s="3">
        <v>1.6552582154404618</v>
      </c>
      <c r="Y101" s="3">
        <v>5.1031056687473826E-2</v>
      </c>
      <c r="Z101" s="3">
        <v>4.4751172208834866</v>
      </c>
      <c r="AA101" s="3">
        <v>1.0210022026712533</v>
      </c>
      <c r="AB101" s="5">
        <v>0.89044508665918853</v>
      </c>
      <c r="AC101" s="5">
        <v>1.9645339345863252E-2</v>
      </c>
      <c r="AD101" s="5">
        <v>0.10955491334081156</v>
      </c>
      <c r="AE101" s="5">
        <v>1.9645339345863069E-2</v>
      </c>
      <c r="AF101" s="5">
        <v>1.1142889930357813E-2</v>
      </c>
      <c r="AG101" s="5">
        <v>2.2322798515942606E-3</v>
      </c>
      <c r="AH101" s="5">
        <v>0.15528227439394851</v>
      </c>
      <c r="AI101" s="5">
        <v>1.7645137504589282E-2</v>
      </c>
      <c r="AJ101" s="5">
        <v>0.53323851916647047</v>
      </c>
      <c r="AK101" s="5">
        <v>1.6316566551902577E-2</v>
      </c>
      <c r="AL101" s="5">
        <v>0.15928008572724967</v>
      </c>
      <c r="AM101" s="5">
        <v>6.9874524551104293E-3</v>
      </c>
      <c r="AN101" s="5">
        <v>3.1501317441161913E-2</v>
      </c>
      <c r="AO101" s="5">
        <v>5.217302722166136E-3</v>
      </c>
      <c r="AP101" s="5">
        <v>1.6145853714173184E-2</v>
      </c>
      <c r="AQ101" s="5">
        <v>3.3666034224007408E-3</v>
      </c>
      <c r="AR101" s="5">
        <v>1.6719686082672883E-2</v>
      </c>
      <c r="AS101" s="5">
        <v>3.196715012643357E-3</v>
      </c>
      <c r="AT101" s="5">
        <v>1.6802156323638785E-2</v>
      </c>
      <c r="AU101" s="5">
        <v>2.7828991737726826E-3</v>
      </c>
      <c r="AV101" s="5">
        <v>2.1122686771087335E-2</v>
      </c>
      <c r="AW101" s="5">
        <v>3.6841163479114773E-3</v>
      </c>
      <c r="AX101" s="6">
        <v>1.8711151169681969E-2</v>
      </c>
      <c r="AY101" s="6">
        <v>3.1976873816118431E-3</v>
      </c>
      <c r="AZ101" s="6">
        <v>2.0053379279557332E-2</v>
      </c>
      <c r="BA101" s="6">
        <v>3.4305271342390878E-3</v>
      </c>
      <c r="BB101" s="6">
        <f t="shared" si="10"/>
        <v>8.9501534061254162E-2</v>
      </c>
      <c r="BC101" s="6">
        <f t="shared" si="11"/>
        <v>1.6228021338340101E-2</v>
      </c>
    </row>
    <row r="102" spans="1:55" x14ac:dyDescent="0.2">
      <c r="A102" s="24" t="s">
        <v>62</v>
      </c>
      <c r="B102" s="24">
        <v>172</v>
      </c>
      <c r="C102" s="24" t="s">
        <v>29</v>
      </c>
      <c r="D102" s="4">
        <v>322.01748398712567</v>
      </c>
      <c r="E102" s="4">
        <v>3.4110150298345481</v>
      </c>
      <c r="F102" s="3">
        <v>1.6348700918304402</v>
      </c>
      <c r="G102" s="3">
        <v>1.5293326262338097E-2</v>
      </c>
      <c r="H102" s="3">
        <v>1.2042916508391814</v>
      </c>
      <c r="I102" s="3">
        <v>3.5947177628274339E-2</v>
      </c>
      <c r="J102" s="3">
        <v>0.39313012180340151</v>
      </c>
      <c r="K102" s="3">
        <v>3.6253640085903047</v>
      </c>
      <c r="L102" s="12" t="s">
        <v>41</v>
      </c>
      <c r="M102" s="4" t="s">
        <v>7</v>
      </c>
      <c r="N102" s="4" t="s">
        <v>8</v>
      </c>
      <c r="O102" s="4" t="s">
        <v>45</v>
      </c>
      <c r="P102" s="4">
        <v>140.59347379066699</v>
      </c>
      <c r="Q102" s="4">
        <v>27.119138095200359</v>
      </c>
      <c r="R102" s="4">
        <v>327.86946291664367</v>
      </c>
      <c r="S102" s="4">
        <v>1.6917677560512467</v>
      </c>
      <c r="T102" s="4">
        <v>516.48563497134933</v>
      </c>
      <c r="U102" s="4">
        <v>2.8564769606139913</v>
      </c>
      <c r="V102" s="3">
        <v>0.95322196703890094</v>
      </c>
      <c r="W102" s="3">
        <v>7.9876063431530732E-3</v>
      </c>
      <c r="X102" s="3">
        <v>1.6088257908650485</v>
      </c>
      <c r="Y102" s="3">
        <v>7.4525372632740601E-3</v>
      </c>
      <c r="Z102" s="3">
        <v>2.8577596761648452</v>
      </c>
      <c r="AA102" s="3">
        <v>0.28191440187962702</v>
      </c>
      <c r="AB102" s="5">
        <v>0.91553138450231941</v>
      </c>
      <c r="AC102" s="5">
        <v>4.7973758738656374E-3</v>
      </c>
      <c r="AD102" s="5">
        <v>8.4468615497680241E-2</v>
      </c>
      <c r="AE102" s="5">
        <v>4.7973758738657475E-3</v>
      </c>
      <c r="AF102" s="5">
        <v>4.4043350348978222E-3</v>
      </c>
      <c r="AG102" s="5">
        <v>1.2830469585000913E-3</v>
      </c>
      <c r="AH102" s="5">
        <v>0.11274447097431349</v>
      </c>
      <c r="AI102" s="5">
        <v>3.2532455396287285E-3</v>
      </c>
      <c r="AJ102" s="5">
        <v>0.65034837102348098</v>
      </c>
      <c r="AK102" s="5">
        <v>6.8635718121864784E-3</v>
      </c>
      <c r="AL102" s="5">
        <v>0.13599673694430101</v>
      </c>
      <c r="AM102" s="5">
        <v>2.29766358012391E-3</v>
      </c>
      <c r="AN102" s="5">
        <v>1.2037470525326799E-2</v>
      </c>
      <c r="AO102" s="5">
        <v>1.3387591087002388E-3</v>
      </c>
      <c r="AP102" s="5">
        <v>1.1407793841709769E-2</v>
      </c>
      <c r="AQ102" s="5">
        <v>9.7877484235107362E-4</v>
      </c>
      <c r="AR102" s="5">
        <v>1.2315823323891133E-2</v>
      </c>
      <c r="AS102" s="5">
        <v>7.7134571252813913E-4</v>
      </c>
      <c r="AT102" s="5">
        <v>1.2047117201938866E-2</v>
      </c>
      <c r="AU102" s="5">
        <v>4.605582902670983E-4</v>
      </c>
      <c r="AV102" s="5">
        <v>1.5592208169666102E-2</v>
      </c>
      <c r="AW102" s="5">
        <v>3.8867521327830805E-4</v>
      </c>
      <c r="AX102" s="6">
        <v>1.5334874025874952E-2</v>
      </c>
      <c r="AY102" s="6">
        <v>7.7181113376551783E-4</v>
      </c>
      <c r="AZ102" s="6">
        <v>1.7770798934599433E-2</v>
      </c>
      <c r="BA102" s="6">
        <v>1.4615617344577827E-3</v>
      </c>
      <c r="BB102" s="6">
        <f t="shared" si="10"/>
        <v>6.6697816563080825E-2</v>
      </c>
      <c r="BC102" s="6">
        <f t="shared" si="11"/>
        <v>3.3711651921901368E-3</v>
      </c>
    </row>
    <row r="103" spans="1:55" x14ac:dyDescent="0.2">
      <c r="A103" s="24" t="s">
        <v>62</v>
      </c>
      <c r="B103" s="24">
        <v>180</v>
      </c>
      <c r="C103" s="24" t="s">
        <v>29</v>
      </c>
      <c r="D103" s="4">
        <v>200.09697027746719</v>
      </c>
      <c r="E103" s="4">
        <v>11.59008907917058</v>
      </c>
      <c r="F103" s="3">
        <v>2.3236511301065117</v>
      </c>
      <c r="G103" s="3">
        <v>8.3611559829633864E-2</v>
      </c>
      <c r="H103" s="3">
        <v>1.8329100895276202</v>
      </c>
      <c r="I103" s="3">
        <v>5.9129512812868164E-2</v>
      </c>
      <c r="J103" s="3">
        <v>0.69137032574798163</v>
      </c>
      <c r="K103" s="3">
        <v>3.4666593062083986</v>
      </c>
      <c r="L103" s="4" t="s">
        <v>34</v>
      </c>
      <c r="M103" s="4" t="s">
        <v>7</v>
      </c>
      <c r="N103" s="4" t="s">
        <v>8</v>
      </c>
      <c r="O103" s="4" t="s">
        <v>45</v>
      </c>
      <c r="P103" s="2">
        <v>12.453722930773615</v>
      </c>
      <c r="Q103" s="2">
        <v>1.6769764627169308</v>
      </c>
      <c r="R103" s="4">
        <v>300.48299815687801</v>
      </c>
      <c r="S103" s="4">
        <v>4.0165565973332171</v>
      </c>
      <c r="T103" s="4">
        <v>483.67081911351943</v>
      </c>
      <c r="U103" s="4">
        <v>9.0114478744448725</v>
      </c>
      <c r="V103" s="3">
        <v>1.0481534493711016</v>
      </c>
      <c r="W103" s="3">
        <v>2.6915749822290981E-2</v>
      </c>
      <c r="X103" s="3">
        <v>1.7347736323006018</v>
      </c>
      <c r="Y103" s="3">
        <v>1.9285768149207527E-2</v>
      </c>
      <c r="Z103" s="3">
        <v>6.3404421146213501</v>
      </c>
      <c r="AA103" s="3">
        <v>0.19506465189771172</v>
      </c>
      <c r="AB103" s="5">
        <v>0.83877307354480213</v>
      </c>
      <c r="AC103" s="5">
        <v>6.8896788679499756E-3</v>
      </c>
      <c r="AD103" s="5">
        <v>0.16122692645519784</v>
      </c>
      <c r="AE103" s="5">
        <v>6.8896788679499756E-3</v>
      </c>
      <c r="AF103" s="5">
        <v>2.1898475800984953E-3</v>
      </c>
      <c r="AG103" s="5">
        <v>1.6338089561544287E-3</v>
      </c>
      <c r="AH103" s="5">
        <v>8.3969917003327246E-2</v>
      </c>
      <c r="AI103" s="5">
        <v>6.1312495630332147E-3</v>
      </c>
      <c r="AJ103" s="5">
        <v>0.57434584108360365</v>
      </c>
      <c r="AK103" s="5">
        <v>5.6347502936044758E-3</v>
      </c>
      <c r="AL103" s="5">
        <v>0.14498464584406187</v>
      </c>
      <c r="AM103" s="5">
        <v>4.3661583945604652E-3</v>
      </c>
      <c r="AN103" s="5">
        <v>3.3282822033710781E-2</v>
      </c>
      <c r="AO103" s="5">
        <v>1.3761318590562648E-3</v>
      </c>
      <c r="AP103" s="5">
        <v>3.0434936296256501E-2</v>
      </c>
      <c r="AQ103" s="5">
        <v>1.7733343777187772E-3</v>
      </c>
      <c r="AR103" s="5">
        <v>2.3992103409577702E-2</v>
      </c>
      <c r="AS103" s="5">
        <v>1.095416475816304E-3</v>
      </c>
      <c r="AT103" s="5">
        <v>2.0786450869368863E-2</v>
      </c>
      <c r="AU103" s="5">
        <v>3.383982026026861E-4</v>
      </c>
      <c r="AV103" s="5">
        <v>2.8462435217202885E-2</v>
      </c>
      <c r="AW103" s="5">
        <v>5.9328564843528207E-4</v>
      </c>
      <c r="AX103" s="6">
        <v>2.7259618806335536E-2</v>
      </c>
      <c r="AY103" s="6">
        <v>1.1707055543037257E-3</v>
      </c>
      <c r="AZ103" s="6">
        <v>3.0291381856456301E-2</v>
      </c>
      <c r="BA103" s="6">
        <v>2.0223914478332081E-3</v>
      </c>
      <c r="BB103" s="6">
        <f t="shared" si="10"/>
        <v>0.13093554459874149</v>
      </c>
      <c r="BC103" s="6">
        <f t="shared" si="11"/>
        <v>4.9711402588767748E-3</v>
      </c>
    </row>
    <row r="104" spans="1:55" x14ac:dyDescent="0.2">
      <c r="A104" s="24" t="s">
        <v>62</v>
      </c>
      <c r="B104" s="24">
        <v>185</v>
      </c>
      <c r="C104" s="24" t="s">
        <v>44</v>
      </c>
      <c r="D104" s="4">
        <v>318.22443432598004</v>
      </c>
      <c r="E104" s="4">
        <v>0.41038504754447847</v>
      </c>
      <c r="F104" s="3">
        <v>1.6518846799168998</v>
      </c>
      <c r="G104" s="3">
        <v>1.8607312956745747E-3</v>
      </c>
      <c r="H104" s="3">
        <v>1.2880829724254801</v>
      </c>
      <c r="I104" s="3">
        <v>2.4669501359698903E-2</v>
      </c>
      <c r="J104" s="3">
        <v>0.43333549571035329</v>
      </c>
      <c r="K104" s="3">
        <v>3.8102643289903524</v>
      </c>
      <c r="L104" s="4" t="s">
        <v>41</v>
      </c>
      <c r="M104" s="4" t="s">
        <v>7</v>
      </c>
      <c r="N104" s="4" t="s">
        <v>8</v>
      </c>
      <c r="O104" s="4" t="s">
        <v>45</v>
      </c>
      <c r="P104" s="4">
        <v>81.204197318912833</v>
      </c>
      <c r="Q104" s="4">
        <v>18.078957145496531</v>
      </c>
      <c r="R104" s="4">
        <v>328.38180430791272</v>
      </c>
      <c r="S104" s="4">
        <v>0.77991468176760792</v>
      </c>
      <c r="T104" s="4">
        <v>511.97234167661998</v>
      </c>
      <c r="U104" s="4">
        <v>0.9453949576002999</v>
      </c>
      <c r="V104" s="3">
        <v>0.96586468424873717</v>
      </c>
      <c r="W104" s="3">
        <v>2.666628743428618E-3</v>
      </c>
      <c r="X104" s="3">
        <v>1.6065579800029226</v>
      </c>
      <c r="Y104" s="3">
        <v>3.4299292552938815E-3</v>
      </c>
      <c r="Z104" s="3">
        <v>3.6540601045957648</v>
      </c>
      <c r="AA104" s="3">
        <v>0.29348814377158938</v>
      </c>
      <c r="AB104" s="5">
        <v>0.90378142470569522</v>
      </c>
      <c r="AC104" s="5">
        <v>3.0415813678047183E-3</v>
      </c>
      <c r="AD104" s="5">
        <v>9.6218575294304998E-2</v>
      </c>
      <c r="AE104" s="5">
        <v>3.0415813678046893E-3</v>
      </c>
      <c r="AF104" s="5">
        <v>1.0180572632555096E-3</v>
      </c>
      <c r="AG104" s="5">
        <v>6.614553930442557E-4</v>
      </c>
      <c r="AH104" s="5">
        <v>0.1122600622255055</v>
      </c>
      <c r="AI104" s="5">
        <v>1.648192361756748E-3</v>
      </c>
      <c r="AJ104" s="5">
        <v>0.64514995772628292</v>
      </c>
      <c r="AK104" s="5">
        <v>2.4504469404993991E-3</v>
      </c>
      <c r="AL104" s="5">
        <v>0.13345884533607075</v>
      </c>
      <c r="AM104" s="5">
        <v>2.3281134481193261E-3</v>
      </c>
      <c r="AN104" s="5">
        <v>1.1894502154580325E-2</v>
      </c>
      <c r="AO104" s="5">
        <v>4.2277237901008701E-4</v>
      </c>
      <c r="AP104" s="5">
        <v>1.3353604939169698E-2</v>
      </c>
      <c r="AQ104" s="5">
        <v>7.8494497503386223E-4</v>
      </c>
      <c r="AR104" s="5">
        <v>1.36513425129185E-2</v>
      </c>
      <c r="AS104" s="5">
        <v>3.2278071168937887E-4</v>
      </c>
      <c r="AT104" s="5">
        <v>1.2347501302896951E-2</v>
      </c>
      <c r="AU104" s="5">
        <v>4.4375609762835176E-4</v>
      </c>
      <c r="AV104" s="5">
        <v>1.7759071985593525E-2</v>
      </c>
      <c r="AW104" s="5">
        <v>3.659951687903744E-4</v>
      </c>
      <c r="AX104" s="6">
        <v>1.8229077416567575E-2</v>
      </c>
      <c r="AY104" s="6">
        <v>8.1968421582909146E-4</v>
      </c>
      <c r="AZ104" s="6">
        <v>2.0877977137158728E-2</v>
      </c>
      <c r="BA104" s="6">
        <v>1.7615028893145936E-3</v>
      </c>
      <c r="BB104" s="6">
        <f t="shared" si="10"/>
        <v>7.5340598157146249E-2</v>
      </c>
      <c r="BC104" s="6">
        <f t="shared" si="11"/>
        <v>2.7371611689710586E-3</v>
      </c>
    </row>
    <row r="105" spans="1:55" x14ac:dyDescent="0.2">
      <c r="A105" s="24" t="s">
        <v>62</v>
      </c>
      <c r="B105" s="24">
        <v>205</v>
      </c>
      <c r="C105" s="24" t="s">
        <v>29</v>
      </c>
      <c r="D105" s="4">
        <v>310.05593109959585</v>
      </c>
      <c r="E105" s="4">
        <v>3.3267982134009424</v>
      </c>
      <c r="F105" s="3">
        <v>1.6894826502636384</v>
      </c>
      <c r="G105" s="3">
        <v>1.5479140010113123E-2</v>
      </c>
      <c r="H105" s="3">
        <v>0.78400324494911411</v>
      </c>
      <c r="I105" s="3">
        <v>5.436760740804026E-2</v>
      </c>
      <c r="J105" s="3">
        <v>0.27091893836751196</v>
      </c>
      <c r="K105" s="3">
        <v>2.0600542851591719</v>
      </c>
      <c r="L105" s="4" t="s">
        <v>41</v>
      </c>
      <c r="M105" s="4" t="s">
        <v>42</v>
      </c>
      <c r="N105" s="4" t="s">
        <v>8</v>
      </c>
      <c r="O105" s="4" t="s">
        <v>38</v>
      </c>
      <c r="P105" s="4">
        <v>176.26309105700383</v>
      </c>
      <c r="Q105" s="4">
        <v>7.5742260347875465</v>
      </c>
      <c r="R105" s="4">
        <v>313.85424807777366</v>
      </c>
      <c r="S105" s="4">
        <v>2.5424137904007491</v>
      </c>
      <c r="T105" s="4">
        <v>493.00489423190902</v>
      </c>
      <c r="U105" s="4">
        <v>4.1742200199134896</v>
      </c>
      <c r="V105" s="3">
        <v>1.0203778761747782</v>
      </c>
      <c r="W105" s="3">
        <v>1.222187699463873E-2</v>
      </c>
      <c r="X105" s="3">
        <v>1.6718806925898633</v>
      </c>
      <c r="Y105" s="3">
        <v>1.1686520814856919E-2</v>
      </c>
      <c r="Z105" s="3">
        <v>2.5055319025847749</v>
      </c>
      <c r="AA105" s="3">
        <v>6.2068337831621134E-2</v>
      </c>
      <c r="AB105" s="5">
        <v>0.94688777750123254</v>
      </c>
      <c r="AC105" s="5">
        <v>4.6506536266367245E-3</v>
      </c>
      <c r="AD105" s="5">
        <v>5.3112222498767465E-2</v>
      </c>
      <c r="AE105" s="5">
        <v>4.6506536266367367E-3</v>
      </c>
      <c r="AF105" s="5">
        <v>3.8861546675766395E-3</v>
      </c>
      <c r="AG105" s="5">
        <v>1.4896103923533078E-3</v>
      </c>
      <c r="AH105" s="5">
        <v>8.9788923105489693E-2</v>
      </c>
      <c r="AI105" s="5">
        <v>2.6434608495331316E-3</v>
      </c>
      <c r="AJ105" s="5">
        <v>0.64319892064331974</v>
      </c>
      <c r="AK105" s="5">
        <v>5.7167962969813619E-3</v>
      </c>
      <c r="AL105" s="5">
        <v>0.18778790093643219</v>
      </c>
      <c r="AM105" s="5">
        <v>3.4430257260903182E-3</v>
      </c>
      <c r="AN105" s="5">
        <v>2.2225878148414101E-2</v>
      </c>
      <c r="AO105" s="5">
        <v>9.1037622192454738E-4</v>
      </c>
      <c r="AP105" s="5">
        <v>1.0757522231031219E-2</v>
      </c>
      <c r="AQ105" s="5">
        <v>5.6334402723737817E-4</v>
      </c>
      <c r="AR105" s="5">
        <v>7.3509696501049644E-3</v>
      </c>
      <c r="AS105" s="5">
        <v>5.7668659027332444E-4</v>
      </c>
      <c r="AT105" s="5">
        <v>7.4238642060502512E-3</v>
      </c>
      <c r="AU105" s="5">
        <v>6.7459896965149939E-4</v>
      </c>
      <c r="AV105" s="5">
        <v>8.986062052836143E-3</v>
      </c>
      <c r="AW105" s="5">
        <v>8.8729532338409269E-4</v>
      </c>
      <c r="AX105" s="6">
        <v>8.4953364693153097E-3</v>
      </c>
      <c r="AY105" s="6">
        <v>1.0189924615749348E-3</v>
      </c>
      <c r="AZ105" s="6">
        <v>1.0098467889429582E-2</v>
      </c>
      <c r="BA105" s="6">
        <v>9.5381102574876699E-4</v>
      </c>
      <c r="BB105" s="6">
        <f t="shared" si="10"/>
        <v>4.3013754609337887E-2</v>
      </c>
      <c r="BC105" s="6">
        <f t="shared" si="11"/>
        <v>3.7209173721212295E-3</v>
      </c>
    </row>
    <row r="106" spans="1:55" x14ac:dyDescent="0.2">
      <c r="A106" s="24" t="s">
        <v>62</v>
      </c>
      <c r="B106" s="24">
        <v>218</v>
      </c>
      <c r="C106" s="24" t="s">
        <v>29</v>
      </c>
      <c r="D106" s="4">
        <v>267.10997656592599</v>
      </c>
      <c r="E106" s="4">
        <v>1.8667585910463658</v>
      </c>
      <c r="F106" s="3">
        <v>1.9045294653322749</v>
      </c>
      <c r="G106" s="3">
        <v>1.008255144716267E-2</v>
      </c>
      <c r="H106" s="3">
        <v>0.70159272849870868</v>
      </c>
      <c r="I106" s="3">
        <v>2.6846501694625154E-2</v>
      </c>
      <c r="J106" s="3">
        <v>0.19318585433051569</v>
      </c>
      <c r="K106" s="3">
        <v>1.6617829875051953</v>
      </c>
      <c r="L106" s="4" t="s">
        <v>41</v>
      </c>
      <c r="M106" s="4" t="s">
        <v>42</v>
      </c>
      <c r="N106" s="4" t="s">
        <v>9</v>
      </c>
      <c r="O106" s="4" t="s">
        <v>38</v>
      </c>
      <c r="P106" s="4">
        <v>144.7368041522877</v>
      </c>
      <c r="Q106" s="4">
        <v>7.452885269262012</v>
      </c>
      <c r="R106" s="4">
        <v>269.9250900650033</v>
      </c>
      <c r="S106" s="4">
        <v>0.93015487994371127</v>
      </c>
      <c r="T106" s="4">
        <v>434.62656696114669</v>
      </c>
      <c r="U106" s="4">
        <v>0.57865806668658404</v>
      </c>
      <c r="V106" s="3">
        <v>1.2021530096953084</v>
      </c>
      <c r="W106" s="3">
        <v>1.9201863943169373E-3</v>
      </c>
      <c r="X106" s="3">
        <v>1.8893775757853799</v>
      </c>
      <c r="Y106" s="3">
        <v>4.9712476886634395E-3</v>
      </c>
      <c r="Z106" s="3">
        <v>2.7904105745304348</v>
      </c>
      <c r="AA106" s="3">
        <v>7.4328517853514867E-2</v>
      </c>
      <c r="AB106" s="5">
        <v>0.95495757526038616</v>
      </c>
      <c r="AC106" s="5">
        <v>3.586602168970983E-3</v>
      </c>
      <c r="AD106" s="5">
        <v>4.5042424739613833E-2</v>
      </c>
      <c r="AE106" s="5">
        <v>3.5866021689710003E-3</v>
      </c>
      <c r="AF106" s="5">
        <v>3.6419667025080118E-3</v>
      </c>
      <c r="AG106" s="5">
        <v>8.8631465597262314E-4</v>
      </c>
      <c r="AH106" s="5">
        <v>5.3321348290560934E-2</v>
      </c>
      <c r="AI106" s="5">
        <v>1.1289019008643548E-3</v>
      </c>
      <c r="AJ106" s="5">
        <v>0.5293460063441523</v>
      </c>
      <c r="AK106" s="5">
        <v>4.6887497799204692E-3</v>
      </c>
      <c r="AL106" s="5">
        <v>0.3283106259448163</v>
      </c>
      <c r="AM106" s="5">
        <v>1.4016622191994883E-3</v>
      </c>
      <c r="AN106" s="5">
        <v>4.0337627978348466E-2</v>
      </c>
      <c r="AO106" s="5">
        <v>2.4407835592027585E-3</v>
      </c>
      <c r="AP106" s="5">
        <v>1.5600580877002749E-2</v>
      </c>
      <c r="AQ106" s="5">
        <v>1.7326219747000097E-3</v>
      </c>
      <c r="AR106" s="5">
        <v>6.7110038846755309E-3</v>
      </c>
      <c r="AS106" s="5">
        <v>6.5336555376646686E-4</v>
      </c>
      <c r="AT106" s="5">
        <v>4.5202096707834018E-3</v>
      </c>
      <c r="AU106" s="5">
        <v>2.0463879075917639E-4</v>
      </c>
      <c r="AV106" s="5">
        <v>4.9379304655869536E-3</v>
      </c>
      <c r="AW106" s="5">
        <v>1.9491282481320354E-4</v>
      </c>
      <c r="AX106" s="6">
        <v>5.439481719746315E-3</v>
      </c>
      <c r="AY106" s="6">
        <v>3.0831218672520072E-4</v>
      </c>
      <c r="AZ106" s="6">
        <v>7.8332181218188617E-3</v>
      </c>
      <c r="BA106" s="6">
        <v>5.0298042569335425E-4</v>
      </c>
      <c r="BB106" s="6">
        <f t="shared" si="10"/>
        <v>3.7209206617794949E-2</v>
      </c>
      <c r="BC106" s="6">
        <f t="shared" si="11"/>
        <v>3.0938513307640571E-3</v>
      </c>
    </row>
    <row r="107" spans="1:55" x14ac:dyDescent="0.2">
      <c r="A107" s="24" t="s">
        <v>62</v>
      </c>
      <c r="B107" s="24">
        <v>225</v>
      </c>
      <c r="C107" s="24" t="s">
        <v>29</v>
      </c>
      <c r="D107" s="2">
        <v>32.050687026789035</v>
      </c>
      <c r="E107" s="2">
        <v>1.2272579518795195</v>
      </c>
      <c r="F107" s="3">
        <v>4.9645592180709359</v>
      </c>
      <c r="G107" s="3">
        <v>5.5265267057084518E-2</v>
      </c>
      <c r="H107" s="3">
        <v>2.2899942801386532</v>
      </c>
      <c r="I107" s="3">
        <v>4.6046353170874519E-3</v>
      </c>
      <c r="J107" s="3">
        <v>0.3721167640161902</v>
      </c>
      <c r="K107" s="3">
        <v>1.0303240377814682</v>
      </c>
      <c r="L107" s="4" t="s">
        <v>4</v>
      </c>
      <c r="M107" s="4" t="s">
        <v>6</v>
      </c>
      <c r="N107" s="4" t="s">
        <v>8</v>
      </c>
      <c r="O107" s="4" t="s">
        <v>12</v>
      </c>
      <c r="P107" s="3">
        <v>2.74945921323333</v>
      </c>
      <c r="Q107" s="3">
        <v>9.0412502895133778E-2</v>
      </c>
      <c r="R107" s="2">
        <v>48.87190692969245</v>
      </c>
      <c r="S107" s="2">
        <v>1.7964100473978419</v>
      </c>
      <c r="T107" s="4">
        <v>179.00295793225951</v>
      </c>
      <c r="U107" s="4">
        <v>8.1691185728307421</v>
      </c>
      <c r="V107" s="3">
        <v>2.4834478924467449</v>
      </c>
      <c r="W107" s="3">
        <v>6.5863233458601789E-2</v>
      </c>
      <c r="X107" s="3">
        <v>4.3558259628499529</v>
      </c>
      <c r="Y107" s="3">
        <v>5.3049395777403113E-2</v>
      </c>
      <c r="Z107" s="3">
        <v>8.5074170657179593</v>
      </c>
      <c r="AA107" s="3">
        <v>4.7468680035287009E-2</v>
      </c>
      <c r="AB107" s="5">
        <v>0.41699658061837447</v>
      </c>
      <c r="AC107" s="5">
        <v>1.3097544252147418E-2</v>
      </c>
      <c r="AD107" s="5">
        <v>0.58300341938162525</v>
      </c>
      <c r="AE107" s="5">
        <v>1.3097544252147611E-2</v>
      </c>
      <c r="AF107" s="5">
        <v>8.3458857405906988E-5</v>
      </c>
      <c r="AG107" s="5">
        <v>8.9966309664610264E-5</v>
      </c>
      <c r="AH107" s="5">
        <v>1.1605501015550896E-2</v>
      </c>
      <c r="AI107" s="5">
        <v>2.9560649745607992E-3</v>
      </c>
      <c r="AJ107" s="5">
        <v>3.9944185630923529E-2</v>
      </c>
      <c r="AK107" s="5">
        <v>2.3502603260655451E-3</v>
      </c>
      <c r="AL107" s="5">
        <v>0.12253845917981548</v>
      </c>
      <c r="AM107" s="5">
        <v>4.7089804690673386E-3</v>
      </c>
      <c r="AN107" s="5">
        <v>0.24282497593467867</v>
      </c>
      <c r="AO107" s="5">
        <v>3.1434947502728674E-3</v>
      </c>
      <c r="AP107" s="5">
        <v>0.20340408734549051</v>
      </c>
      <c r="AQ107" s="5">
        <v>5.1169080211939518E-3</v>
      </c>
      <c r="AR107" s="5">
        <v>0.10943495375873082</v>
      </c>
      <c r="AS107" s="5">
        <v>2.4790394010552564E-3</v>
      </c>
      <c r="AT107" s="5">
        <v>6.825334905473153E-2</v>
      </c>
      <c r="AU107" s="5">
        <v>1.2169108684584626E-3</v>
      </c>
      <c r="AV107" s="5">
        <v>6.8114691042795786E-2</v>
      </c>
      <c r="AW107" s="5">
        <v>7.1823228172803811E-4</v>
      </c>
      <c r="AX107" s="6">
        <v>6.4361697075427729E-2</v>
      </c>
      <c r="AY107" s="6">
        <v>1.2463652806193176E-3</v>
      </c>
      <c r="AZ107" s="6">
        <v>6.9434641104449024E-2</v>
      </c>
      <c r="BA107" s="6">
        <v>2.3677930583809129E-3</v>
      </c>
      <c r="BB107" s="6">
        <f t="shared" si="10"/>
        <v>0.5135687782771764</v>
      </c>
      <c r="BC107" s="6">
        <f t="shared" si="11"/>
        <v>1.0777455853055028E-2</v>
      </c>
    </row>
    <row r="108" spans="1:55" x14ac:dyDescent="0.2">
      <c r="A108" s="24" t="s">
        <v>62</v>
      </c>
      <c r="B108" s="24">
        <v>255</v>
      </c>
      <c r="C108" s="24" t="s">
        <v>29</v>
      </c>
      <c r="D108" s="2">
        <v>32.050687026789035</v>
      </c>
      <c r="E108" s="2">
        <v>1.2272579518795195</v>
      </c>
      <c r="F108" s="3">
        <v>4.9645592180709359</v>
      </c>
      <c r="G108" s="3">
        <v>5.5265267057084518E-2</v>
      </c>
      <c r="H108" s="3">
        <v>2.2899942801386532</v>
      </c>
      <c r="I108" s="3">
        <v>4.6046353170874519E-3</v>
      </c>
      <c r="J108" s="3">
        <v>0.3721167640161902</v>
      </c>
      <c r="K108" s="3">
        <v>1.0303240377814682</v>
      </c>
      <c r="L108" s="4" t="s">
        <v>4</v>
      </c>
      <c r="M108" s="4" t="s">
        <v>6</v>
      </c>
      <c r="N108" s="4" t="s">
        <v>8</v>
      </c>
      <c r="O108" s="4" t="s">
        <v>12</v>
      </c>
      <c r="P108" s="3">
        <v>2.74945921323333</v>
      </c>
      <c r="Q108" s="3">
        <v>9.0412502895133778E-2</v>
      </c>
      <c r="R108" s="2">
        <v>48.87190692969245</v>
      </c>
      <c r="S108" s="2">
        <v>1.7964100473978419</v>
      </c>
      <c r="T108" s="4">
        <v>179.00295793225951</v>
      </c>
      <c r="U108" s="4">
        <v>8.1691185728307421</v>
      </c>
      <c r="V108" s="3">
        <v>2.4834478924467449</v>
      </c>
      <c r="W108" s="3">
        <v>6.5863233458601789E-2</v>
      </c>
      <c r="X108" s="3">
        <v>4.3558259628499529</v>
      </c>
      <c r="Y108" s="3">
        <v>5.3049395777403113E-2</v>
      </c>
      <c r="Z108" s="3">
        <v>8.5074170657179593</v>
      </c>
      <c r="AA108" s="3">
        <v>4.7468680035287009E-2</v>
      </c>
      <c r="AB108" s="5">
        <v>0.41699658061837447</v>
      </c>
      <c r="AC108" s="5">
        <v>1.3097544252147418E-2</v>
      </c>
      <c r="AD108" s="5">
        <v>0.58300341938162525</v>
      </c>
      <c r="AE108" s="5">
        <v>1.3097544252147611E-2</v>
      </c>
      <c r="AF108" s="5">
        <v>8.3458857405906988E-5</v>
      </c>
      <c r="AG108" s="5">
        <v>8.9966309664610264E-5</v>
      </c>
      <c r="AH108" s="5">
        <v>1.1605501015550896E-2</v>
      </c>
      <c r="AI108" s="5">
        <v>2.9560649745607992E-3</v>
      </c>
      <c r="AJ108" s="5">
        <v>3.9944185630923529E-2</v>
      </c>
      <c r="AK108" s="5">
        <v>2.3502603260655451E-3</v>
      </c>
      <c r="AL108" s="5">
        <v>0.12253845917981548</v>
      </c>
      <c r="AM108" s="5">
        <v>4.7089804690673386E-3</v>
      </c>
      <c r="AN108" s="5">
        <v>0.24282497593467867</v>
      </c>
      <c r="AO108" s="5">
        <v>3.1434947502728674E-3</v>
      </c>
      <c r="AP108" s="5">
        <v>0.20340408734549051</v>
      </c>
      <c r="AQ108" s="5">
        <v>5.1169080211939518E-3</v>
      </c>
      <c r="AR108" s="5">
        <v>0.10943495375873082</v>
      </c>
      <c r="AS108" s="5">
        <v>2.4790394010552564E-3</v>
      </c>
      <c r="AT108" s="5">
        <v>6.825334905473153E-2</v>
      </c>
      <c r="AU108" s="5">
        <v>1.2169108684584626E-3</v>
      </c>
      <c r="AV108" s="5">
        <v>6.8114691042795786E-2</v>
      </c>
      <c r="AW108" s="5">
        <v>7.1823228172803811E-4</v>
      </c>
      <c r="AX108" s="6">
        <v>6.4361697075427729E-2</v>
      </c>
      <c r="AY108" s="6">
        <v>1.2463652806193176E-3</v>
      </c>
      <c r="AZ108" s="6">
        <v>6.9434641104449024E-2</v>
      </c>
      <c r="BA108" s="6">
        <v>2.3677930583809129E-3</v>
      </c>
      <c r="BB108" s="6">
        <f t="shared" si="10"/>
        <v>0.5135687782771764</v>
      </c>
      <c r="BC108" s="6">
        <f t="shared" si="11"/>
        <v>1.0777455853055028E-2</v>
      </c>
    </row>
    <row r="109" spans="1:55" x14ac:dyDescent="0.2">
      <c r="A109" s="24" t="s">
        <v>62</v>
      </c>
      <c r="B109" s="24">
        <v>270</v>
      </c>
      <c r="C109" s="24" t="s">
        <v>29</v>
      </c>
      <c r="D109" s="2">
        <v>19.226156318698632</v>
      </c>
      <c r="E109" s="2">
        <v>0.2639074243113449</v>
      </c>
      <c r="F109" s="3">
        <v>5.7009216400056646</v>
      </c>
      <c r="G109" s="3">
        <v>1.9792725725263725E-2</v>
      </c>
      <c r="H109" s="3">
        <v>2.2003578953656482</v>
      </c>
      <c r="I109" s="3">
        <v>4.1618463875522345E-3</v>
      </c>
      <c r="J109" s="3">
        <v>0.28797835403966882</v>
      </c>
      <c r="K109" s="3">
        <v>0.83739960691733728</v>
      </c>
      <c r="L109" s="4" t="s">
        <v>4</v>
      </c>
      <c r="M109" s="4" t="s">
        <v>6</v>
      </c>
      <c r="N109" s="4" t="s">
        <v>9</v>
      </c>
      <c r="O109" s="4" t="s">
        <v>11</v>
      </c>
      <c r="P109" s="3">
        <v>2.0358515110717517</v>
      </c>
      <c r="Q109" s="3">
        <v>1.0635228816985186E-2</v>
      </c>
      <c r="R109" s="2">
        <v>26.319332089221945</v>
      </c>
      <c r="S109" s="2">
        <v>0.68089043705897923</v>
      </c>
      <c r="T109" s="4">
        <v>105.54319258825633</v>
      </c>
      <c r="U109" s="4">
        <v>0.76801831054913094</v>
      </c>
      <c r="V109" s="3">
        <v>3.2441327488598311</v>
      </c>
      <c r="W109" s="3">
        <v>1.0495487788444226E-2</v>
      </c>
      <c r="X109" s="3">
        <v>5.2482158887336867</v>
      </c>
      <c r="Y109" s="3">
        <v>3.7310527232332698E-2</v>
      </c>
      <c r="Z109" s="3">
        <v>8.9401716504768238</v>
      </c>
      <c r="AA109" s="3">
        <v>7.5422711223446732E-3</v>
      </c>
      <c r="AB109" s="5">
        <v>0.24637228512794629</v>
      </c>
      <c r="AC109" s="5">
        <v>4.5137934651549938E-3</v>
      </c>
      <c r="AD109" s="5">
        <v>0.75362771487205371</v>
      </c>
      <c r="AE109" s="5">
        <v>4.5137934651550103E-3</v>
      </c>
      <c r="AF109" s="5">
        <v>0</v>
      </c>
      <c r="AG109" s="5">
        <v>0</v>
      </c>
      <c r="AH109" s="5">
        <v>0</v>
      </c>
      <c r="AI109" s="5">
        <v>0</v>
      </c>
      <c r="AJ109" s="5">
        <v>3.5600056780680212E-3</v>
      </c>
      <c r="AK109" s="5">
        <v>6.980342257107468E-4</v>
      </c>
      <c r="AL109" s="5">
        <v>6.4885509306235156E-2</v>
      </c>
      <c r="AM109" s="5">
        <v>1.0642570436449578E-3</v>
      </c>
      <c r="AN109" s="5">
        <v>0.17792677014364314</v>
      </c>
      <c r="AO109" s="5">
        <v>4.0593545998864672E-3</v>
      </c>
      <c r="AP109" s="5">
        <v>0.21102773329217697</v>
      </c>
      <c r="AQ109" s="5">
        <v>1.7517590035532656E-3</v>
      </c>
      <c r="AR109" s="5">
        <v>0.15054920398667734</v>
      </c>
      <c r="AS109" s="5">
        <v>7.9980278915559033E-4</v>
      </c>
      <c r="AT109" s="5">
        <v>0.10595998918388599</v>
      </c>
      <c r="AU109" s="5">
        <v>1.7442727786839579E-3</v>
      </c>
      <c r="AV109" s="5">
        <v>0.10097532667235827</v>
      </c>
      <c r="AW109" s="5">
        <v>2.5742114852357885E-3</v>
      </c>
      <c r="AX109" s="6">
        <v>9.0027122115624691E-2</v>
      </c>
      <c r="AY109" s="6">
        <v>1.4406707346541138E-3</v>
      </c>
      <c r="AZ109" s="6">
        <v>9.5088339621330495E-2</v>
      </c>
      <c r="BA109" s="6">
        <v>6.3344552764508708E-4</v>
      </c>
      <c r="BB109" s="6">
        <f t="shared" si="10"/>
        <v>0.65853937525072326</v>
      </c>
      <c r="BC109" s="6">
        <f t="shared" si="11"/>
        <v>8.3107167912827157E-3</v>
      </c>
    </row>
    <row r="110" spans="1:55" x14ac:dyDescent="0.2">
      <c r="A110" s="24" t="s">
        <v>62</v>
      </c>
      <c r="B110" s="24">
        <v>310</v>
      </c>
      <c r="C110" s="24" t="s">
        <v>29</v>
      </c>
      <c r="D110" s="2">
        <v>17.443530936727566</v>
      </c>
      <c r="E110" s="2">
        <v>1.8493721224554693</v>
      </c>
      <c r="F110" s="3">
        <v>5.8493106535512096</v>
      </c>
      <c r="G110" s="3">
        <v>0.15342820762806916</v>
      </c>
      <c r="H110" s="3">
        <v>2.4582393399949214</v>
      </c>
      <c r="I110" s="3">
        <v>9.5716814002691622E-2</v>
      </c>
      <c r="J110" s="3">
        <v>5.4676444406005741E-2</v>
      </c>
      <c r="K110" s="3">
        <v>0.94302192027529352</v>
      </c>
      <c r="L110" s="4" t="s">
        <v>4</v>
      </c>
      <c r="M110" s="4" t="s">
        <v>6</v>
      </c>
      <c r="N110" s="4" t="s">
        <v>36</v>
      </c>
      <c r="O110" s="4" t="s">
        <v>12</v>
      </c>
      <c r="P110" s="3">
        <v>1.87688035666703</v>
      </c>
      <c r="Q110" s="3">
        <v>5.1900129912930242E-2</v>
      </c>
      <c r="R110" s="2">
        <v>19.433833342758284</v>
      </c>
      <c r="S110" s="2">
        <v>1.4086828510913707</v>
      </c>
      <c r="T110" s="4">
        <v>180.91777724755232</v>
      </c>
      <c r="U110" s="4">
        <v>59.006447399762969</v>
      </c>
      <c r="V110" s="3">
        <v>2.5475959048248185</v>
      </c>
      <c r="W110" s="3">
        <v>0.48784071791168249</v>
      </c>
      <c r="X110" s="3">
        <v>5.6890850409223468</v>
      </c>
      <c r="Y110" s="3">
        <v>0.10474358856012871</v>
      </c>
      <c r="Z110" s="3">
        <v>9.0579995171280352</v>
      </c>
      <c r="AA110" s="3">
        <v>3.9911113455186553E-2</v>
      </c>
      <c r="AB110" s="5">
        <v>0.22108105445863402</v>
      </c>
      <c r="AC110" s="5">
        <v>2.6336391193852216E-2</v>
      </c>
      <c r="AD110" s="5">
        <v>0.77891894554136576</v>
      </c>
      <c r="AE110" s="5">
        <v>2.6336391193852372E-2</v>
      </c>
      <c r="AF110" s="5">
        <v>0</v>
      </c>
      <c r="AG110" s="5">
        <v>0</v>
      </c>
      <c r="AH110" s="5">
        <v>9.9588617416122693E-3</v>
      </c>
      <c r="AI110" s="5">
        <v>2.0485453041482892E-3</v>
      </c>
      <c r="AJ110" s="5">
        <v>6.1824379342390913E-2</v>
      </c>
      <c r="AK110" s="5">
        <v>2.0966274628006515E-2</v>
      </c>
      <c r="AL110" s="5">
        <v>5.3395834543194742E-2</v>
      </c>
      <c r="AM110" s="5">
        <v>4.7796937984479612E-3</v>
      </c>
      <c r="AN110" s="5">
        <v>9.5901978831436044E-2</v>
      </c>
      <c r="AO110" s="5">
        <v>1.38374991752476E-3</v>
      </c>
      <c r="AP110" s="5">
        <v>0.16136013704519517</v>
      </c>
      <c r="AQ110" s="5">
        <v>4.9907025820066587E-3</v>
      </c>
      <c r="AR110" s="5">
        <v>0.16450455781430365</v>
      </c>
      <c r="AS110" s="5">
        <v>6.3521500672089788E-3</v>
      </c>
      <c r="AT110" s="5">
        <v>0.12728569288206101</v>
      </c>
      <c r="AU110" s="5">
        <v>4.6557090381058293E-3</v>
      </c>
      <c r="AV110" s="5">
        <v>0.11746729724756033</v>
      </c>
      <c r="AW110" s="5">
        <v>3.456689361256328E-3</v>
      </c>
      <c r="AX110" s="6">
        <v>0.10294931501371353</v>
      </c>
      <c r="AY110" s="6">
        <v>3.1937975893857723E-3</v>
      </c>
      <c r="AZ110" s="6">
        <v>0.10535194553853233</v>
      </c>
      <c r="BA110" s="6">
        <v>3.7304517177890999E-3</v>
      </c>
      <c r="BB110" s="6">
        <f t="shared" si="10"/>
        <v>0.67356700000283365</v>
      </c>
      <c r="BC110" s="6">
        <f t="shared" si="11"/>
        <v>2.2649048637963565E-2</v>
      </c>
    </row>
    <row r="111" spans="1:55" x14ac:dyDescent="0.2">
      <c r="A111" s="24" t="s">
        <v>62</v>
      </c>
      <c r="B111" s="24">
        <v>314</v>
      </c>
      <c r="C111" s="24" t="s">
        <v>46</v>
      </c>
      <c r="D111" s="4">
        <v>329.96723103917105</v>
      </c>
      <c r="E111" s="4">
        <v>2.6556999964410025E-2</v>
      </c>
      <c r="F111" s="3">
        <v>1.5996053416485401</v>
      </c>
      <c r="G111" s="3">
        <v>1.1611424382046034E-4</v>
      </c>
      <c r="H111" s="3">
        <v>0.43763151459047167</v>
      </c>
      <c r="I111" s="3">
        <v>2.623341527071524E-3</v>
      </c>
      <c r="J111" s="3">
        <v>-9.0234819972789246E-2</v>
      </c>
      <c r="K111" s="3">
        <v>1.0185396039460066</v>
      </c>
      <c r="L111" s="4" t="s">
        <v>41</v>
      </c>
      <c r="M111" s="4" t="s">
        <v>61</v>
      </c>
      <c r="N111" s="4" t="s">
        <v>36</v>
      </c>
      <c r="O111" s="4" t="s">
        <v>12</v>
      </c>
      <c r="P111" s="4">
        <v>228.02344335817466</v>
      </c>
      <c r="Q111" s="4">
        <v>0.33999826501379588</v>
      </c>
      <c r="R111" s="4">
        <v>326.09387509417934</v>
      </c>
      <c r="S111" s="4">
        <v>0.13733313254141297</v>
      </c>
      <c r="T111" s="4">
        <v>495.95530535741972</v>
      </c>
      <c r="U111" s="4">
        <v>1.2091710898358266</v>
      </c>
      <c r="V111" s="3">
        <v>1.0117222677426534</v>
      </c>
      <c r="W111" s="3">
        <v>3.5163469556545113E-3</v>
      </c>
      <c r="X111" s="3">
        <v>1.6166408790942299</v>
      </c>
      <c r="Y111" s="3">
        <v>6.0750127940884565E-4</v>
      </c>
      <c r="Z111" s="3">
        <v>2.1327475425787603</v>
      </c>
      <c r="AA111" s="3">
        <v>2.1522824150811662E-3</v>
      </c>
      <c r="AB111" s="5">
        <v>1</v>
      </c>
      <c r="AC111" s="5">
        <v>0</v>
      </c>
      <c r="AD111" s="5">
        <v>0</v>
      </c>
      <c r="AE111" s="5">
        <v>0</v>
      </c>
      <c r="AF111" s="5">
        <v>1.0982040327457242E-2</v>
      </c>
      <c r="AG111" s="5">
        <v>1.099393879401524E-3</v>
      </c>
      <c r="AH111" s="5">
        <v>8.5129925823316924E-2</v>
      </c>
      <c r="AI111" s="5">
        <v>2.0257809583823887E-3</v>
      </c>
      <c r="AJ111" s="5">
        <v>0.72670249063193937</v>
      </c>
      <c r="AK111" s="5">
        <v>2.3350158507776126E-3</v>
      </c>
      <c r="AL111" s="5">
        <v>0.17718554321728633</v>
      </c>
      <c r="AM111" s="5">
        <v>1.207769320374279E-3</v>
      </c>
      <c r="AN111" s="5">
        <v>0</v>
      </c>
      <c r="AO111" s="5">
        <v>0</v>
      </c>
      <c r="AP111" s="5">
        <v>0</v>
      </c>
      <c r="AQ111" s="5">
        <v>0</v>
      </c>
      <c r="AR111" s="5">
        <v>0</v>
      </c>
      <c r="AS111" s="5">
        <v>0</v>
      </c>
      <c r="AT111" s="5">
        <v>0</v>
      </c>
      <c r="AU111" s="5">
        <v>0</v>
      </c>
      <c r="AV111" s="5">
        <v>0</v>
      </c>
      <c r="AW111" s="5">
        <v>0</v>
      </c>
      <c r="AX111" s="6">
        <v>0</v>
      </c>
      <c r="AY111" s="6">
        <v>0</v>
      </c>
      <c r="AZ111" s="6">
        <v>0</v>
      </c>
      <c r="BA111" s="6">
        <v>0</v>
      </c>
      <c r="BB111" s="6">
        <f t="shared" si="10"/>
        <v>0</v>
      </c>
      <c r="BC111" s="6">
        <f t="shared" si="11"/>
        <v>0</v>
      </c>
    </row>
    <row r="112" spans="1:55" x14ac:dyDescent="0.2">
      <c r="A112" s="24" t="s">
        <v>62</v>
      </c>
      <c r="B112" s="24">
        <v>320</v>
      </c>
      <c r="C112" s="24" t="s">
        <v>29</v>
      </c>
      <c r="D112" s="2">
        <v>15.736545386080101</v>
      </c>
      <c r="E112" s="2">
        <v>1.3171850256383875</v>
      </c>
      <c r="F112" s="3">
        <v>5.994807830483345</v>
      </c>
      <c r="G112" s="3">
        <v>0.12102221814709443</v>
      </c>
      <c r="H112" s="3">
        <v>2.3048333709243285</v>
      </c>
      <c r="I112" s="3">
        <v>0.11488148256450556</v>
      </c>
      <c r="J112" s="3">
        <v>0.10944660479414127</v>
      </c>
      <c r="K112" s="3">
        <v>0.95607996782538673</v>
      </c>
      <c r="L112" s="24" t="s">
        <v>4</v>
      </c>
      <c r="M112" s="24" t="s">
        <v>6</v>
      </c>
      <c r="N112" s="24" t="s">
        <v>36</v>
      </c>
      <c r="O112" s="12" t="s">
        <v>12</v>
      </c>
      <c r="P112" s="3">
        <v>1.8781888502259783</v>
      </c>
      <c r="Q112" s="3">
        <v>1.8728058248783819E-2</v>
      </c>
      <c r="R112" s="2">
        <v>18.761727526063815</v>
      </c>
      <c r="S112" s="2">
        <v>1.2072743026798249</v>
      </c>
      <c r="T112" s="4">
        <v>133.17628741247773</v>
      </c>
      <c r="U112" s="4">
        <v>41.85923718642286</v>
      </c>
      <c r="V112" s="3">
        <v>2.9835297203652815</v>
      </c>
      <c r="W112" s="3">
        <v>0.4689403351488044</v>
      </c>
      <c r="X112" s="3">
        <v>5.7390562181050671</v>
      </c>
      <c r="Y112" s="3">
        <v>9.2955702428844364E-2</v>
      </c>
      <c r="Z112" s="3">
        <v>9.0565138781199597</v>
      </c>
      <c r="AA112" s="3">
        <v>1.438614718346724E-2</v>
      </c>
      <c r="AB112" s="5">
        <v>0.18090813771745917</v>
      </c>
      <c r="AC112" s="5">
        <v>2.6176412337460649E-2</v>
      </c>
      <c r="AD112" s="5">
        <v>0.81909186228254072</v>
      </c>
      <c r="AE112" s="5">
        <v>2.6176412337460372E-2</v>
      </c>
      <c r="AF112" s="5">
        <v>0</v>
      </c>
      <c r="AG112" s="5">
        <v>0</v>
      </c>
      <c r="AH112" s="5">
        <v>5.32660871199975E-3</v>
      </c>
      <c r="AI112" s="5">
        <v>5.3658398857387071E-3</v>
      </c>
      <c r="AJ112" s="5">
        <v>3.8440869639338765E-2</v>
      </c>
      <c r="AK112" s="5">
        <v>1.7809130178899207E-2</v>
      </c>
      <c r="AL112" s="5">
        <v>5.2153445067226266E-2</v>
      </c>
      <c r="AM112" s="5">
        <v>3.2971712435737642E-3</v>
      </c>
      <c r="AN112" s="5">
        <v>8.4987214298894109E-2</v>
      </c>
      <c r="AO112" s="5">
        <v>5.1940633813578503E-4</v>
      </c>
      <c r="AP112" s="5">
        <v>0.17796573169112184</v>
      </c>
      <c r="AQ112" s="5">
        <v>5.1618037393552241E-3</v>
      </c>
      <c r="AR112" s="5">
        <v>0.181958769846951</v>
      </c>
      <c r="AS112" s="5">
        <v>6.9786713335140615E-3</v>
      </c>
      <c r="AT112" s="5">
        <v>0.12883975342736151</v>
      </c>
      <c r="AU112" s="5">
        <v>5.1305922637624665E-3</v>
      </c>
      <c r="AV112" s="5">
        <v>0.12016841833421332</v>
      </c>
      <c r="AW112" s="5">
        <v>4.845202294550678E-3</v>
      </c>
      <c r="AX112" s="6">
        <v>0.1049886510435135</v>
      </c>
      <c r="AY112" s="6">
        <v>2.8373783765266204E-3</v>
      </c>
      <c r="AZ112" s="6">
        <v>0.10517053793937949</v>
      </c>
      <c r="BA112" s="6">
        <v>1.3649167219601671E-3</v>
      </c>
      <c r="BB112" s="6">
        <f t="shared" si="10"/>
        <v>0.71392132434316125</v>
      </c>
      <c r="BC112" s="6">
        <f t="shared" si="11"/>
        <v>2.4953648007709051E-2</v>
      </c>
    </row>
    <row r="113" spans="1:55" x14ac:dyDescent="0.2">
      <c r="A113" s="24" t="s">
        <v>62</v>
      </c>
      <c r="B113" s="24">
        <v>335</v>
      </c>
      <c r="C113" s="24" t="s">
        <v>46</v>
      </c>
      <c r="D113" s="2">
        <v>21.131513514997604</v>
      </c>
      <c r="E113" s="2">
        <v>3.7680516097419139E-2</v>
      </c>
      <c r="F113" s="3">
        <v>5.5644623832076263</v>
      </c>
      <c r="G113" s="3">
        <v>2.5740602932363748E-3</v>
      </c>
      <c r="H113" s="3">
        <v>2.2248372776663601</v>
      </c>
      <c r="I113" s="3">
        <v>8.4183663441534592E-3</v>
      </c>
      <c r="J113" s="3">
        <v>0.27504630704184768</v>
      </c>
      <c r="K113" s="3">
        <v>0.94835896806299835</v>
      </c>
      <c r="L113" s="4" t="s">
        <v>4</v>
      </c>
      <c r="M113" s="4" t="s">
        <v>6</v>
      </c>
      <c r="N113" s="4" t="s">
        <v>9</v>
      </c>
      <c r="O113" s="4" t="s">
        <v>12</v>
      </c>
      <c r="P113" s="3">
        <v>2.2335667188719097</v>
      </c>
      <c r="Q113" s="3">
        <v>6.7507223153288956E-3</v>
      </c>
      <c r="R113" s="2">
        <v>29.30899433428787</v>
      </c>
      <c r="S113" s="2">
        <v>0.15142444529275595</v>
      </c>
      <c r="T113" s="4">
        <v>117.563024108829</v>
      </c>
      <c r="U113" s="4">
        <v>0.90890152657331391</v>
      </c>
      <c r="V113" s="3">
        <v>3.0885369341318234</v>
      </c>
      <c r="W113" s="3">
        <v>1.1172909946765746E-2</v>
      </c>
      <c r="X113" s="3">
        <v>5.09253194928126</v>
      </c>
      <c r="Y113" s="3">
        <v>7.4453115942878356E-3</v>
      </c>
      <c r="Z113" s="3">
        <v>8.8064415264524936</v>
      </c>
      <c r="AA113" s="3">
        <v>4.3615858322217796E-3</v>
      </c>
      <c r="AB113" s="5">
        <v>0.25584051724711965</v>
      </c>
      <c r="AC113" s="5">
        <v>8.880979889897342E-5</v>
      </c>
      <c r="AD113" s="5">
        <v>0.74415948275288024</v>
      </c>
      <c r="AE113" s="5">
        <v>8.8809798898976144E-5</v>
      </c>
      <c r="AF113" s="5">
        <v>0</v>
      </c>
      <c r="AG113" s="5">
        <v>0</v>
      </c>
      <c r="AH113" s="5">
        <v>1.1864570143052885E-2</v>
      </c>
      <c r="AI113" s="5">
        <v>1.4457931598857489E-3</v>
      </c>
      <c r="AJ113" s="5">
        <v>2.182562397618093E-2</v>
      </c>
      <c r="AK113" s="5">
        <v>9.3213992191679314E-4</v>
      </c>
      <c r="AL113" s="5">
        <v>5.7738716103783894E-2</v>
      </c>
      <c r="AM113" s="5">
        <v>1.1430042136816728E-3</v>
      </c>
      <c r="AN113" s="5">
        <v>0.16441160702410199</v>
      </c>
      <c r="AO113" s="5">
        <v>1.2554092893591637E-3</v>
      </c>
      <c r="AP113" s="5">
        <v>0.22676889056288865</v>
      </c>
      <c r="AQ113" s="5">
        <v>1.2896947137252372E-3</v>
      </c>
      <c r="AR113" s="5">
        <v>0.15676480105687399</v>
      </c>
      <c r="AS113" s="5">
        <v>2.3791297600732792E-4</v>
      </c>
      <c r="AT113" s="5">
        <v>0.102874947404848</v>
      </c>
      <c r="AU113" s="5">
        <v>5.9990208421252533E-4</v>
      </c>
      <c r="AV113" s="5">
        <v>9.1573256286516594E-2</v>
      </c>
      <c r="AW113" s="5">
        <v>6.6135158417723406E-4</v>
      </c>
      <c r="AX113" s="6">
        <v>8.0536326629626342E-2</v>
      </c>
      <c r="AY113" s="6">
        <v>2.4799325966706385E-4</v>
      </c>
      <c r="AZ113" s="6">
        <v>8.5641260812126863E-2</v>
      </c>
      <c r="BA113" s="6">
        <v>2.9598793616840272E-4</v>
      </c>
      <c r="BB113" s="6">
        <f t="shared" si="10"/>
        <v>0.65851822194075349</v>
      </c>
      <c r="BC113" s="6">
        <f t="shared" si="11"/>
        <v>3.0368546177893885E-3</v>
      </c>
    </row>
    <row r="114" spans="1:55" x14ac:dyDescent="0.2">
      <c r="A114" s="24" t="s">
        <v>62</v>
      </c>
      <c r="B114" s="24">
        <v>345</v>
      </c>
      <c r="C114" s="24" t="s">
        <v>29</v>
      </c>
      <c r="D114" s="2">
        <v>15.414130232409365</v>
      </c>
      <c r="E114" s="2">
        <v>0.790903003394264</v>
      </c>
      <c r="F114" s="3">
        <v>6.0214884128546702</v>
      </c>
      <c r="G114" s="3">
        <v>7.3627939708152998E-2</v>
      </c>
      <c r="H114" s="3">
        <v>2.7371487220736817</v>
      </c>
      <c r="I114" s="3">
        <v>4.6512313747407288E-2</v>
      </c>
      <c r="J114" s="3">
        <v>-0.17356229851524749</v>
      </c>
      <c r="K114" s="3">
        <v>0.94417089235252549</v>
      </c>
      <c r="L114" s="4" t="s">
        <v>5</v>
      </c>
      <c r="M114" s="4" t="s">
        <v>6</v>
      </c>
      <c r="N114" s="4" t="s">
        <v>10</v>
      </c>
      <c r="O114" s="4" t="s">
        <v>12</v>
      </c>
      <c r="P114" s="3">
        <v>1.5985125239877715</v>
      </c>
      <c r="Q114" s="3">
        <v>1.2432840753161751E-2</v>
      </c>
      <c r="R114" s="2">
        <v>12.103401774143201</v>
      </c>
      <c r="S114" s="2">
        <v>0.13901036985552068</v>
      </c>
      <c r="T114" s="4">
        <v>263.70663095042119</v>
      </c>
      <c r="U114" s="4">
        <v>7.3476893075705965</v>
      </c>
      <c r="V114" s="3">
        <v>1.9235522310632216</v>
      </c>
      <c r="W114" s="3">
        <v>4.0087884388798796E-2</v>
      </c>
      <c r="X114" s="3">
        <v>6.3685381550097304</v>
      </c>
      <c r="Y114" s="3">
        <v>1.6491141666555357E-2</v>
      </c>
      <c r="Z114" s="3">
        <v>9.2890978117876646</v>
      </c>
      <c r="AA114" s="3">
        <v>1.1208895782022645E-2</v>
      </c>
      <c r="AB114" s="5">
        <v>0.20808989407289299</v>
      </c>
      <c r="AC114" s="5">
        <v>8.0321376922361468E-3</v>
      </c>
      <c r="AD114" s="5">
        <v>0.79191010592710709</v>
      </c>
      <c r="AE114" s="5">
        <v>8.0321376922361364E-3</v>
      </c>
      <c r="AF114" s="5">
        <v>0</v>
      </c>
      <c r="AG114" s="5">
        <v>0</v>
      </c>
      <c r="AH114" s="5">
        <v>1.3821476260644165E-2</v>
      </c>
      <c r="AI114" s="5">
        <v>9.8224465520978309E-4</v>
      </c>
      <c r="AJ114" s="5">
        <v>9.4900284585052577E-2</v>
      </c>
      <c r="AK114" s="5">
        <v>4.3970335488719321E-3</v>
      </c>
      <c r="AL114" s="5">
        <v>5.4895833853094794E-2</v>
      </c>
      <c r="AM114" s="5">
        <v>2.5049797692255405E-3</v>
      </c>
      <c r="AN114" s="5">
        <v>4.4472299374101458E-2</v>
      </c>
      <c r="AO114" s="5">
        <v>6.0776653789058053E-4</v>
      </c>
      <c r="AP114" s="5">
        <v>9.669918775483223E-2</v>
      </c>
      <c r="AQ114" s="5">
        <v>2.6058791657258321E-3</v>
      </c>
      <c r="AR114" s="5">
        <v>0.14434330832063533</v>
      </c>
      <c r="AS114" s="5">
        <v>3.2723151280963023E-3</v>
      </c>
      <c r="AT114" s="5">
        <v>0.13776605302467684</v>
      </c>
      <c r="AU114" s="5">
        <v>8.3801771520982489E-4</v>
      </c>
      <c r="AV114" s="5">
        <v>0.14431474535034236</v>
      </c>
      <c r="AW114" s="5">
        <v>5.3736460819773461E-4</v>
      </c>
      <c r="AX114" s="6">
        <v>0.13515797444400565</v>
      </c>
      <c r="AY114" s="6">
        <v>5.3712666561588529E-4</v>
      </c>
      <c r="AZ114" s="6">
        <v>0.13362883703261452</v>
      </c>
      <c r="BA114" s="6">
        <v>1.4326400463434887E-3</v>
      </c>
      <c r="BB114" s="6">
        <f t="shared" si="10"/>
        <v>0.65828126889449246</v>
      </c>
      <c r="BC114" s="6">
        <f t="shared" si="11"/>
        <v>7.7907032828455798E-3</v>
      </c>
    </row>
    <row r="115" spans="1:55" x14ac:dyDescent="0.2">
      <c r="A115" s="24" t="s">
        <v>62</v>
      </c>
      <c r="B115" s="24">
        <v>350</v>
      </c>
      <c r="C115" s="24" t="s">
        <v>29</v>
      </c>
      <c r="D115" s="3">
        <v>5.6046762790310929</v>
      </c>
      <c r="E115" s="3">
        <v>9.5738696587541139E-2</v>
      </c>
      <c r="F115" s="3">
        <v>7.4793637663016463</v>
      </c>
      <c r="G115" s="3">
        <v>2.4647662191440853E-2</v>
      </c>
      <c r="H115" s="3">
        <v>1.8106454121251199</v>
      </c>
      <c r="I115" s="3">
        <v>2.176492241584202E-2</v>
      </c>
      <c r="J115" s="3">
        <v>-0.15341504640067632</v>
      </c>
      <c r="K115" s="3">
        <v>0.91821145109749869</v>
      </c>
      <c r="L115" s="4" t="s">
        <v>32</v>
      </c>
      <c r="M115" s="4" t="s">
        <v>7</v>
      </c>
      <c r="N115" s="4" t="s">
        <v>10</v>
      </c>
      <c r="O115" s="4" t="s">
        <v>12</v>
      </c>
      <c r="P115" s="3">
        <v>1.2525351800354951</v>
      </c>
      <c r="Q115" s="3">
        <v>3.8757794026128265E-3</v>
      </c>
      <c r="R115" s="3">
        <v>4.9441378501984232</v>
      </c>
      <c r="S115" s="3">
        <v>7.3789453536254296E-2</v>
      </c>
      <c r="T115" s="2">
        <v>32.122938288251071</v>
      </c>
      <c r="U115" s="2">
        <v>1.3662025618085087</v>
      </c>
      <c r="V115" s="3">
        <v>4.9615584023799313</v>
      </c>
      <c r="W115" s="3">
        <v>6.1398893858505062E-2</v>
      </c>
      <c r="X115" s="3">
        <v>7.6602260110579996</v>
      </c>
      <c r="Y115" s="3">
        <v>2.1533374526153341E-2</v>
      </c>
      <c r="Z115" s="3">
        <v>9.6409400673930055</v>
      </c>
      <c r="AA115" s="3">
        <v>4.4646352259501698E-3</v>
      </c>
      <c r="AB115" s="5">
        <v>3.5301935032657515E-2</v>
      </c>
      <c r="AC115" s="5">
        <v>4.3180325715316261E-3</v>
      </c>
      <c r="AD115" s="5">
        <v>0.96469806496734245</v>
      </c>
      <c r="AE115" s="5">
        <v>4.3180325715316574E-3</v>
      </c>
      <c r="AF115" s="5">
        <v>0</v>
      </c>
      <c r="AG115" s="5">
        <v>0</v>
      </c>
      <c r="AH115" s="5">
        <v>0</v>
      </c>
      <c r="AI115" s="5">
        <v>0</v>
      </c>
      <c r="AJ115" s="5">
        <v>2.8124676456503229E-4</v>
      </c>
      <c r="AK115" s="5">
        <v>2.8039379399896638E-4</v>
      </c>
      <c r="AL115" s="5">
        <v>1.5348434314412416E-2</v>
      </c>
      <c r="AM115" s="5">
        <v>4.7006746011377292E-3</v>
      </c>
      <c r="AN115" s="5">
        <v>1.9672253953680066E-2</v>
      </c>
      <c r="AO115" s="5">
        <v>6.9381126442011212E-4</v>
      </c>
      <c r="AP115" s="5">
        <v>6.8089256314457905E-2</v>
      </c>
      <c r="AQ115" s="5">
        <v>1.206553497877458E-3</v>
      </c>
      <c r="AR115" s="5">
        <v>0.11851405210217984</v>
      </c>
      <c r="AS115" s="5">
        <v>6.0995800025603376E-4</v>
      </c>
      <c r="AT115" s="5">
        <v>0.14470777303917484</v>
      </c>
      <c r="AU115" s="5">
        <v>2.6204047713444817E-4</v>
      </c>
      <c r="AV115" s="5">
        <v>0.20810365819145296</v>
      </c>
      <c r="AW115" s="5">
        <v>2.2331195374540235E-3</v>
      </c>
      <c r="AX115" s="6">
        <v>0.2160298813380358</v>
      </c>
      <c r="AY115" s="6">
        <v>2.3577261380540206E-3</v>
      </c>
      <c r="AZ115" s="6">
        <v>0.20925344398204102</v>
      </c>
      <c r="BA115" s="6">
        <v>1.4433351441375977E-3</v>
      </c>
      <c r="BB115" s="6">
        <f t="shared" si="10"/>
        <v>0.7554446209853013</v>
      </c>
      <c r="BC115" s="6">
        <f t="shared" si="11"/>
        <v>6.669397650775984E-3</v>
      </c>
    </row>
    <row r="116" spans="1:55" x14ac:dyDescent="0.2">
      <c r="A116" s="24" t="s">
        <v>62</v>
      </c>
      <c r="B116" s="24">
        <v>420</v>
      </c>
      <c r="C116" s="24" t="s">
        <v>29</v>
      </c>
      <c r="D116" s="3">
        <v>4.6458846744060862</v>
      </c>
      <c r="E116" s="3">
        <v>0.10338759794102592</v>
      </c>
      <c r="F116" s="3">
        <v>7.7501883801315676</v>
      </c>
      <c r="G116" s="3">
        <v>3.2118706721817568E-2</v>
      </c>
      <c r="H116" s="3">
        <v>1.557636721122365</v>
      </c>
      <c r="I116" s="3">
        <v>4.6022694189048564E-2</v>
      </c>
      <c r="J116" s="3">
        <v>-8.607804242487728E-2</v>
      </c>
      <c r="K116" s="3">
        <v>1.0160813591930069</v>
      </c>
      <c r="L116" s="4" t="s">
        <v>32</v>
      </c>
      <c r="M116" s="4" t="s">
        <v>7</v>
      </c>
      <c r="N116" s="4" t="s">
        <v>10</v>
      </c>
      <c r="O116" s="4" t="s">
        <v>12</v>
      </c>
      <c r="P116" s="3">
        <v>1.2492984969023884</v>
      </c>
      <c r="Q116" s="3">
        <v>2.6969271506976761E-3</v>
      </c>
      <c r="R116" s="3">
        <v>4.471510683912812</v>
      </c>
      <c r="S116" s="3">
        <v>6.1084956428731865E-2</v>
      </c>
      <c r="T116" s="2">
        <v>20.293698636050049</v>
      </c>
      <c r="U116" s="2">
        <v>1.3580189416487034</v>
      </c>
      <c r="V116" s="3">
        <v>5.626062440350851</v>
      </c>
      <c r="W116" s="3">
        <v>9.6700936338297599E-2</v>
      </c>
      <c r="X116" s="3">
        <v>7.8051566473991771</v>
      </c>
      <c r="Y116" s="3">
        <v>1.971581558320917E-2</v>
      </c>
      <c r="Z116" s="3">
        <v>9.6446694259465406</v>
      </c>
      <c r="AA116" s="3">
        <v>3.1166689453598516E-3</v>
      </c>
      <c r="AB116" s="5">
        <v>1.5026219744325308E-2</v>
      </c>
      <c r="AC116" s="5">
        <v>7.0316976146349202E-3</v>
      </c>
      <c r="AD116" s="5">
        <v>0.98497378025567484</v>
      </c>
      <c r="AE116" s="5">
        <v>7.0316976146350676E-3</v>
      </c>
      <c r="AF116" s="5">
        <v>0</v>
      </c>
      <c r="AG116" s="5">
        <v>0</v>
      </c>
      <c r="AH116" s="5">
        <v>0</v>
      </c>
      <c r="AI116" s="5">
        <v>0</v>
      </c>
      <c r="AJ116" s="5">
        <v>2.9184287138913982E-6</v>
      </c>
      <c r="AK116" s="5">
        <v>2.9530985560324638E-6</v>
      </c>
      <c r="AL116" s="5">
        <v>4.5427269693021589E-3</v>
      </c>
      <c r="AM116" s="5">
        <v>4.4078746499992185E-3</v>
      </c>
      <c r="AN116" s="5">
        <v>1.0480574346309258E-2</v>
      </c>
      <c r="AO116" s="5">
        <v>2.6287240131309905E-3</v>
      </c>
      <c r="AP116" s="5">
        <v>3.8863802437512633E-2</v>
      </c>
      <c r="AQ116" s="5">
        <v>1.8630730746137208E-3</v>
      </c>
      <c r="AR116" s="5">
        <v>8.5234190656501951E-2</v>
      </c>
      <c r="AS116" s="5">
        <v>5.1263557549840186E-4</v>
      </c>
      <c r="AT116" s="5">
        <v>0.16305400372050749</v>
      </c>
      <c r="AU116" s="5">
        <v>1.6438337027876555E-3</v>
      </c>
      <c r="AV116" s="5">
        <v>0.24764570259764132</v>
      </c>
      <c r="AW116" s="5">
        <v>3.5265048096477705E-3</v>
      </c>
      <c r="AX116" s="6">
        <v>0.23699629430204702</v>
      </c>
      <c r="AY116" s="6">
        <v>3.2013752624883134E-3</v>
      </c>
      <c r="AZ116" s="6">
        <v>0.21317978654146466</v>
      </c>
      <c r="BA116" s="6">
        <v>1.1765273759275232E-3</v>
      </c>
      <c r="BB116" s="6">
        <f t="shared" si="10"/>
        <v>0.77179399371421042</v>
      </c>
      <c r="BC116" s="6">
        <f t="shared" si="11"/>
        <v>1.0747422425035862E-2</v>
      </c>
    </row>
    <row r="117" spans="1:55" x14ac:dyDescent="0.2">
      <c r="A117" s="24" t="s">
        <v>62</v>
      </c>
      <c r="B117" s="24">
        <v>530</v>
      </c>
      <c r="C117" s="24" t="s">
        <v>29</v>
      </c>
      <c r="D117" s="3">
        <v>3.9337192839910471</v>
      </c>
      <c r="E117" s="3">
        <v>1.64437848967307E-2</v>
      </c>
      <c r="F117" s="3">
        <v>7.9899028801283309</v>
      </c>
      <c r="G117" s="3">
        <v>6.0303934954898386E-3</v>
      </c>
      <c r="H117" s="3">
        <v>1.4342034628326499</v>
      </c>
      <c r="I117" s="3">
        <v>9.4280502279198639E-3</v>
      </c>
      <c r="J117" s="3">
        <v>-7.4491865681792654E-2</v>
      </c>
      <c r="K117" s="3">
        <v>1.030664453601515</v>
      </c>
      <c r="L117" s="4" t="s">
        <v>32</v>
      </c>
      <c r="M117" s="4" t="s">
        <v>7</v>
      </c>
      <c r="N117" s="4" t="s">
        <v>36</v>
      </c>
      <c r="O117" s="4" t="s">
        <v>12</v>
      </c>
      <c r="P117" s="3">
        <v>1.1730391211887852</v>
      </c>
      <c r="Q117" s="3">
        <v>1.7989214781739466E-3</v>
      </c>
      <c r="R117" s="3">
        <v>3.84947660226551</v>
      </c>
      <c r="S117" s="3">
        <v>5.1746255692973033E-3</v>
      </c>
      <c r="T117" s="2">
        <v>15.324983208918601</v>
      </c>
      <c r="U117" s="2">
        <v>0.32201698771373816</v>
      </c>
      <c r="V117" s="3">
        <v>6.0282887579154405</v>
      </c>
      <c r="W117" s="3">
        <v>3.0283501377410465E-2</v>
      </c>
      <c r="X117" s="3">
        <v>8.0211232867730793</v>
      </c>
      <c r="Y117" s="3">
        <v>1.9397656848076919E-3</v>
      </c>
      <c r="Z117" s="3">
        <v>9.7355348519333287</v>
      </c>
      <c r="AA117" s="3">
        <v>2.2117390708796007E-3</v>
      </c>
      <c r="AB117" s="5">
        <v>1.0938106485785406E-2</v>
      </c>
      <c r="AC117" s="5">
        <v>1.3264790492424907E-3</v>
      </c>
      <c r="AD117" s="5">
        <v>0.98906189351421459</v>
      </c>
      <c r="AE117" s="5">
        <v>1.326479049242247E-3</v>
      </c>
      <c r="AF117" s="5">
        <v>0</v>
      </c>
      <c r="AG117" s="5">
        <v>0</v>
      </c>
      <c r="AH117" s="5">
        <v>0</v>
      </c>
      <c r="AI117" s="5">
        <v>0</v>
      </c>
      <c r="AJ117" s="5">
        <v>0</v>
      </c>
      <c r="AK117" s="5">
        <v>0</v>
      </c>
      <c r="AL117" s="5">
        <v>1.0179055113039711E-3</v>
      </c>
      <c r="AM117" s="5">
        <v>8.2401115419089728E-4</v>
      </c>
      <c r="AN117" s="5">
        <v>9.9202009744814544E-3</v>
      </c>
      <c r="AO117" s="5">
        <v>5.3993875189698316E-4</v>
      </c>
      <c r="AP117" s="5">
        <v>2.5749343796088103E-2</v>
      </c>
      <c r="AQ117" s="5">
        <v>3.9381187902367377E-4</v>
      </c>
      <c r="AR117" s="5">
        <v>6.0982262371693914E-2</v>
      </c>
      <c r="AS117" s="5">
        <v>8.7757315285868142E-4</v>
      </c>
      <c r="AT117" s="5">
        <v>0.14032656443759484</v>
      </c>
      <c r="AU117" s="5">
        <v>7.936485032437404E-4</v>
      </c>
      <c r="AV117" s="5">
        <v>0.25616673165901171</v>
      </c>
      <c r="AW117" s="5">
        <v>1.3285456255381315E-3</v>
      </c>
      <c r="AX117" s="6">
        <v>0.26326002428197798</v>
      </c>
      <c r="AY117" s="6">
        <v>4.8416384112101135E-4</v>
      </c>
      <c r="AZ117" s="6">
        <v>0.24257696696784814</v>
      </c>
      <c r="BA117" s="6">
        <v>3.9393922188548687E-4</v>
      </c>
      <c r="BB117" s="6">
        <f t="shared" si="10"/>
        <v>0.74648492654636656</v>
      </c>
      <c r="BC117" s="6">
        <f t="shared" si="11"/>
        <v>3.8777430017852381E-3</v>
      </c>
    </row>
    <row r="119" spans="1:55" x14ac:dyDescent="0.2">
      <c r="A119" s="24" t="s">
        <v>63</v>
      </c>
      <c r="B119" s="24">
        <v>2</v>
      </c>
      <c r="C119" s="24" t="s">
        <v>29</v>
      </c>
      <c r="D119" s="2">
        <v>14.524829155580283</v>
      </c>
      <c r="E119" s="2">
        <v>0.34874247922213159</v>
      </c>
      <c r="F119" s="3">
        <v>6.1057507872090895</v>
      </c>
      <c r="G119" s="3">
        <v>3.463520455648092E-2</v>
      </c>
      <c r="H119" s="3">
        <v>2.2062278346988466</v>
      </c>
      <c r="I119" s="3">
        <v>2.1363302306036443E-2</v>
      </c>
      <c r="J119" s="3">
        <v>2.2186186040093748E-2</v>
      </c>
      <c r="K119" s="3">
        <v>0.80409404499027815</v>
      </c>
      <c r="L119" s="4" t="s">
        <v>5</v>
      </c>
      <c r="M119" s="4" t="s">
        <v>6</v>
      </c>
      <c r="N119" s="4" t="s">
        <v>36</v>
      </c>
      <c r="O119" s="4" t="s">
        <v>11</v>
      </c>
      <c r="P119" s="3">
        <v>1.9527527020059849</v>
      </c>
      <c r="Q119" s="3">
        <v>8.8544322534696809E-2</v>
      </c>
      <c r="R119" s="2">
        <v>14.635758902758866</v>
      </c>
      <c r="S119" s="2">
        <v>0.15544439445539104</v>
      </c>
      <c r="T119" s="4">
        <v>101.61867918464149</v>
      </c>
      <c r="U119" s="4">
        <v>0.42484272227928049</v>
      </c>
      <c r="V119" s="3">
        <v>3.2987751009526178</v>
      </c>
      <c r="W119" s="3">
        <v>6.0370819494963241E-3</v>
      </c>
      <c r="X119" s="3">
        <v>6.0944399687892563</v>
      </c>
      <c r="Y119" s="3">
        <v>1.5317578778162566E-2</v>
      </c>
      <c r="Z119" s="3">
        <v>9.0017577719360666</v>
      </c>
      <c r="AA119" s="3">
        <v>6.5400147181077839E-2</v>
      </c>
      <c r="AB119" s="5">
        <v>0.19505505990282082</v>
      </c>
      <c r="AC119" s="5">
        <v>4.0130219162902792E-3</v>
      </c>
      <c r="AD119" s="5">
        <v>0.80494494009717921</v>
      </c>
      <c r="AE119" s="5">
        <v>4.0130219162902749E-3</v>
      </c>
      <c r="AF119" s="5">
        <v>0</v>
      </c>
      <c r="AG119" s="5">
        <v>0</v>
      </c>
      <c r="AH119" s="5">
        <v>0</v>
      </c>
      <c r="AI119" s="3">
        <v>6.5400147181077839E-2</v>
      </c>
      <c r="AJ119" s="5">
        <v>4.4602105946730227E-3</v>
      </c>
      <c r="AK119" s="5">
        <v>4.0130219162902792E-3</v>
      </c>
      <c r="AL119" s="5">
        <v>6.1620291312117159E-2</v>
      </c>
      <c r="AM119" s="5">
        <v>4.0130219162902749E-3</v>
      </c>
      <c r="AN119" s="5">
        <v>0.12897455799603066</v>
      </c>
      <c r="AO119" s="5">
        <v>0</v>
      </c>
      <c r="AP119" s="5">
        <v>0.15128904140194332</v>
      </c>
      <c r="AQ119" s="5">
        <v>0</v>
      </c>
      <c r="AR119" s="5">
        <v>0.14158385374242033</v>
      </c>
      <c r="AS119" s="5">
        <v>1.0877629549962571E-3</v>
      </c>
      <c r="AT119" s="5">
        <v>0.13562795606658348</v>
      </c>
      <c r="AU119" s="5">
        <v>6.9104834135547231E-4</v>
      </c>
      <c r="AV119" s="5">
        <v>0.15294106603540233</v>
      </c>
      <c r="AW119" s="5">
        <v>4.562784745498167E-3</v>
      </c>
      <c r="AX119" s="6">
        <v>0.12319235009277019</v>
      </c>
      <c r="AY119" s="5">
        <v>8.3000419079204077E-4</v>
      </c>
      <c r="AZ119" s="6">
        <v>0.10031067275805927</v>
      </c>
      <c r="BA119" s="6">
        <v>6.4145560367600343E-3</v>
      </c>
      <c r="BB119" s="6">
        <f>SUM(AP119,AR119,AT119,AV119,AX119)</f>
        <v>0.70463426733911971</v>
      </c>
      <c r="BC119" s="6">
        <f t="shared" ref="BC119:BC130" si="12">AY119+AW119+AU119+AS119+AQ119</f>
        <v>7.1716002326419372E-3</v>
      </c>
    </row>
    <row r="120" spans="1:55" x14ac:dyDescent="0.2">
      <c r="A120" s="24" t="s">
        <v>63</v>
      </c>
      <c r="B120" s="24">
        <v>15</v>
      </c>
      <c r="C120" s="24" t="s">
        <v>29</v>
      </c>
      <c r="D120" s="2">
        <v>12.713654148375783</v>
      </c>
      <c r="E120" s="2">
        <v>0.18179280569388176</v>
      </c>
      <c r="F120" s="3">
        <v>6.2976248654184168</v>
      </c>
      <c r="G120" s="3">
        <v>2.0622411871626754E-2</v>
      </c>
      <c r="H120" s="3">
        <v>2.1811354456798568</v>
      </c>
      <c r="I120" s="3">
        <v>1.0715375374524324E-2</v>
      </c>
      <c r="J120" s="3">
        <v>1.0185432352224869E-2</v>
      </c>
      <c r="K120" s="3">
        <v>0.83672216628725982</v>
      </c>
      <c r="L120" s="4" t="s">
        <v>5</v>
      </c>
      <c r="M120" s="4" t="s">
        <v>6</v>
      </c>
      <c r="N120" s="4" t="s">
        <v>36</v>
      </c>
      <c r="O120" s="4" t="s">
        <v>11</v>
      </c>
      <c r="P120" s="3">
        <v>1.7961245959239163</v>
      </c>
      <c r="Q120" s="3">
        <v>2.7548980594924766E-2</v>
      </c>
      <c r="R120" s="2">
        <v>12.937423710374382</v>
      </c>
      <c r="S120" s="2">
        <v>0.55295247404864256</v>
      </c>
      <c r="T120" s="2">
        <v>88.899506409454659</v>
      </c>
      <c r="U120" s="2">
        <v>0.96741438154458015</v>
      </c>
      <c r="V120" s="3">
        <v>3.4917658017277113</v>
      </c>
      <c r="W120" s="3">
        <v>1.5644194903387462E-2</v>
      </c>
      <c r="X120" s="3">
        <v>6.2736244915184862</v>
      </c>
      <c r="Y120" s="3">
        <v>6.1690092711269087E-2</v>
      </c>
      <c r="Z120" s="3">
        <v>9.1210663688849696</v>
      </c>
      <c r="AA120" s="3">
        <v>2.2110061319154668E-2</v>
      </c>
      <c r="AB120" s="5">
        <v>0.1572861694845685</v>
      </c>
      <c r="AC120" s="5">
        <v>2.1041619084668328E-3</v>
      </c>
      <c r="AD120" s="5">
        <v>0.84271383051543181</v>
      </c>
      <c r="AE120" s="5">
        <v>2.1041619084668159E-3</v>
      </c>
      <c r="AF120" s="5">
        <v>0</v>
      </c>
      <c r="AG120" s="5">
        <v>0</v>
      </c>
      <c r="AH120" s="5">
        <v>0</v>
      </c>
      <c r="AI120" s="3">
        <v>2.2110061319154668E-2</v>
      </c>
      <c r="AJ120" s="5">
        <v>1.1847041443142499E-2</v>
      </c>
      <c r="AK120" s="5">
        <v>2.1041619084668328E-3</v>
      </c>
      <c r="AL120" s="5">
        <v>4.7080815072196185E-2</v>
      </c>
      <c r="AM120" s="5">
        <v>2.1041619084668159E-3</v>
      </c>
      <c r="AN120" s="5">
        <v>9.8358312969229825E-2</v>
      </c>
      <c r="AO120" s="5">
        <v>0</v>
      </c>
      <c r="AP120" s="5">
        <v>0.15634054053500149</v>
      </c>
      <c r="AQ120" s="5">
        <v>0</v>
      </c>
      <c r="AR120" s="5">
        <v>0.15026303471713334</v>
      </c>
      <c r="AS120" s="5">
        <v>1.1196055377635703E-3</v>
      </c>
      <c r="AT120" s="5">
        <v>0.13688410976274332</v>
      </c>
      <c r="AU120" s="5">
        <v>8.9331043119976082E-4</v>
      </c>
      <c r="AV120" s="5">
        <v>0.15551701919584102</v>
      </c>
      <c r="AW120" s="5">
        <v>1.7066556364283131E-3</v>
      </c>
      <c r="AX120" s="6">
        <v>0.13108347334992335</v>
      </c>
      <c r="AY120" s="5">
        <v>6.9787057188382927E-3</v>
      </c>
      <c r="AZ120" s="6">
        <v>0.112625652954789</v>
      </c>
      <c r="BA120" s="6">
        <v>2.3993615972208631E-3</v>
      </c>
      <c r="BB120" s="6">
        <f t="shared" ref="BB120:BB130" si="13">SUM(AP120,AR120,AT120,AV120,AX120)</f>
        <v>0.73008817756064248</v>
      </c>
      <c r="BC120" s="6">
        <f t="shared" si="12"/>
        <v>1.0698277324229937E-2</v>
      </c>
    </row>
    <row r="121" spans="1:55" x14ac:dyDescent="0.2">
      <c r="A121" s="24" t="s">
        <v>63</v>
      </c>
      <c r="B121" s="24">
        <v>29</v>
      </c>
      <c r="C121" s="24" t="s">
        <v>29</v>
      </c>
      <c r="D121" s="2">
        <v>18.579358372487764</v>
      </c>
      <c r="E121" s="2">
        <v>0.91355374752895679</v>
      </c>
      <c r="F121" s="3">
        <v>5.7519009684147404</v>
      </c>
      <c r="G121" s="3">
        <v>7.0974895934750495E-2</v>
      </c>
      <c r="H121" s="3">
        <v>2.5026103401231317</v>
      </c>
      <c r="I121" s="3">
        <v>5.7363491734290784E-2</v>
      </c>
      <c r="J121" s="3">
        <v>3.0485979982567996E-2</v>
      </c>
      <c r="K121" s="3">
        <v>0.81956963160357421</v>
      </c>
      <c r="L121" s="4" t="s">
        <v>4</v>
      </c>
      <c r="M121" s="4" t="s">
        <v>6</v>
      </c>
      <c r="N121" s="4" t="s">
        <v>36</v>
      </c>
      <c r="O121" s="4" t="s">
        <v>11</v>
      </c>
      <c r="P121" s="3">
        <v>1.9506519189826517</v>
      </c>
      <c r="Q121" s="3">
        <v>4.9830302142464943E-2</v>
      </c>
      <c r="R121" s="2">
        <v>19.649342111635235</v>
      </c>
      <c r="S121" s="2">
        <v>0.76210996362635564</v>
      </c>
      <c r="T121" s="4">
        <v>165.39288120682551</v>
      </c>
      <c r="U121" s="4">
        <v>21.997968850325424</v>
      </c>
      <c r="V121" s="3">
        <v>2.6089072030767171</v>
      </c>
      <c r="W121" s="3">
        <v>0.19304367172988834</v>
      </c>
      <c r="X121" s="3">
        <v>5.6704606288671151</v>
      </c>
      <c r="Y121" s="3">
        <v>5.5964468616178313E-2</v>
      </c>
      <c r="Z121" s="3">
        <v>9.0022986771753342</v>
      </c>
      <c r="AA121" s="3">
        <v>3.6855261032101905E-2</v>
      </c>
      <c r="AB121" s="5">
        <v>0.27502861881713953</v>
      </c>
      <c r="AC121" s="5">
        <v>1.258342058710296E-2</v>
      </c>
      <c r="AD121" s="5">
        <v>0.72497138118286075</v>
      </c>
      <c r="AE121" s="5">
        <v>1.2583420587102752E-2</v>
      </c>
      <c r="AF121" s="5">
        <v>0</v>
      </c>
      <c r="AG121" s="5">
        <v>0</v>
      </c>
      <c r="AH121" s="5">
        <v>1.6112984556732147E-2</v>
      </c>
      <c r="AI121" s="3">
        <v>3.6855261032101905E-2</v>
      </c>
      <c r="AJ121" s="5">
        <v>4.2401840775904198E-2</v>
      </c>
      <c r="AK121" s="5">
        <v>1.258342058710296E-2</v>
      </c>
      <c r="AL121" s="5">
        <v>8.038925349657082E-2</v>
      </c>
      <c r="AM121" s="5">
        <v>1.2583420587102752E-2</v>
      </c>
      <c r="AN121" s="5">
        <v>0.13612453998793234</v>
      </c>
      <c r="AO121" s="5">
        <v>0</v>
      </c>
      <c r="AP121" s="5">
        <v>0.13637612250058131</v>
      </c>
      <c r="AQ121" s="5">
        <v>4.8384368628884532E-3</v>
      </c>
      <c r="AR121" s="5">
        <v>0.12842086477686784</v>
      </c>
      <c r="AS121" s="5">
        <v>8.947191096788638E-3</v>
      </c>
      <c r="AT121" s="5">
        <v>0.116926929134618</v>
      </c>
      <c r="AU121" s="5">
        <v>2.5232033786754563E-3</v>
      </c>
      <c r="AV121" s="5">
        <v>0.13090841994166066</v>
      </c>
      <c r="AW121" s="5">
        <v>3.7107913761751017E-3</v>
      </c>
      <c r="AX121" s="6">
        <v>0.11206199100960851</v>
      </c>
      <c r="AY121" s="5">
        <v>3.9752631783897497E-3</v>
      </c>
      <c r="AZ121" s="6">
        <v>0.10027705381952452</v>
      </c>
      <c r="BA121" s="6">
        <v>3.4967969235266965E-3</v>
      </c>
      <c r="BB121" s="6">
        <f t="shared" si="13"/>
        <v>0.6246943273633363</v>
      </c>
      <c r="BC121" s="6">
        <f t="shared" si="12"/>
        <v>2.3994885892917397E-2</v>
      </c>
    </row>
    <row r="122" spans="1:55" x14ac:dyDescent="0.2">
      <c r="A122" s="24" t="s">
        <v>63</v>
      </c>
      <c r="B122" s="24">
        <v>33</v>
      </c>
      <c r="C122" s="24" t="s">
        <v>40</v>
      </c>
      <c r="D122" s="2">
        <v>45.622805677556997</v>
      </c>
      <c r="E122" s="2">
        <v>0.77188610301651728</v>
      </c>
      <c r="F122" s="3">
        <v>4.4543073590919402</v>
      </c>
      <c r="G122" s="3">
        <v>2.4395985421438619E-2</v>
      </c>
      <c r="H122" s="3">
        <v>2.7841564786334763</v>
      </c>
      <c r="I122" s="3">
        <v>7.2520879596709789E-2</v>
      </c>
      <c r="J122" s="3">
        <v>0.32872454244680699</v>
      </c>
      <c r="K122" s="3">
        <v>0.83706415315640825</v>
      </c>
      <c r="L122" s="12" t="s">
        <v>39</v>
      </c>
      <c r="M122" s="12" t="s">
        <v>6</v>
      </c>
      <c r="N122" s="12" t="s">
        <v>9</v>
      </c>
      <c r="O122" s="12" t="s">
        <v>11</v>
      </c>
      <c r="P122" s="3">
        <v>2.6315548949666363</v>
      </c>
      <c r="Q122" s="3">
        <v>9.3274431149082612E-2</v>
      </c>
      <c r="R122" s="2">
        <v>73.305759162465705</v>
      </c>
      <c r="S122" s="2">
        <v>5.2140060861058108</v>
      </c>
      <c r="T122" s="4">
        <v>412.43139035584102</v>
      </c>
      <c r="U122" s="4">
        <v>33.798879220700243</v>
      </c>
      <c r="V122" s="3">
        <v>1.2825374086494061</v>
      </c>
      <c r="W122" s="3">
        <v>0.11671720683737037</v>
      </c>
      <c r="X122" s="3">
        <v>3.7736580318677837</v>
      </c>
      <c r="Y122" s="3">
        <v>0.10425720995759412</v>
      </c>
      <c r="Z122" s="3">
        <v>8.5707835739046718</v>
      </c>
      <c r="AA122" s="3">
        <v>5.1495031154494539E-2</v>
      </c>
      <c r="AB122" s="5">
        <v>0.53214296443310483</v>
      </c>
      <c r="AC122" s="5">
        <v>1.6888925883978674E-2</v>
      </c>
      <c r="AD122" s="5">
        <v>0.46785703556689545</v>
      </c>
      <c r="AE122" s="5">
        <v>1.6888925883978511E-2</v>
      </c>
      <c r="AF122" s="5">
        <v>6.2037551507033344E-4</v>
      </c>
      <c r="AG122" s="5">
        <v>1.1604994792123258E-4</v>
      </c>
      <c r="AH122" s="5">
        <v>6.5208560010540761E-2</v>
      </c>
      <c r="AI122" s="3">
        <v>5.1495031154494539E-2</v>
      </c>
      <c r="AJ122" s="5">
        <v>0.11903038582861321</v>
      </c>
      <c r="AK122" s="5">
        <v>1.6888925883978674E-2</v>
      </c>
      <c r="AL122" s="5">
        <v>0.15500483476479002</v>
      </c>
      <c r="AM122" s="5">
        <v>1.6888925883978511E-2</v>
      </c>
      <c r="AN122" s="5">
        <v>0.19227880831409039</v>
      </c>
      <c r="AO122" s="5">
        <v>1.1604994792123258E-4</v>
      </c>
      <c r="AP122" s="5">
        <v>9.7488414335741611E-2</v>
      </c>
      <c r="AQ122" s="5">
        <v>1.2680686226534621E-2</v>
      </c>
      <c r="AR122" s="5">
        <v>7.6507953951655966E-2</v>
      </c>
      <c r="AS122" s="5">
        <v>1.2673316243176297E-3</v>
      </c>
      <c r="AT122" s="5">
        <v>6.8892065204885902E-2</v>
      </c>
      <c r="AU122" s="5">
        <v>1.296587536151159E-2</v>
      </c>
      <c r="AV122" s="5">
        <v>8.1228508782357545E-2</v>
      </c>
      <c r="AW122" s="5">
        <v>1.7561425946418355E-2</v>
      </c>
      <c r="AX122" s="6">
        <v>7.3028037371419163E-2</v>
      </c>
      <c r="AY122" s="5">
        <v>1.3390639141237857E-3</v>
      </c>
      <c r="AZ122" s="6">
        <v>7.0712055920835043E-2</v>
      </c>
      <c r="BA122" s="6">
        <v>2.4579353544683918E-3</v>
      </c>
      <c r="BB122" s="6">
        <f t="shared" si="13"/>
        <v>0.39714497964606016</v>
      </c>
      <c r="BC122" s="6">
        <f t="shared" si="12"/>
        <v>4.581438307290598E-2</v>
      </c>
    </row>
    <row r="123" spans="1:55" x14ac:dyDescent="0.2">
      <c r="A123" s="24" t="s">
        <v>63</v>
      </c>
      <c r="B123" s="24">
        <v>70</v>
      </c>
      <c r="C123" s="24" t="s">
        <v>29</v>
      </c>
      <c r="D123" s="2">
        <v>16.397933398291283</v>
      </c>
      <c r="E123" s="2">
        <v>0.46389207413456579</v>
      </c>
      <c r="F123" s="3">
        <v>5.9309190767075286</v>
      </c>
      <c r="G123" s="3">
        <v>4.079100553287647E-2</v>
      </c>
      <c r="H123" s="3">
        <v>2.3391576620110266</v>
      </c>
      <c r="I123" s="3">
        <v>3.2157820956570188E-2</v>
      </c>
      <c r="J123" s="3">
        <v>0.13662580766516533</v>
      </c>
      <c r="K123" s="3">
        <v>0.82366164973817979</v>
      </c>
      <c r="L123" s="4" t="s">
        <v>4</v>
      </c>
      <c r="M123" s="4" t="s">
        <v>6</v>
      </c>
      <c r="N123" s="4" t="s">
        <v>9</v>
      </c>
      <c r="O123" s="12" t="s">
        <v>11</v>
      </c>
      <c r="P123" s="3">
        <v>1.8204525176174864</v>
      </c>
      <c r="Q123" s="3">
        <v>1.3065320874995777E-2</v>
      </c>
      <c r="R123" s="2">
        <v>19.779210300389632</v>
      </c>
      <c r="S123" s="2">
        <v>0.81531862169126945</v>
      </c>
      <c r="T123" s="4">
        <v>113.69613569673668</v>
      </c>
      <c r="U123" s="4">
        <v>5.8518391572182864</v>
      </c>
      <c r="V123" s="3">
        <v>3.1386580223952696</v>
      </c>
      <c r="W123" s="3">
        <v>7.4312318049506457E-2</v>
      </c>
      <c r="X123" s="3">
        <v>5.661096621477828</v>
      </c>
      <c r="Y123" s="3">
        <v>5.9450045410093341E-2</v>
      </c>
      <c r="Z123" s="3">
        <v>9.1015242610343474</v>
      </c>
      <c r="AA123" s="3">
        <v>1.0340051984974976E-2</v>
      </c>
      <c r="AB123" s="5">
        <v>0.22481094626430587</v>
      </c>
      <c r="AC123" s="5">
        <v>8.1641267965970703E-3</v>
      </c>
      <c r="AD123" s="5">
        <v>0.77518905373569424</v>
      </c>
      <c r="AE123" s="5">
        <v>8.1641267965968552E-3</v>
      </c>
      <c r="AF123" s="5">
        <v>0</v>
      </c>
      <c r="AG123" s="5">
        <v>0</v>
      </c>
      <c r="AH123" s="5">
        <v>5.2991846102926439E-3</v>
      </c>
      <c r="AI123" s="3">
        <v>1.0340051984974976E-2</v>
      </c>
      <c r="AJ123" s="5">
        <v>2.305234911954138E-2</v>
      </c>
      <c r="AK123" s="5">
        <v>8.1641267965970703E-3</v>
      </c>
      <c r="AL123" s="5">
        <v>5.831856221202638E-2</v>
      </c>
      <c r="AM123" s="5">
        <v>8.1641267965968552E-3</v>
      </c>
      <c r="AN123" s="5">
        <v>0.13814085032244552</v>
      </c>
      <c r="AO123" s="5">
        <v>0</v>
      </c>
      <c r="AP123" s="5">
        <v>0.17847557348394483</v>
      </c>
      <c r="AQ123" s="5">
        <v>1.6425756425163802E-3</v>
      </c>
      <c r="AR123" s="5">
        <v>0.13822594752752718</v>
      </c>
      <c r="AS123" s="5">
        <v>2.9455545577360812E-3</v>
      </c>
      <c r="AT123" s="5">
        <v>0.11082821060794849</v>
      </c>
      <c r="AU123" s="5">
        <v>2.745417394279638E-3</v>
      </c>
      <c r="AV123" s="5">
        <v>0.12516276173826452</v>
      </c>
      <c r="AW123" s="5">
        <v>9.795361283012529E-4</v>
      </c>
      <c r="AX123" s="6">
        <v>0.11273095017357582</v>
      </c>
      <c r="AY123" s="5">
        <v>7.2018588989622846E-4</v>
      </c>
      <c r="AZ123" s="6">
        <v>0.10976561020443383</v>
      </c>
      <c r="BA123" s="6">
        <v>1.0562834668301417E-3</v>
      </c>
      <c r="BB123" s="6">
        <f t="shared" si="13"/>
        <v>0.66542344353126082</v>
      </c>
      <c r="BC123" s="6">
        <f t="shared" si="12"/>
        <v>9.0332696127295806E-3</v>
      </c>
    </row>
    <row r="124" spans="1:55" x14ac:dyDescent="0.2">
      <c r="A124" s="24" t="s">
        <v>63</v>
      </c>
      <c r="B124" s="24">
        <v>110</v>
      </c>
      <c r="C124" s="24" t="s">
        <v>29</v>
      </c>
      <c r="D124" s="3">
        <v>4.9223184689433346</v>
      </c>
      <c r="E124" s="3">
        <v>7.4079528889966689E-2</v>
      </c>
      <c r="F124" s="3">
        <v>7.6666097170519905</v>
      </c>
      <c r="G124" s="3">
        <v>2.1717266505332466E-2</v>
      </c>
      <c r="H124" s="3">
        <v>1.7545531382960451</v>
      </c>
      <c r="I124" s="3">
        <v>3.4691416488495129E-2</v>
      </c>
      <c r="J124" s="3">
        <v>-0.18161863379617169</v>
      </c>
      <c r="K124" s="3">
        <v>1.04385104240093</v>
      </c>
      <c r="L124" s="4" t="s">
        <v>32</v>
      </c>
      <c r="M124" s="4" t="s">
        <v>7</v>
      </c>
      <c r="N124" s="4" t="s">
        <v>10</v>
      </c>
      <c r="O124" s="4" t="s">
        <v>12</v>
      </c>
      <c r="P124" s="3">
        <v>1.2096657398381101</v>
      </c>
      <c r="Q124" s="3">
        <v>2.9779405206454565E-3</v>
      </c>
      <c r="R124" s="3">
        <v>4.3711005092691755</v>
      </c>
      <c r="S124" s="3">
        <v>2.2533665847052319E-2</v>
      </c>
      <c r="T124" s="2">
        <v>27.890936648915652</v>
      </c>
      <c r="U124" s="2">
        <v>2.0730568036343042</v>
      </c>
      <c r="V124" s="3">
        <v>5.1680603723585739</v>
      </c>
      <c r="W124" s="3">
        <v>0.10752012808884931</v>
      </c>
      <c r="X124" s="3">
        <v>7.8378068976181696</v>
      </c>
      <c r="Y124" s="3">
        <v>7.4357464906877752E-3</v>
      </c>
      <c r="Z124" s="3">
        <v>9.6911802066873847</v>
      </c>
      <c r="AA124" s="3">
        <v>3.5522767778164181E-3</v>
      </c>
      <c r="AB124" s="5">
        <v>3.7087507863772733E-2</v>
      </c>
      <c r="AC124" s="5">
        <v>7.0561496955986102E-3</v>
      </c>
      <c r="AD124" s="5">
        <v>0.96291249213622743</v>
      </c>
      <c r="AE124" s="5">
        <v>7.0561496955984862E-3</v>
      </c>
      <c r="AF124" s="5">
        <v>0</v>
      </c>
      <c r="AG124" s="5">
        <v>0</v>
      </c>
      <c r="AH124" s="5">
        <v>0</v>
      </c>
      <c r="AI124" s="3">
        <v>3.5522767778164181E-3</v>
      </c>
      <c r="AJ124" s="5">
        <v>7.1463618296173831E-6</v>
      </c>
      <c r="AK124" s="5">
        <v>7.0561496955986102E-3</v>
      </c>
      <c r="AL124" s="5">
        <v>1.2497307597379109E-2</v>
      </c>
      <c r="AM124" s="5">
        <v>7.0561496955984862E-3</v>
      </c>
      <c r="AN124" s="5">
        <v>2.4583053904564032E-2</v>
      </c>
      <c r="AO124" s="5">
        <v>0</v>
      </c>
      <c r="AP124" s="5">
        <v>5.1874994248938398E-2</v>
      </c>
      <c r="AQ124" s="5">
        <v>0</v>
      </c>
      <c r="AR124" s="5">
        <v>8.7890789017484081E-2</v>
      </c>
      <c r="AS124" s="5">
        <v>7.5406965574915101E-6</v>
      </c>
      <c r="AT124" s="5">
        <v>0.13877962293912968</v>
      </c>
      <c r="AU124" s="5">
        <v>4.1276615963255214E-3</v>
      </c>
      <c r="AV124" s="5">
        <v>0.22335651226237885</v>
      </c>
      <c r="AW124" s="5">
        <v>2.9470103086926915E-3</v>
      </c>
      <c r="AX124" s="6">
        <v>0.23518544135601216</v>
      </c>
      <c r="AY124" s="5">
        <v>2.3727385478048159E-4</v>
      </c>
      <c r="AZ124" s="6">
        <v>0.22582513231228418</v>
      </c>
      <c r="BA124" s="6">
        <v>9.4893843062762967E-4</v>
      </c>
      <c r="BB124" s="6">
        <f t="shared" si="13"/>
        <v>0.73708735982394313</v>
      </c>
      <c r="BC124" s="6">
        <f t="shared" si="12"/>
        <v>7.3194864563561864E-3</v>
      </c>
    </row>
    <row r="125" spans="1:55" x14ac:dyDescent="0.2">
      <c r="A125" s="24" t="s">
        <v>63</v>
      </c>
      <c r="B125" s="24">
        <v>120</v>
      </c>
      <c r="C125" s="24" t="s">
        <v>29</v>
      </c>
      <c r="D125" s="3">
        <v>5.278658824854503</v>
      </c>
      <c r="E125" s="3">
        <v>6.7706036675144562E-2</v>
      </c>
      <c r="F125" s="3">
        <v>7.5657315354808796</v>
      </c>
      <c r="G125" s="3">
        <v>1.8504568265613322E-2</v>
      </c>
      <c r="H125" s="3">
        <v>1.6997243768855281</v>
      </c>
      <c r="I125" s="3">
        <v>1.1665964316340734E-2</v>
      </c>
      <c r="J125" s="3">
        <v>-0.10835196971349849</v>
      </c>
      <c r="K125" s="3">
        <v>1.0120451595946867</v>
      </c>
      <c r="L125" s="12" t="s">
        <v>32</v>
      </c>
      <c r="M125" s="12" t="s">
        <v>7</v>
      </c>
      <c r="N125" s="12" t="s">
        <v>10</v>
      </c>
      <c r="O125" s="12" t="s">
        <v>12</v>
      </c>
      <c r="P125" s="3">
        <v>1.28299114945099</v>
      </c>
      <c r="Q125" s="3">
        <v>8.2139522255043756E-3</v>
      </c>
      <c r="R125" s="3">
        <v>4.9878860749231473</v>
      </c>
      <c r="S125" s="3">
        <v>5.3559018298529076E-2</v>
      </c>
      <c r="T125" s="2">
        <v>25.953611137689748</v>
      </c>
      <c r="U125" s="2">
        <v>0.65976588224290811</v>
      </c>
      <c r="V125" s="3">
        <v>5.2683871701868732</v>
      </c>
      <c r="W125" s="3">
        <v>3.668047061260938E-2</v>
      </c>
      <c r="X125" s="3">
        <v>7.6474389380706036</v>
      </c>
      <c r="Y125" s="3">
        <v>1.5490692658827604E-2</v>
      </c>
      <c r="Z125" s="3">
        <v>9.6063026251966033</v>
      </c>
      <c r="AA125" s="3">
        <v>9.2345537115377848E-3</v>
      </c>
      <c r="AB125" s="5">
        <v>3.3841459593888581E-2</v>
      </c>
      <c r="AC125" s="5">
        <v>2.4762786610673204E-3</v>
      </c>
      <c r="AD125" s="5">
        <v>0.9661585404061116</v>
      </c>
      <c r="AE125" s="5">
        <v>2.4762786610672076E-3</v>
      </c>
      <c r="AF125" s="5">
        <v>0</v>
      </c>
      <c r="AG125" s="5">
        <v>0</v>
      </c>
      <c r="AH125" s="5">
        <v>0</v>
      </c>
      <c r="AI125" s="3">
        <v>9.2345537115377848E-3</v>
      </c>
      <c r="AJ125" s="5">
        <v>1.4769531217673456E-4</v>
      </c>
      <c r="AK125" s="5">
        <v>2.4762786610673204E-3</v>
      </c>
      <c r="AL125" s="5">
        <v>1.6600578873106248E-2</v>
      </c>
      <c r="AM125" s="5">
        <v>2.4762786610672076E-3</v>
      </c>
      <c r="AN125" s="5">
        <v>1.7093185408605587E-2</v>
      </c>
      <c r="AO125" s="5">
        <v>0</v>
      </c>
      <c r="AP125" s="5">
        <v>4.7310035438870947E-2</v>
      </c>
      <c r="AQ125" s="5">
        <v>0</v>
      </c>
      <c r="AR125" s="5">
        <v>0.10020725769328594</v>
      </c>
      <c r="AS125" s="5">
        <v>4.4387947680282305E-5</v>
      </c>
      <c r="AT125" s="5">
        <v>0.17030870343705198</v>
      </c>
      <c r="AU125" s="5">
        <v>8.6276498840688566E-4</v>
      </c>
      <c r="AV125" s="5">
        <v>0.23149343898167585</v>
      </c>
      <c r="AW125" s="5">
        <v>1.6597570204638914E-3</v>
      </c>
      <c r="AX125" s="6">
        <v>0.21702283684490753</v>
      </c>
      <c r="AY125" s="5">
        <v>4.395234921105488E-4</v>
      </c>
      <c r="AZ125" s="6">
        <v>0.19981626801031918</v>
      </c>
      <c r="BA125" s="6">
        <v>2.2974163404058637E-3</v>
      </c>
      <c r="BB125" s="6">
        <f t="shared" si="13"/>
        <v>0.76634227239579222</v>
      </c>
      <c r="BC125" s="6">
        <f t="shared" si="12"/>
        <v>3.0064334486616081E-3</v>
      </c>
    </row>
    <row r="126" spans="1:55" x14ac:dyDescent="0.2">
      <c r="A126" s="24" t="s">
        <v>63</v>
      </c>
      <c r="B126" s="24">
        <v>202</v>
      </c>
      <c r="C126" s="24" t="s">
        <v>29</v>
      </c>
      <c r="D126" s="3">
        <v>5.4145154113089911</v>
      </c>
      <c r="E126" s="3">
        <v>0.62151852729174895</v>
      </c>
      <c r="F126" s="3">
        <v>7.5385199086253225</v>
      </c>
      <c r="G126" s="3">
        <v>0.16633766939230979</v>
      </c>
      <c r="H126" s="3">
        <v>1.8153668759448669</v>
      </c>
      <c r="I126" s="3">
        <v>9.9635296162288445E-2</v>
      </c>
      <c r="J126" s="3">
        <v>-0.16460894486776767</v>
      </c>
      <c r="K126" s="3">
        <v>0.95565109775822854</v>
      </c>
      <c r="L126" s="4" t="s">
        <v>32</v>
      </c>
      <c r="M126" s="4" t="s">
        <v>7</v>
      </c>
      <c r="N126" s="4" t="s">
        <v>10</v>
      </c>
      <c r="O126" s="4" t="s">
        <v>12</v>
      </c>
      <c r="P126" s="3">
        <v>1.2214116812022133</v>
      </c>
      <c r="Q126" s="3">
        <v>3.7451942657908861E-2</v>
      </c>
      <c r="R126" s="3">
        <v>4.7719665544275252</v>
      </c>
      <c r="S126" s="3">
        <v>0.47978245398630581</v>
      </c>
      <c r="T126" s="2">
        <v>32.199389927361864</v>
      </c>
      <c r="U126" s="2">
        <v>7.2203181536470948</v>
      </c>
      <c r="V126" s="3">
        <v>4.9940342809103937</v>
      </c>
      <c r="W126" s="3">
        <v>0.32907695832023076</v>
      </c>
      <c r="X126" s="3">
        <v>7.7185294819452563</v>
      </c>
      <c r="Y126" s="3">
        <v>0.14554546193523155</v>
      </c>
      <c r="Z126" s="3">
        <v>9.6779133551620884</v>
      </c>
      <c r="AA126" s="3">
        <v>4.4255024273599335E-2</v>
      </c>
      <c r="AB126" s="5">
        <v>3.9227825825549734E-2</v>
      </c>
      <c r="AC126" s="5">
        <v>1.2968847291392947E-2</v>
      </c>
      <c r="AD126" s="5">
        <v>0.96077217417445049</v>
      </c>
      <c r="AE126" s="5">
        <v>1.2968847291392967E-2</v>
      </c>
      <c r="AF126" s="5">
        <v>0</v>
      </c>
      <c r="AG126" s="5">
        <v>0</v>
      </c>
      <c r="AH126" s="5">
        <v>0</v>
      </c>
      <c r="AI126" s="3">
        <v>4.4255024273599335E-2</v>
      </c>
      <c r="AJ126" s="5">
        <v>4.1645047460457444E-5</v>
      </c>
      <c r="AK126" s="5">
        <v>1.2968847291392947E-2</v>
      </c>
      <c r="AL126" s="5">
        <v>1.4503605376887323E-2</v>
      </c>
      <c r="AM126" s="5">
        <v>1.2968847291392967E-2</v>
      </c>
      <c r="AN126" s="5">
        <v>2.4682575401201948E-2</v>
      </c>
      <c r="AO126" s="5">
        <v>0</v>
      </c>
      <c r="AP126" s="5">
        <v>6.3832095075389242E-2</v>
      </c>
      <c r="AQ126" s="5">
        <v>0</v>
      </c>
      <c r="AR126" s="5">
        <v>0.10650572001732639</v>
      </c>
      <c r="AS126" s="5">
        <v>4.1735970047198315E-5</v>
      </c>
      <c r="AT126" s="5">
        <v>0.14148498230242298</v>
      </c>
      <c r="AU126" s="5">
        <v>6.5227016456929094E-3</v>
      </c>
      <c r="AV126" s="5">
        <v>0.20980157360220916</v>
      </c>
      <c r="AW126" s="5">
        <v>6.408008302401888E-3</v>
      </c>
      <c r="AX126" s="6">
        <v>0.22026816140976765</v>
      </c>
      <c r="AY126" s="5">
        <v>1.3667350001058676E-2</v>
      </c>
      <c r="AZ126" s="6">
        <v>0.21887964176733465</v>
      </c>
      <c r="BA126" s="6">
        <v>1.448573673089903E-2</v>
      </c>
      <c r="BB126" s="6">
        <f t="shared" si="13"/>
        <v>0.7418925324071155</v>
      </c>
      <c r="BC126" s="6">
        <f t="shared" si="12"/>
        <v>2.6639795919200671E-2</v>
      </c>
    </row>
    <row r="127" spans="1:55" x14ac:dyDescent="0.2">
      <c r="A127" s="24" t="s">
        <v>63</v>
      </c>
      <c r="B127" s="24">
        <v>293</v>
      </c>
      <c r="C127" s="24" t="s">
        <v>29</v>
      </c>
      <c r="D127" s="3">
        <v>3.9134175110868887</v>
      </c>
      <c r="E127" s="3">
        <v>6.0893766843015451E-2</v>
      </c>
      <c r="F127" s="3">
        <v>7.9975298589755033</v>
      </c>
      <c r="G127" s="3">
        <v>2.2444278780893494E-2</v>
      </c>
      <c r="H127" s="3">
        <v>1.5587042527078701</v>
      </c>
      <c r="I127" s="3">
        <v>1.81482907881261E-2</v>
      </c>
      <c r="J127" s="3">
        <v>-0.16418257370633019</v>
      </c>
      <c r="K127" s="3">
        <v>1.0684876207078184</v>
      </c>
      <c r="L127" s="4" t="s">
        <v>0</v>
      </c>
      <c r="M127" s="4" t="s">
        <v>7</v>
      </c>
      <c r="N127" s="4" t="s">
        <v>10</v>
      </c>
      <c r="O127" s="4" t="s">
        <v>12</v>
      </c>
      <c r="P127" s="3">
        <v>1.1206134372104317</v>
      </c>
      <c r="Q127" s="3">
        <v>8.1241642344483476E-3</v>
      </c>
      <c r="R127" s="3">
        <v>3.593301129521727</v>
      </c>
      <c r="S127" s="3">
        <v>3.8679108551995099E-2</v>
      </c>
      <c r="T127" s="2">
        <v>19.123833183511199</v>
      </c>
      <c r="U127" s="2">
        <v>0.78392857527215065</v>
      </c>
      <c r="V127" s="3">
        <v>5.7096974951637511</v>
      </c>
      <c r="W127" s="3">
        <v>5.9168438917003859E-2</v>
      </c>
      <c r="X127" s="3">
        <v>8.1205580009578</v>
      </c>
      <c r="Y127" s="3">
        <v>1.552629820153109E-2</v>
      </c>
      <c r="Z127" s="3">
        <v>9.8015334972710537</v>
      </c>
      <c r="AA127" s="3">
        <v>1.0458430840883588E-2</v>
      </c>
      <c r="AB127" s="5">
        <v>1.5926473920311882E-2</v>
      </c>
      <c r="AC127" s="5">
        <v>2.4222584123122586E-3</v>
      </c>
      <c r="AD127" s="5">
        <v>0.98407352607968812</v>
      </c>
      <c r="AE127" s="5">
        <v>2.4222584123123475E-3</v>
      </c>
      <c r="AF127" s="5">
        <v>0</v>
      </c>
      <c r="AG127" s="5">
        <v>0</v>
      </c>
      <c r="AH127" s="5">
        <v>0</v>
      </c>
      <c r="AI127" s="3">
        <v>1.0458430840883588E-2</v>
      </c>
      <c r="AJ127" s="5">
        <v>0</v>
      </c>
      <c r="AK127" s="5">
        <v>2.4222584123122586E-3</v>
      </c>
      <c r="AL127" s="5">
        <v>1.4110152005581275E-3</v>
      </c>
      <c r="AM127" s="5">
        <v>2.4222584123123475E-3</v>
      </c>
      <c r="AN127" s="5">
        <v>1.4515458719753767E-2</v>
      </c>
      <c r="AO127" s="5">
        <v>0</v>
      </c>
      <c r="AP127" s="5">
        <v>3.6289259296355562E-2</v>
      </c>
      <c r="AQ127" s="5">
        <v>0</v>
      </c>
      <c r="AR127" s="5">
        <v>7.1458330068244716E-2</v>
      </c>
      <c r="AS127" s="5">
        <v>0</v>
      </c>
      <c r="AT127" s="5">
        <v>0.11670338983678434</v>
      </c>
      <c r="AU127" s="5">
        <v>8.6663455966038024E-4</v>
      </c>
      <c r="AV127" s="5">
        <v>0.22781727628044116</v>
      </c>
      <c r="AW127" s="5">
        <v>1.5880260592075338E-3</v>
      </c>
      <c r="AX127" s="6">
        <v>0.265905904458203</v>
      </c>
      <c r="AY127" s="5">
        <v>1.6151386020456778E-3</v>
      </c>
      <c r="AZ127" s="6">
        <v>0.26589936613965948</v>
      </c>
      <c r="BA127" s="6">
        <v>3.4631173793302004E-3</v>
      </c>
      <c r="BB127" s="6">
        <f t="shared" si="13"/>
        <v>0.71817415994002887</v>
      </c>
      <c r="BC127" s="6">
        <f t="shared" si="12"/>
        <v>4.0697992209135919E-3</v>
      </c>
    </row>
    <row r="128" spans="1:55" x14ac:dyDescent="0.2">
      <c r="A128" s="24" t="s">
        <v>63</v>
      </c>
      <c r="B128" s="24">
        <v>297</v>
      </c>
      <c r="C128" s="24" t="s">
        <v>29</v>
      </c>
      <c r="D128" s="3">
        <v>3.6237680558960323</v>
      </c>
      <c r="E128" s="3">
        <v>0.11059478195656465</v>
      </c>
      <c r="F128" s="3">
        <v>8.1089651895403261</v>
      </c>
      <c r="G128" s="3">
        <v>4.4010891001129412E-2</v>
      </c>
      <c r="H128" s="3">
        <v>1.5440419885535199</v>
      </c>
      <c r="I128" s="3">
        <v>1.4440665806152534E-2</v>
      </c>
      <c r="J128" s="3">
        <v>-0.18459300746621965</v>
      </c>
      <c r="K128" s="3">
        <v>1.1572145709258415</v>
      </c>
      <c r="L128" s="4" t="s">
        <v>0</v>
      </c>
      <c r="M128" s="4" t="s">
        <v>7</v>
      </c>
      <c r="N128" s="4" t="s">
        <v>10</v>
      </c>
      <c r="O128" s="4" t="s">
        <v>33</v>
      </c>
      <c r="P128" s="3">
        <v>1.09567872671624</v>
      </c>
      <c r="Q128" s="3">
        <v>1.7929468130757749E-2</v>
      </c>
      <c r="R128" s="3">
        <v>3.3633059794585045</v>
      </c>
      <c r="S128" s="3">
        <v>9.436242357873921E-2</v>
      </c>
      <c r="T128" s="2">
        <v>17.992579292466331</v>
      </c>
      <c r="U128" s="2">
        <v>0.81379778989347895</v>
      </c>
      <c r="V128" s="3">
        <v>5.7979247346020513</v>
      </c>
      <c r="W128" s="3">
        <v>6.5080345116677832E-2</v>
      </c>
      <c r="X128" s="3">
        <v>8.2164719884800856</v>
      </c>
      <c r="Y128" s="3">
        <v>4.047144416940951E-2</v>
      </c>
      <c r="Z128" s="3">
        <v>9.8341526134957054</v>
      </c>
      <c r="AA128" s="3">
        <v>2.3608305215874176E-2</v>
      </c>
      <c r="AB128" s="5">
        <v>2.0458082191992352E-2</v>
      </c>
      <c r="AC128" s="5">
        <v>6.9507118149958252E-4</v>
      </c>
      <c r="AD128" s="5">
        <v>0.97954191780800792</v>
      </c>
      <c r="AE128" s="5">
        <v>6.9507118149948722E-4</v>
      </c>
      <c r="AF128" s="5">
        <v>0</v>
      </c>
      <c r="AG128" s="5">
        <v>0</v>
      </c>
      <c r="AH128" s="5">
        <v>0</v>
      </c>
      <c r="AI128" s="3">
        <v>2.3608305215874176E-2</v>
      </c>
      <c r="AJ128" s="5">
        <v>0</v>
      </c>
      <c r="AK128" s="5">
        <v>6.9507118149958252E-4</v>
      </c>
      <c r="AL128" s="5">
        <v>1.9880799272509382E-3</v>
      </c>
      <c r="AM128" s="5">
        <v>6.9507118149948722E-4</v>
      </c>
      <c r="AN128" s="5">
        <v>1.8470002264741398E-2</v>
      </c>
      <c r="AO128" s="5">
        <v>0</v>
      </c>
      <c r="AP128" s="5">
        <v>3.6494460522745888E-2</v>
      </c>
      <c r="AQ128" s="5">
        <v>0</v>
      </c>
      <c r="AR128" s="5">
        <v>5.6127454847434595E-2</v>
      </c>
      <c r="AS128" s="5">
        <v>0</v>
      </c>
      <c r="AT128" s="5">
        <v>9.9626453963248471E-2</v>
      </c>
      <c r="AU128" s="5">
        <v>6.466551695186953E-4</v>
      </c>
      <c r="AV128" s="5">
        <v>0.22779742020780649</v>
      </c>
      <c r="AW128" s="5">
        <v>6.5587792151677068E-4</v>
      </c>
      <c r="AX128" s="6">
        <v>0.27833694680292681</v>
      </c>
      <c r="AY128" s="5">
        <v>1.9172352618705766E-3</v>
      </c>
      <c r="AZ128" s="6">
        <v>0.281159181463845</v>
      </c>
      <c r="BA128" s="6">
        <v>8.7368816483223283E-3</v>
      </c>
      <c r="BB128" s="6">
        <f t="shared" si="13"/>
        <v>0.69838273634416226</v>
      </c>
      <c r="BC128" s="6">
        <f t="shared" si="12"/>
        <v>3.2197683529060425E-3</v>
      </c>
    </row>
    <row r="129" spans="1:55" x14ac:dyDescent="0.2">
      <c r="A129" s="24" t="s">
        <v>63</v>
      </c>
      <c r="B129" s="24">
        <v>403</v>
      </c>
      <c r="C129" s="24" t="s">
        <v>44</v>
      </c>
      <c r="D129" s="3">
        <v>9.6948543361492394</v>
      </c>
      <c r="E129" s="3">
        <v>4.938136753369067E-2</v>
      </c>
      <c r="F129" s="3">
        <v>6.6885837870173033</v>
      </c>
      <c r="G129" s="3">
        <v>7.3513028774977885E-3</v>
      </c>
      <c r="H129" s="3">
        <v>2.1633198618094949</v>
      </c>
      <c r="I129" s="3">
        <v>5.8175943255383694E-3</v>
      </c>
      <c r="J129" s="3">
        <v>-1.9131868179272791E-2</v>
      </c>
      <c r="K129" s="3">
        <v>0.89327769301698756</v>
      </c>
      <c r="L129" s="12" t="s">
        <v>5</v>
      </c>
      <c r="M129" s="12" t="s">
        <v>6</v>
      </c>
      <c r="N129" s="12" t="s">
        <v>36</v>
      </c>
      <c r="O129" s="12" t="s">
        <v>12</v>
      </c>
      <c r="P129" s="3">
        <v>1.453800459691605</v>
      </c>
      <c r="Q129" s="3">
        <v>4.6750397305884601E-3</v>
      </c>
      <c r="R129" s="3">
        <v>9.7894931097349236</v>
      </c>
      <c r="S129" s="3">
        <v>0.13198690035726401</v>
      </c>
      <c r="T129" s="2">
        <v>68.645223512689668</v>
      </c>
      <c r="U129" s="2">
        <v>1.6019619895297723</v>
      </c>
      <c r="V129" s="3">
        <v>3.8650899471697047</v>
      </c>
      <c r="W129" s="3">
        <v>3.3683147909548364E-2</v>
      </c>
      <c r="X129" s="3">
        <v>6.6746812769010573</v>
      </c>
      <c r="Y129" s="3">
        <v>1.9454166090526939E-2</v>
      </c>
      <c r="Z129" s="3">
        <v>9.4259624713442918</v>
      </c>
      <c r="AA129" s="3">
        <v>4.6365567450506653E-3</v>
      </c>
      <c r="AB129" s="5">
        <v>0.11007209954782698</v>
      </c>
      <c r="AC129" s="5">
        <v>1.9464630270476964E-3</v>
      </c>
      <c r="AD129" s="5">
        <v>0.88992790045217296</v>
      </c>
      <c r="AE129" s="5">
        <v>1.9464630270476988E-3</v>
      </c>
      <c r="AF129" s="5">
        <v>0</v>
      </c>
      <c r="AG129" s="5">
        <v>0</v>
      </c>
      <c r="AH129" s="5">
        <v>0</v>
      </c>
      <c r="AI129" s="3">
        <v>4.6365567450506653E-3</v>
      </c>
      <c r="AJ129" s="5">
        <v>1.362329689068745E-3</v>
      </c>
      <c r="AK129" s="5">
        <v>1.9464630270476964E-3</v>
      </c>
      <c r="AL129" s="5">
        <v>4.4532520355079222E-2</v>
      </c>
      <c r="AM129" s="5">
        <v>1.9464630270476988E-3</v>
      </c>
      <c r="AN129" s="5">
        <v>6.4177249503678924E-2</v>
      </c>
      <c r="AO129" s="5">
        <v>0</v>
      </c>
      <c r="AP129" s="5">
        <v>0.12304030041515075</v>
      </c>
      <c r="AQ129" s="5">
        <v>0</v>
      </c>
      <c r="AR129" s="5">
        <v>0.16126045151834026</v>
      </c>
      <c r="AS129" s="5">
        <v>2.0071122641381774E-4</v>
      </c>
      <c r="AT129" s="5">
        <v>0.15667135433656548</v>
      </c>
      <c r="AU129" s="5">
        <v>3.1836202639282029E-3</v>
      </c>
      <c r="AV129" s="5">
        <v>0.15677098438941572</v>
      </c>
      <c r="AW129" s="5">
        <v>1.0975350859757133E-3</v>
      </c>
      <c r="AX129" s="6">
        <v>0.14114954679955474</v>
      </c>
      <c r="AY129" s="5">
        <v>3.3422137734019901E-3</v>
      </c>
      <c r="AZ129" s="6">
        <v>0.15103526299314673</v>
      </c>
      <c r="BA129" s="6">
        <v>6.1659628142193075E-4</v>
      </c>
      <c r="BB129" s="6">
        <f t="shared" si="13"/>
        <v>0.738892637459027</v>
      </c>
      <c r="BC129" s="6">
        <f t="shared" si="12"/>
        <v>7.8240803497197243E-3</v>
      </c>
    </row>
    <row r="130" spans="1:55" x14ac:dyDescent="0.2">
      <c r="A130" s="24" t="s">
        <v>63</v>
      </c>
      <c r="B130" s="24">
        <v>540</v>
      </c>
      <c r="C130" s="24" t="s">
        <v>29</v>
      </c>
      <c r="D130" s="3">
        <v>7.3642579563750497</v>
      </c>
      <c r="E130" s="3">
        <v>2.8300865103860491E-2</v>
      </c>
      <c r="F130" s="3">
        <v>7.085254770644176</v>
      </c>
      <c r="G130" s="3">
        <v>5.5423898092590886E-3</v>
      </c>
      <c r="H130" s="3">
        <v>1.9727664185294216</v>
      </c>
      <c r="I130" s="3">
        <v>1.6779530331414141E-3</v>
      </c>
      <c r="J130" s="3">
        <v>-4.656678771485695E-2</v>
      </c>
      <c r="K130" s="3">
        <v>0.79935774790820391</v>
      </c>
      <c r="L130" s="4" t="s">
        <v>32</v>
      </c>
      <c r="M130" s="4" t="s">
        <v>7</v>
      </c>
      <c r="N130" s="4" t="s">
        <v>36</v>
      </c>
      <c r="O130" s="4" t="s">
        <v>11</v>
      </c>
      <c r="P130" s="3">
        <v>1.2917676618208016</v>
      </c>
      <c r="Q130" s="3">
        <v>3.4739795520096449E-3</v>
      </c>
      <c r="R130" s="3">
        <v>6.9478040551596294</v>
      </c>
      <c r="S130" s="3">
        <v>3.4502361694008811E-2</v>
      </c>
      <c r="T130" s="2">
        <v>43.853313057811249</v>
      </c>
      <c r="U130" s="2">
        <v>0.14948854520167357</v>
      </c>
      <c r="V130" s="3">
        <v>4.5111787315177079</v>
      </c>
      <c r="W130" s="3">
        <v>4.9179146585110684E-3</v>
      </c>
      <c r="X130" s="3">
        <v>7.1692449844508737</v>
      </c>
      <c r="Y130" s="3">
        <v>7.1577210470433828E-3</v>
      </c>
      <c r="Z130" s="3">
        <v>9.5964428949705969</v>
      </c>
      <c r="AA130" s="3">
        <v>3.881257268943482E-3</v>
      </c>
      <c r="AB130" s="5">
        <v>4.5869215934494813E-2</v>
      </c>
      <c r="AC130" s="5">
        <v>9.3101417723283721E-4</v>
      </c>
      <c r="AD130" s="5">
        <v>0.954130784065505</v>
      </c>
      <c r="AE130" s="5">
        <v>9.3101417723288763E-4</v>
      </c>
      <c r="AF130" s="5">
        <v>0</v>
      </c>
      <c r="AG130" s="5">
        <v>0</v>
      </c>
      <c r="AH130" s="5">
        <v>0</v>
      </c>
      <c r="AI130" s="3">
        <v>3.881257268943482E-3</v>
      </c>
      <c r="AJ130" s="5">
        <v>1.7711929202806316E-4</v>
      </c>
      <c r="AK130" s="5">
        <v>9.3101417723283721E-4</v>
      </c>
      <c r="AL130" s="5">
        <v>1.1269757815996151E-2</v>
      </c>
      <c r="AM130" s="5">
        <v>9.3101417723288763E-4</v>
      </c>
      <c r="AN130" s="5">
        <v>3.4422338826470604E-2</v>
      </c>
      <c r="AO130" s="5">
        <v>0</v>
      </c>
      <c r="AP130" s="5">
        <v>0.12582938789311082</v>
      </c>
      <c r="AQ130" s="5">
        <v>0</v>
      </c>
      <c r="AR130" s="5">
        <v>0.14993640814261616</v>
      </c>
      <c r="AS130" s="5">
        <v>1.7692429130445787E-4</v>
      </c>
      <c r="AT130" s="5">
        <v>0.15060117187573083</v>
      </c>
      <c r="AU130" s="5">
        <v>3.3107348991153374E-4</v>
      </c>
      <c r="AV130" s="5">
        <v>0.17057187638564117</v>
      </c>
      <c r="AW130" s="5">
        <v>5.8723135077091873E-4</v>
      </c>
      <c r="AX130" s="6">
        <v>0.17074334008494252</v>
      </c>
      <c r="AY130" s="5">
        <v>1.4190986639417182E-3</v>
      </c>
      <c r="AZ130" s="6">
        <v>0.18644859968346369</v>
      </c>
      <c r="BA130" s="6">
        <v>6.6536516516005947E-4</v>
      </c>
      <c r="BB130" s="6">
        <f t="shared" si="13"/>
        <v>0.7676821843820415</v>
      </c>
      <c r="BC130" s="6">
        <f t="shared" si="12"/>
        <v>2.5143277959286284E-3</v>
      </c>
    </row>
    <row r="132" spans="1:55" x14ac:dyDescent="0.2">
      <c r="A132" s="24" t="s">
        <v>64</v>
      </c>
      <c r="B132" s="24">
        <v>2</v>
      </c>
      <c r="C132" s="24" t="s">
        <v>29</v>
      </c>
      <c r="D132" s="4">
        <v>393.67232098819414</v>
      </c>
      <c r="E132" s="4">
        <v>4.2520200587341588</v>
      </c>
      <c r="F132" s="3">
        <v>1.345017017632155</v>
      </c>
      <c r="G132" s="3">
        <v>1.5589452700189249E-2</v>
      </c>
      <c r="H132" s="3">
        <v>0.60268704270379081</v>
      </c>
      <c r="I132" s="3">
        <v>2.2270701940585395E-3</v>
      </c>
      <c r="J132" s="3">
        <v>-1.3312116079665046E-2</v>
      </c>
      <c r="K132" s="3">
        <v>1.0566323032544498</v>
      </c>
      <c r="L132" s="4" t="s">
        <v>41</v>
      </c>
      <c r="M132" s="4" t="s">
        <v>35</v>
      </c>
      <c r="N132" s="4" t="s">
        <v>36</v>
      </c>
      <c r="O132" s="4" t="s">
        <v>12</v>
      </c>
      <c r="P132" s="4">
        <v>232.38434563574435</v>
      </c>
      <c r="Q132" s="4">
        <v>2.4227323876615214</v>
      </c>
      <c r="R132" s="4">
        <v>391.56731555229834</v>
      </c>
      <c r="S132" s="4">
        <v>4.0573534640489965</v>
      </c>
      <c r="T132" s="4">
        <v>673.7362078643755</v>
      </c>
      <c r="U132" s="4">
        <v>7.4594489365349048</v>
      </c>
      <c r="V132" s="3">
        <v>0.5698328379892893</v>
      </c>
      <c r="W132" s="3">
        <v>1.5993742598345757E-2</v>
      </c>
      <c r="X132" s="3">
        <v>1.3527452232205182</v>
      </c>
      <c r="Y132" s="3">
        <v>1.4952675969644587E-2</v>
      </c>
      <c r="Z132" s="3">
        <v>2.1054936383397682</v>
      </c>
      <c r="AA132" s="3">
        <v>1.5044408044816427E-2</v>
      </c>
      <c r="AB132" s="5">
        <v>0.98184350422952538</v>
      </c>
      <c r="AC132" s="5">
        <v>1.3462874058833556E-3</v>
      </c>
      <c r="AD132" s="5">
        <v>1.8156495770474349E-2</v>
      </c>
      <c r="AE132" s="5">
        <v>1.3462874058833632E-3</v>
      </c>
      <c r="AF132" s="5">
        <v>1.4592733046441202E-2</v>
      </c>
      <c r="AG132" s="5">
        <v>2.1408529267314467E-3</v>
      </c>
      <c r="AH132" s="5">
        <v>0.26150782563275482</v>
      </c>
      <c r="AI132" s="5">
        <v>7.1686925753158401E-3</v>
      </c>
      <c r="AJ132" s="5">
        <v>0.59084975963025965</v>
      </c>
      <c r="AK132" s="5">
        <v>2.8941746736214874E-3</v>
      </c>
      <c r="AL132" s="5">
        <v>0.11014348265382483</v>
      </c>
      <c r="AM132" s="5">
        <v>4.1140705103927012E-3</v>
      </c>
      <c r="AN132" s="5">
        <v>4.749703266245125E-3</v>
      </c>
      <c r="AO132" s="5">
        <v>6.960882785099426E-5</v>
      </c>
      <c r="AP132" s="5">
        <v>2.2808687302681117E-3</v>
      </c>
      <c r="AQ132" s="5">
        <v>1.0709188303999649E-4</v>
      </c>
      <c r="AR132" s="5">
        <v>2.2123146985150752E-3</v>
      </c>
      <c r="AS132" s="5">
        <v>2.1225817013597641E-4</v>
      </c>
      <c r="AT132" s="5">
        <v>2.564687769509365E-3</v>
      </c>
      <c r="AU132" s="5">
        <v>3.1617917278079871E-4</v>
      </c>
      <c r="AV132" s="5">
        <v>3.2994154787955913E-3</v>
      </c>
      <c r="AW132" s="5">
        <v>3.8137270622696958E-4</v>
      </c>
      <c r="AX132" s="6">
        <v>3.4290047563739494E-3</v>
      </c>
      <c r="AY132" s="6">
        <v>2.3067790236328421E-4</v>
      </c>
      <c r="AZ132" s="6">
        <v>4.3702043370122366E-3</v>
      </c>
      <c r="BA132" s="6">
        <v>9.9486889772658116E-5</v>
      </c>
      <c r="BB132" s="6">
        <f>SUM(AP132,AR132,AT132,AV132,AX132)</f>
        <v>1.3786291433462093E-2</v>
      </c>
      <c r="BC132" s="6">
        <f t="shared" ref="BC132:BC146" si="14">AY132+AW132+AU132+AS132+AQ132</f>
        <v>1.2475798345470254E-3</v>
      </c>
    </row>
    <row r="133" spans="1:55" x14ac:dyDescent="0.2">
      <c r="A133" s="24" t="s">
        <v>64</v>
      </c>
      <c r="B133" s="24">
        <v>9</v>
      </c>
      <c r="C133" s="24" t="s">
        <v>46</v>
      </c>
      <c r="D133" s="4">
        <v>398.33924481982496</v>
      </c>
      <c r="E133" s="4">
        <v>9.1971143067290623E-2</v>
      </c>
      <c r="F133" s="3">
        <v>1.3279305107334034</v>
      </c>
      <c r="G133" s="3">
        <v>3.3307262447960264E-4</v>
      </c>
      <c r="H133" s="3">
        <v>0.59666655944025504</v>
      </c>
      <c r="I133" s="3">
        <v>1.2288813909599146E-3</v>
      </c>
      <c r="J133" s="3">
        <v>-2.8094113434545032E-2</v>
      </c>
      <c r="K133" s="3">
        <v>1.03759313814703</v>
      </c>
      <c r="L133" s="4" t="s">
        <v>41</v>
      </c>
      <c r="M133" s="4" t="s">
        <v>35</v>
      </c>
      <c r="N133" s="4" t="s">
        <v>36</v>
      </c>
      <c r="O133" s="4" t="s">
        <v>12</v>
      </c>
      <c r="P133" s="4">
        <v>236.42368162930998</v>
      </c>
      <c r="Q133" s="4">
        <v>0.46723716482422095</v>
      </c>
      <c r="R133" s="4">
        <v>395.44369947512297</v>
      </c>
      <c r="S133" s="4">
        <v>7.5557287032541748E-2</v>
      </c>
      <c r="T133" s="4">
        <v>681.43765483004597</v>
      </c>
      <c r="U133" s="4">
        <v>0.54827032507095042</v>
      </c>
      <c r="V133" s="3">
        <v>0.55334689184752006</v>
      </c>
      <c r="W133" s="3">
        <v>1.1607014486538186E-3</v>
      </c>
      <c r="X133" s="3">
        <v>1.3384558127955266</v>
      </c>
      <c r="Y133" s="3">
        <v>2.7566612309311327E-4</v>
      </c>
      <c r="Z133" s="3">
        <v>2.0805563629981201</v>
      </c>
      <c r="AA133" s="3">
        <v>2.853142448033274E-3</v>
      </c>
      <c r="AB133" s="5">
        <v>0.98688112016423701</v>
      </c>
      <c r="AC133" s="5">
        <v>5.6018484771705056E-4</v>
      </c>
      <c r="AD133" s="5">
        <v>1.3118879835762898E-2</v>
      </c>
      <c r="AE133" s="5">
        <v>5.6018484771686321E-4</v>
      </c>
      <c r="AF133" s="5">
        <v>1.6119366875393903E-2</v>
      </c>
      <c r="AG133" s="5">
        <v>1.4109392567479891E-3</v>
      </c>
      <c r="AH133" s="5">
        <v>0.26843110654527536</v>
      </c>
      <c r="AI133" s="5">
        <v>2.0752850545908397E-3</v>
      </c>
      <c r="AJ133" s="5">
        <v>0.5899651562222713</v>
      </c>
      <c r="AK133" s="5">
        <v>1.465851496603E-3</v>
      </c>
      <c r="AL133" s="5">
        <v>0.10809866692493901</v>
      </c>
      <c r="AM133" s="5">
        <v>1.0036168775986276E-4</v>
      </c>
      <c r="AN133" s="5">
        <v>4.2668235963579096E-3</v>
      </c>
      <c r="AO133" s="5">
        <v>1.086431461559734E-4</v>
      </c>
      <c r="AP133" s="5">
        <v>1.6453512438091903E-3</v>
      </c>
      <c r="AQ133" s="5">
        <v>8.1797059739621198E-5</v>
      </c>
      <c r="AR133" s="5">
        <v>1.4896905226902399E-3</v>
      </c>
      <c r="AS133" s="5">
        <v>8.719067798811885E-5</v>
      </c>
      <c r="AT133" s="5">
        <v>1.6568538021145701E-3</v>
      </c>
      <c r="AU133" s="5">
        <v>7.9324526636278072E-5</v>
      </c>
      <c r="AV133" s="5">
        <v>2.0603350801747431E-3</v>
      </c>
      <c r="AW133" s="5">
        <v>1.0024211010383994E-4</v>
      </c>
      <c r="AX133" s="6">
        <v>2.4744975484027997E-3</v>
      </c>
      <c r="AY133" s="6">
        <v>1.0010107851704646E-4</v>
      </c>
      <c r="AZ133" s="6">
        <v>3.792151638571347E-3</v>
      </c>
      <c r="BA133" s="6">
        <v>1.1404215536864283E-4</v>
      </c>
      <c r="BB133" s="6">
        <f t="shared" ref="BB133:BB146" si="15">SUM(AP133,AR133,AT133,AV133,AX133)</f>
        <v>9.3267281971915438E-3</v>
      </c>
      <c r="BC133" s="6">
        <f t="shared" si="14"/>
        <v>4.4865545298490453E-4</v>
      </c>
    </row>
    <row r="134" spans="1:55" x14ac:dyDescent="0.2">
      <c r="A134" s="24" t="s">
        <v>64</v>
      </c>
      <c r="B134" s="24">
        <v>17</v>
      </c>
      <c r="C134" s="24" t="s">
        <v>40</v>
      </c>
      <c r="D134" s="4">
        <v>408.80289389972222</v>
      </c>
      <c r="E134" s="4">
        <v>2.9662364900894116</v>
      </c>
      <c r="F134" s="3">
        <v>1.290560715230334</v>
      </c>
      <c r="G134" s="3">
        <v>1.0478751352834872E-2</v>
      </c>
      <c r="H134" s="3">
        <v>0.67132243963597837</v>
      </c>
      <c r="I134" s="3">
        <v>8.3246278227767159E-3</v>
      </c>
      <c r="J134" s="3">
        <v>4.0044813592644193E-3</v>
      </c>
      <c r="K134" s="3">
        <v>1.088435758653592</v>
      </c>
      <c r="L134" s="4" t="s">
        <v>41</v>
      </c>
      <c r="M134" s="4" t="s">
        <v>35</v>
      </c>
      <c r="N134" s="4" t="s">
        <v>36</v>
      </c>
      <c r="O134" s="4" t="s">
        <v>12</v>
      </c>
      <c r="P134" s="4">
        <v>228.1419560794036</v>
      </c>
      <c r="Q134" s="4">
        <v>2.8918043815883396</v>
      </c>
      <c r="R134" s="4">
        <v>405.62333928444599</v>
      </c>
      <c r="S134" s="4">
        <v>2.6653145020938749</v>
      </c>
      <c r="T134" s="4">
        <v>738.77203084430471</v>
      </c>
      <c r="U134" s="4">
        <v>3.5156778221089984</v>
      </c>
      <c r="V134" s="3">
        <v>0.43681511891274943</v>
      </c>
      <c r="W134" s="3">
        <v>6.845509278912084E-3</v>
      </c>
      <c r="X134" s="3">
        <v>1.301818633287454</v>
      </c>
      <c r="Y134" s="3">
        <v>9.4933353549148721E-3</v>
      </c>
      <c r="Z134" s="3">
        <v>2.1321126081025406</v>
      </c>
      <c r="AA134" s="3">
        <v>1.8334471193419306E-2</v>
      </c>
      <c r="AB134" s="5">
        <v>0.97340407889846647</v>
      </c>
      <c r="AC134" s="5">
        <v>1.3538826652459163E-4</v>
      </c>
      <c r="AD134" s="5">
        <v>2.6595921101533405E-2</v>
      </c>
      <c r="AE134" s="5">
        <v>1.3538826652465956E-4</v>
      </c>
      <c r="AF134" s="5">
        <v>2.3631738742524881E-2</v>
      </c>
      <c r="AG134" s="5">
        <v>1.3461459051563164E-3</v>
      </c>
      <c r="AH134" s="5">
        <v>0.2966541199437524</v>
      </c>
      <c r="AI134" s="5">
        <v>2.9882233996191832E-3</v>
      </c>
      <c r="AJ134" s="5">
        <v>0.54327003697005849</v>
      </c>
      <c r="AK134" s="5">
        <v>2.6167897670542448E-3</v>
      </c>
      <c r="AL134" s="5">
        <v>0.10222824747361976</v>
      </c>
      <c r="AM134" s="5">
        <v>4.8987084161811615E-3</v>
      </c>
      <c r="AN134" s="5">
        <v>7.6199357685112577E-3</v>
      </c>
      <c r="AO134" s="5">
        <v>1.0038085020384736E-3</v>
      </c>
      <c r="AP134" s="5">
        <v>3.7049475198268145E-3</v>
      </c>
      <c r="AQ134" s="5">
        <v>2.1682142237800176E-4</v>
      </c>
      <c r="AR134" s="5">
        <v>3.5158468466732957E-3</v>
      </c>
      <c r="AS134" s="5">
        <v>3.4809250955244437E-5</v>
      </c>
      <c r="AT134" s="5">
        <v>3.7972455869213174E-3</v>
      </c>
      <c r="AU134" s="5">
        <v>2.4913954443616748E-4</v>
      </c>
      <c r="AV134" s="5">
        <v>4.7003223134355499E-3</v>
      </c>
      <c r="AW134" s="5">
        <v>3.0507685275913955E-4</v>
      </c>
      <c r="AX134" s="6">
        <v>4.793710570939593E-3</v>
      </c>
      <c r="AY134" s="6">
        <v>2.686630049439693E-5</v>
      </c>
      <c r="AZ134" s="6">
        <v>6.0838482637368277E-3</v>
      </c>
      <c r="BA134" s="6">
        <v>2.5972652323524604E-4</v>
      </c>
      <c r="BB134" s="6">
        <f t="shared" si="15"/>
        <v>2.0512072837796574E-2</v>
      </c>
      <c r="BC134" s="6">
        <f t="shared" si="14"/>
        <v>8.3271337102295022E-4</v>
      </c>
    </row>
    <row r="135" spans="1:55" x14ac:dyDescent="0.2">
      <c r="A135" s="24" t="s">
        <v>64</v>
      </c>
      <c r="B135" s="24">
        <v>21</v>
      </c>
      <c r="C135" s="24" t="s">
        <v>29</v>
      </c>
      <c r="D135" s="4">
        <v>222.67695959383047</v>
      </c>
      <c r="E135" s="4">
        <v>12.112526887164609</v>
      </c>
      <c r="F135" s="3">
        <v>2.1691133528125652</v>
      </c>
      <c r="G135" s="3">
        <v>7.8554288560757357E-2</v>
      </c>
      <c r="H135" s="3">
        <v>1.2825836828372499</v>
      </c>
      <c r="I135" s="3">
        <v>0.10899752788797568</v>
      </c>
      <c r="J135" s="3">
        <v>0.42117007267939749</v>
      </c>
      <c r="K135" s="3">
        <v>2.8426368616091549</v>
      </c>
      <c r="L135" s="4" t="s">
        <v>34</v>
      </c>
      <c r="M135" s="4" t="s">
        <v>7</v>
      </c>
      <c r="N135" s="4" t="s">
        <v>8</v>
      </c>
      <c r="O135" s="4" t="s">
        <v>38</v>
      </c>
      <c r="P135" s="2">
        <v>64.954003637149683</v>
      </c>
      <c r="Q135" s="2">
        <v>16.400888859473234</v>
      </c>
      <c r="R135" s="4">
        <v>241.57340111041495</v>
      </c>
      <c r="S135" s="4">
        <v>4.5675295448757227</v>
      </c>
      <c r="T135" s="4">
        <v>425.53516201226984</v>
      </c>
      <c r="U135" s="4">
        <v>2.8745221609618175</v>
      </c>
      <c r="V135" s="3">
        <v>1.2326827038549617</v>
      </c>
      <c r="W135" s="3">
        <v>9.7544122141896995E-3</v>
      </c>
      <c r="X135" s="3">
        <v>2.0497244056498354</v>
      </c>
      <c r="Y135" s="3">
        <v>2.7281095324470813E-2</v>
      </c>
      <c r="Z135" s="3">
        <v>3.9919621405489756</v>
      </c>
      <c r="AA135" s="3">
        <v>0.37235948657921175</v>
      </c>
      <c r="AB135" s="5">
        <v>0.90140528883111315</v>
      </c>
      <c r="AC135" s="5">
        <v>1.2472531736843453E-2</v>
      </c>
      <c r="AD135" s="5">
        <v>9.8594711168886837E-2</v>
      </c>
      <c r="AE135" s="5">
        <v>1.2472531736843449E-2</v>
      </c>
      <c r="AF135" s="5">
        <v>2.5802097462015068E-3</v>
      </c>
      <c r="AG135" s="5">
        <v>1.0291311780664366E-3</v>
      </c>
      <c r="AH135" s="5">
        <v>5.6022244074457182E-2</v>
      </c>
      <c r="AI135" s="5">
        <v>2.301068345768255E-3</v>
      </c>
      <c r="AJ135" s="5">
        <v>0.40723157169889102</v>
      </c>
      <c r="AK135" s="5">
        <v>1.7014353709159907E-2</v>
      </c>
      <c r="AL135" s="5">
        <v>0.37419529839149029</v>
      </c>
      <c r="AM135" s="5">
        <v>1.6395066607293295E-3</v>
      </c>
      <c r="AN135" s="5">
        <v>6.1375964920073377E-2</v>
      </c>
      <c r="AO135" s="5">
        <v>6.8229921441504242E-3</v>
      </c>
      <c r="AP135" s="5">
        <v>2.1802685078915068E-2</v>
      </c>
      <c r="AQ135" s="5">
        <v>2.7344910233713542E-3</v>
      </c>
      <c r="AR135" s="5">
        <v>1.4772692324908451E-2</v>
      </c>
      <c r="AS135" s="5">
        <v>1.9598960539249158E-3</v>
      </c>
      <c r="AT135" s="5">
        <v>1.3287843345289567E-2</v>
      </c>
      <c r="AU135" s="5">
        <v>1.7660842870578966E-3</v>
      </c>
      <c r="AV135" s="5">
        <v>1.6221793564941567E-2</v>
      </c>
      <c r="AW135" s="5">
        <v>2.2148317479345906E-3</v>
      </c>
      <c r="AX135" s="6">
        <v>1.5154330922139317E-2</v>
      </c>
      <c r="AY135" s="6">
        <v>1.8813065659715968E-3</v>
      </c>
      <c r="AZ135" s="6">
        <v>1.7355365932692768E-2</v>
      </c>
      <c r="BA135" s="6">
        <v>1.9255996306031516E-3</v>
      </c>
      <c r="BB135" s="6">
        <f t="shared" si="15"/>
        <v>8.1239345236193972E-2</v>
      </c>
      <c r="BC135" s="6">
        <f t="shared" si="14"/>
        <v>1.0556609678260354E-2</v>
      </c>
    </row>
    <row r="136" spans="1:55" x14ac:dyDescent="0.2">
      <c r="A136" s="24" t="s">
        <v>64</v>
      </c>
      <c r="B136" s="24">
        <v>40</v>
      </c>
      <c r="C136" s="24" t="s">
        <v>29</v>
      </c>
      <c r="D136" s="4">
        <v>287.94075847977348</v>
      </c>
      <c r="E136" s="4">
        <v>2.3392288799409058</v>
      </c>
      <c r="F136" s="3">
        <v>1.7962036907177132</v>
      </c>
      <c r="G136" s="3">
        <v>1.1721633070384463E-2</v>
      </c>
      <c r="H136" s="3">
        <v>0.61480351817262979</v>
      </c>
      <c r="I136" s="3">
        <v>9.1829208682139521E-2</v>
      </c>
      <c r="J136" s="3">
        <v>0.16769923330637526</v>
      </c>
      <c r="K136" s="3">
        <v>1.743451396960525</v>
      </c>
      <c r="L136" s="4" t="s">
        <v>41</v>
      </c>
      <c r="M136" s="4" t="s">
        <v>35</v>
      </c>
      <c r="N136" s="4" t="s">
        <v>36</v>
      </c>
      <c r="O136" s="4" t="s">
        <v>33</v>
      </c>
      <c r="P136" s="4">
        <v>187.25570222328349</v>
      </c>
      <c r="Q136" s="4">
        <v>3.4825210001526257</v>
      </c>
      <c r="R136" s="4">
        <v>288.36032044274634</v>
      </c>
      <c r="S136" s="4">
        <v>1.8922982237784978</v>
      </c>
      <c r="T136" s="4">
        <v>436.06811321595478</v>
      </c>
      <c r="U136" s="4">
        <v>3.0148107705431482</v>
      </c>
      <c r="V136" s="3">
        <v>1.1974090717104768</v>
      </c>
      <c r="W136" s="3">
        <v>9.9736473368788898E-3</v>
      </c>
      <c r="X136" s="3">
        <v>1.7940865050812598</v>
      </c>
      <c r="Y136" s="3">
        <v>9.4682615368455528E-3</v>
      </c>
      <c r="Z136" s="3">
        <v>2.4171681325415988</v>
      </c>
      <c r="AA136" s="3">
        <v>2.6846099244800491E-2</v>
      </c>
      <c r="AB136" s="5">
        <v>0.95514800824964219</v>
      </c>
      <c r="AC136" s="5">
        <v>6.3059887840148108E-3</v>
      </c>
      <c r="AD136" s="5">
        <v>4.4851991750357735E-2</v>
      </c>
      <c r="AE136" s="5">
        <v>6.3059887840146277E-3</v>
      </c>
      <c r="AF136" s="5">
        <v>3.9934519399616904E-3</v>
      </c>
      <c r="AG136" s="5">
        <v>9.8529189500721386E-4</v>
      </c>
      <c r="AH136" s="5">
        <v>4.95964624738831E-2</v>
      </c>
      <c r="AI136" s="5">
        <v>1.4127544503224161E-3</v>
      </c>
      <c r="AJ136" s="5">
        <v>0.62577655937490528</v>
      </c>
      <c r="AK136" s="5">
        <v>7.318822910371117E-3</v>
      </c>
      <c r="AL136" s="5">
        <v>0.26436331730838636</v>
      </c>
      <c r="AM136" s="5">
        <v>1.1763374725821485E-3</v>
      </c>
      <c r="AN136" s="5">
        <v>1.1418217152506084E-2</v>
      </c>
      <c r="AO136" s="5">
        <v>7.6698451218755004E-4</v>
      </c>
      <c r="AP136" s="5">
        <v>7.1201221462352743E-3</v>
      </c>
      <c r="AQ136" s="5">
        <v>8.2268342576926918E-4</v>
      </c>
      <c r="AR136" s="5">
        <v>6.9226475325490817E-3</v>
      </c>
      <c r="AS136" s="5">
        <v>1.074724323566933E-3</v>
      </c>
      <c r="AT136" s="5">
        <v>6.7420659458411808E-3</v>
      </c>
      <c r="AU136" s="5">
        <v>1.313315235003333E-3</v>
      </c>
      <c r="AV136" s="5">
        <v>7.553722385522689E-3</v>
      </c>
      <c r="AW136" s="5">
        <v>1.4916122302533223E-3</v>
      </c>
      <c r="AX136" s="6">
        <v>7.3388684554293359E-3</v>
      </c>
      <c r="AY136" s="6">
        <v>9.433471967830447E-4</v>
      </c>
      <c r="AZ136" s="6">
        <v>9.1745652847801794E-3</v>
      </c>
      <c r="BA136" s="6">
        <v>6.6475068965650961E-4</v>
      </c>
      <c r="BB136" s="6">
        <f t="shared" si="15"/>
        <v>3.5677426465577561E-2</v>
      </c>
      <c r="BC136" s="6">
        <f t="shared" si="14"/>
        <v>5.6456824113759021E-3</v>
      </c>
    </row>
    <row r="137" spans="1:55" x14ac:dyDescent="0.2">
      <c r="A137" s="24" t="s">
        <v>64</v>
      </c>
      <c r="B137" s="24">
        <v>77</v>
      </c>
      <c r="C137" s="24" t="s">
        <v>29</v>
      </c>
      <c r="D137" s="4">
        <v>276.54342668929871</v>
      </c>
      <c r="E137" s="4">
        <v>2.8668435168964899</v>
      </c>
      <c r="F137" s="3">
        <v>1.8544995725964117</v>
      </c>
      <c r="G137" s="3">
        <v>1.4956765890066032E-2</v>
      </c>
      <c r="H137" s="3">
        <v>0.52959665392647481</v>
      </c>
      <c r="I137" s="3">
        <v>6.2676521558245948E-2</v>
      </c>
      <c r="J137" s="3">
        <v>8.5105848254459229E-2</v>
      </c>
      <c r="K137" s="3">
        <v>1.4354488566004067</v>
      </c>
      <c r="L137" s="4" t="s">
        <v>41</v>
      </c>
      <c r="M137" s="4" t="s">
        <v>35</v>
      </c>
      <c r="N137" s="4" t="s">
        <v>9</v>
      </c>
      <c r="O137" s="4" t="s">
        <v>38</v>
      </c>
      <c r="P137" s="4">
        <v>184.09940123709484</v>
      </c>
      <c r="Q137" s="4">
        <v>3.8968222662263989</v>
      </c>
      <c r="R137" s="4">
        <v>275.83575913522947</v>
      </c>
      <c r="S137" s="4">
        <v>2.4224848529331746</v>
      </c>
      <c r="T137" s="4">
        <v>414.72152877156122</v>
      </c>
      <c r="U137" s="4">
        <v>4.1610096208205025</v>
      </c>
      <c r="V137" s="3">
        <v>1.2698577990901101</v>
      </c>
      <c r="W137" s="3">
        <v>1.4479417181633642E-2</v>
      </c>
      <c r="X137" s="3">
        <v>1.8581742359844331</v>
      </c>
      <c r="Y137" s="3">
        <v>1.2670668244094312E-2</v>
      </c>
      <c r="Z137" s="3">
        <v>2.4417665083957467</v>
      </c>
      <c r="AA137" s="3">
        <v>3.0547941953783585E-2</v>
      </c>
      <c r="AB137" s="5">
        <v>0.9598563064948169</v>
      </c>
      <c r="AC137" s="5">
        <v>6.1388224879883437E-3</v>
      </c>
      <c r="AD137" s="5">
        <v>4.0143693505183237E-2</v>
      </c>
      <c r="AE137" s="5">
        <v>6.1388224879882526E-3</v>
      </c>
      <c r="AF137" s="5">
        <v>1.5509250257531866E-3</v>
      </c>
      <c r="AG137" s="5">
        <v>1.4691769654005104E-3</v>
      </c>
      <c r="AH137" s="5">
        <v>4.152683958707893E-2</v>
      </c>
      <c r="AI137" s="5">
        <v>2.5661223929748628E-3</v>
      </c>
      <c r="AJ137" s="5">
        <v>0.58657134308279213</v>
      </c>
      <c r="AK137" s="5">
        <v>1.0297060073305091E-2</v>
      </c>
      <c r="AL137" s="5">
        <v>0.32050231433073451</v>
      </c>
      <c r="AM137" s="5">
        <v>4.177871617754781E-3</v>
      </c>
      <c r="AN137" s="5">
        <v>9.7048844684581356E-3</v>
      </c>
      <c r="AO137" s="5">
        <v>1.0422669810016369E-3</v>
      </c>
      <c r="AP137" s="5">
        <v>7.1371455816018892E-3</v>
      </c>
      <c r="AQ137" s="5">
        <v>1.1602931950056863E-3</v>
      </c>
      <c r="AR137" s="5">
        <v>6.4080833187656104E-3</v>
      </c>
      <c r="AS137" s="5">
        <v>1.176690665055129E-3</v>
      </c>
      <c r="AT137" s="5">
        <v>5.63096087441688E-3</v>
      </c>
      <c r="AU137" s="5">
        <v>1.1477791500923479E-3</v>
      </c>
      <c r="AV137" s="5">
        <v>6.3353115389822535E-3</v>
      </c>
      <c r="AW137" s="5">
        <v>1.2687049799497638E-3</v>
      </c>
      <c r="AX137" s="6">
        <v>6.3430002439800624E-3</v>
      </c>
      <c r="AY137" s="6">
        <v>8.4377523962959877E-4</v>
      </c>
      <c r="AZ137" s="6">
        <v>8.2891919474365507E-3</v>
      </c>
      <c r="BA137" s="6">
        <v>5.4937514975786058E-4</v>
      </c>
      <c r="BB137" s="6">
        <f t="shared" si="15"/>
        <v>3.1854501557746696E-2</v>
      </c>
      <c r="BC137" s="6">
        <f t="shared" si="14"/>
        <v>5.5972432297325264E-3</v>
      </c>
    </row>
    <row r="138" spans="1:55" x14ac:dyDescent="0.2">
      <c r="A138" s="24" t="s">
        <v>64</v>
      </c>
      <c r="B138" s="24">
        <v>81</v>
      </c>
      <c r="C138" s="24" t="s">
        <v>29</v>
      </c>
      <c r="D138" s="2">
        <v>38.596684323215861</v>
      </c>
      <c r="E138" s="2">
        <v>3.3026470419271114</v>
      </c>
      <c r="F138" s="3">
        <v>4.7006832529047005</v>
      </c>
      <c r="G138" s="3">
        <v>0.12380354953086298</v>
      </c>
      <c r="H138" s="3">
        <v>2.6806707553646913</v>
      </c>
      <c r="I138" s="3">
        <v>2.1126969142374458E-2</v>
      </c>
      <c r="J138" s="3">
        <v>0.1902813943643217</v>
      </c>
      <c r="K138" s="3">
        <v>0.71935712363905246</v>
      </c>
      <c r="L138" s="4" t="s">
        <v>39</v>
      </c>
      <c r="M138" s="4" t="s">
        <v>6</v>
      </c>
      <c r="N138" s="4" t="s">
        <v>9</v>
      </c>
      <c r="O138" s="4" t="s">
        <v>11</v>
      </c>
      <c r="P138" s="3">
        <v>2.6853562391735544</v>
      </c>
      <c r="Q138" s="3">
        <v>0.13475674089723738</v>
      </c>
      <c r="R138" s="2">
        <v>47.398533294725603</v>
      </c>
      <c r="S138" s="2">
        <v>7.0151563504607584</v>
      </c>
      <c r="T138" s="4">
        <v>315.43938971015183</v>
      </c>
      <c r="U138" s="4">
        <v>6.3870238096864398</v>
      </c>
      <c r="V138" s="3">
        <v>1.664861556456235</v>
      </c>
      <c r="W138" s="3">
        <v>2.9251877638682873E-2</v>
      </c>
      <c r="X138" s="3">
        <v>4.4149925488583603</v>
      </c>
      <c r="Y138" s="3">
        <v>0.21512947163779628</v>
      </c>
      <c r="Z138" s="3">
        <v>8.542491610887927</v>
      </c>
      <c r="AA138" s="3">
        <v>7.2518803453473696E-2</v>
      </c>
      <c r="AB138" s="5">
        <v>0.45254543226054383</v>
      </c>
      <c r="AC138" s="5">
        <v>2.7909617066493701E-2</v>
      </c>
      <c r="AD138" s="5">
        <v>0.54745456773945622</v>
      </c>
      <c r="AE138" s="5">
        <v>2.7909617066493711E-2</v>
      </c>
      <c r="AF138" s="5">
        <v>3.1333233668773562E-4</v>
      </c>
      <c r="AG138" s="5">
        <v>4.3923748827054698E-5</v>
      </c>
      <c r="AH138" s="5">
        <v>2.1803568353664819E-2</v>
      </c>
      <c r="AI138" s="5">
        <v>2.5181893367053035E-3</v>
      </c>
      <c r="AJ138" s="5">
        <v>0.17139515449784651</v>
      </c>
      <c r="AK138" s="5">
        <v>2.0432327865052245E-2</v>
      </c>
      <c r="AL138" s="5">
        <v>0.17081541688050184</v>
      </c>
      <c r="AM138" s="5">
        <v>1.1035490751706992E-2</v>
      </c>
      <c r="AN138" s="5">
        <v>8.8217960191843123E-2</v>
      </c>
      <c r="AO138" s="5">
        <v>1.4362736378441981E-3</v>
      </c>
      <c r="AP138" s="5">
        <v>0.12450507856738217</v>
      </c>
      <c r="AQ138" s="5">
        <v>4.511410716591501E-3</v>
      </c>
      <c r="AR138" s="5">
        <v>0.11262947332477334</v>
      </c>
      <c r="AS138" s="5">
        <v>5.1705755183758624E-3</v>
      </c>
      <c r="AT138" s="5">
        <v>8.0342715714323581E-2</v>
      </c>
      <c r="AU138" s="5">
        <v>4.618209051713229E-3</v>
      </c>
      <c r="AV138" s="5">
        <v>8.6947966425875711E-2</v>
      </c>
      <c r="AW138" s="5">
        <v>5.5938453397143591E-3</v>
      </c>
      <c r="AX138" s="6">
        <v>7.3973277152868819E-2</v>
      </c>
      <c r="AY138" s="6">
        <v>4.5568025029963368E-3</v>
      </c>
      <c r="AZ138" s="6">
        <v>6.9056056554232456E-2</v>
      </c>
      <c r="BA138" s="6">
        <v>3.5179697054416688E-3</v>
      </c>
      <c r="BB138" s="6">
        <f t="shared" si="15"/>
        <v>0.47839851118522364</v>
      </c>
      <c r="BC138" s="6">
        <f t="shared" si="14"/>
        <v>2.4450843129391289E-2</v>
      </c>
    </row>
    <row r="139" spans="1:55" x14ac:dyDescent="0.2">
      <c r="A139" s="24" t="s">
        <v>64</v>
      </c>
      <c r="B139" s="24">
        <v>102</v>
      </c>
      <c r="C139" s="24" t="s">
        <v>29</v>
      </c>
      <c r="D139" s="2">
        <v>41.272840664378585</v>
      </c>
      <c r="E139" s="2">
        <v>0.49474212343137058</v>
      </c>
      <c r="F139" s="3">
        <v>4.5987671129225367</v>
      </c>
      <c r="G139" s="3">
        <v>1.7294879189327893E-2</v>
      </c>
      <c r="H139" s="3">
        <v>2.6012938284640099</v>
      </c>
      <c r="I139" s="3">
        <v>7.7532458173227769E-3</v>
      </c>
      <c r="J139" s="3">
        <v>0.29912742273364135</v>
      </c>
      <c r="K139" s="3">
        <v>0.72976825991372618</v>
      </c>
      <c r="L139" s="4" t="s">
        <v>39</v>
      </c>
      <c r="M139" s="4" t="s">
        <v>6</v>
      </c>
      <c r="N139" s="4" t="s">
        <v>8</v>
      </c>
      <c r="O139" s="4" t="s">
        <v>11</v>
      </c>
      <c r="P139" s="3">
        <v>2.7496089055451751</v>
      </c>
      <c r="Q139" s="3">
        <v>2.6069769265317028E-2</v>
      </c>
      <c r="R139" s="2">
        <v>57.58545704774415</v>
      </c>
      <c r="S139" s="2">
        <v>1.4937879541091466</v>
      </c>
      <c r="T139" s="4">
        <v>285.98077325529727</v>
      </c>
      <c r="U139" s="4">
        <v>0.85185290421943194</v>
      </c>
      <c r="V139" s="3">
        <v>1.806016335929052</v>
      </c>
      <c r="W139" s="3">
        <v>4.2960173233727115E-3</v>
      </c>
      <c r="X139" s="3">
        <v>4.1186367399908601</v>
      </c>
      <c r="Y139" s="3">
        <v>3.7404004152993303E-2</v>
      </c>
      <c r="Z139" s="3">
        <v>8.5066226553651951</v>
      </c>
      <c r="AA139" s="3">
        <v>1.3671514398888401E-2</v>
      </c>
      <c r="AB139" s="5">
        <v>0.48772278719238332</v>
      </c>
      <c r="AC139" s="5">
        <v>4.135921911370668E-3</v>
      </c>
      <c r="AD139" s="5">
        <v>0.51227721280761662</v>
      </c>
      <c r="AE139" s="5">
        <v>4.1359219113706542E-3</v>
      </c>
      <c r="AF139" s="5">
        <v>5.6211473012256616E-5</v>
      </c>
      <c r="AG139" s="5">
        <v>6.3191304503292168E-5</v>
      </c>
      <c r="AH139" s="5">
        <v>1.2391395955270409E-2</v>
      </c>
      <c r="AI139" s="5">
        <v>2.869091424089715E-3</v>
      </c>
      <c r="AJ139" s="5">
        <v>0.15640777885051985</v>
      </c>
      <c r="AK139" s="5">
        <v>2.236431878923033E-3</v>
      </c>
      <c r="AL139" s="5">
        <v>0.23637448682808782</v>
      </c>
      <c r="AM139" s="5">
        <v>6.1049882957599465E-3</v>
      </c>
      <c r="AN139" s="5">
        <v>8.2492914085492738E-2</v>
      </c>
      <c r="AO139" s="5">
        <v>1.0809328607063696E-3</v>
      </c>
      <c r="AP139" s="5">
        <v>0.11973030204069481</v>
      </c>
      <c r="AQ139" s="5">
        <v>2.0255665849869871E-3</v>
      </c>
      <c r="AR139" s="5">
        <v>0.10182745368052248</v>
      </c>
      <c r="AS139" s="5">
        <v>1.6004475335223772E-4</v>
      </c>
      <c r="AT139" s="5">
        <v>7.5162494361043206E-2</v>
      </c>
      <c r="AU139" s="5">
        <v>3.3689676098684694E-4</v>
      </c>
      <c r="AV139" s="5">
        <v>7.8729494056685237E-2</v>
      </c>
      <c r="AW139" s="5">
        <v>6.4715753619047753E-4</v>
      </c>
      <c r="AX139" s="6">
        <v>6.8817884224494211E-2</v>
      </c>
      <c r="AY139" s="6">
        <v>5.9567001113248325E-4</v>
      </c>
      <c r="AZ139" s="6">
        <v>6.8009584444176902E-2</v>
      </c>
      <c r="BA139" s="6">
        <v>6.589738510115377E-4</v>
      </c>
      <c r="BB139" s="6">
        <f t="shared" si="15"/>
        <v>0.44426762836343991</v>
      </c>
      <c r="BC139" s="6">
        <f t="shared" si="14"/>
        <v>3.7653356466490324E-3</v>
      </c>
    </row>
    <row r="140" spans="1:55" x14ac:dyDescent="0.2">
      <c r="A140" s="24" t="s">
        <v>64</v>
      </c>
      <c r="B140" s="24">
        <v>117</v>
      </c>
      <c r="C140" s="24" t="s">
        <v>29</v>
      </c>
      <c r="D140" s="2">
        <v>48.744704693664112</v>
      </c>
      <c r="E140" s="2">
        <v>1.7834767760343924</v>
      </c>
      <c r="F140" s="3">
        <v>4.359576844071583</v>
      </c>
      <c r="G140" s="3">
        <v>5.2802970008376561E-2</v>
      </c>
      <c r="H140" s="3">
        <v>2.5048638600946598</v>
      </c>
      <c r="I140" s="3">
        <v>1.4236134195341333E-2</v>
      </c>
      <c r="J140" s="3">
        <v>0.32288993193085685</v>
      </c>
      <c r="K140" s="3">
        <v>0.83717427649054033</v>
      </c>
      <c r="L140" s="4" t="s">
        <v>39</v>
      </c>
      <c r="M140" s="4" t="s">
        <v>6</v>
      </c>
      <c r="N140" s="4" t="s">
        <v>8</v>
      </c>
      <c r="O140" s="4" t="s">
        <v>11</v>
      </c>
      <c r="P140" s="3">
        <v>3.3090186553508949</v>
      </c>
      <c r="Q140" s="3">
        <v>7.6088601317379212E-2</v>
      </c>
      <c r="R140" s="2">
        <v>67.878598922001046</v>
      </c>
      <c r="S140" s="2">
        <v>3.9229184140376137</v>
      </c>
      <c r="T140" s="4">
        <v>302.05830102011902</v>
      </c>
      <c r="U140" s="4">
        <v>1.8312659844230739</v>
      </c>
      <c r="V140" s="3">
        <v>1.727127560506907</v>
      </c>
      <c r="W140" s="3">
        <v>8.7432389928208468E-3</v>
      </c>
      <c r="X140" s="3">
        <v>3.8833121766030039</v>
      </c>
      <c r="Y140" s="3">
        <v>8.3455932623075366E-2</v>
      </c>
      <c r="Z140" s="3">
        <v>8.2397624859672707</v>
      </c>
      <c r="AA140" s="3">
        <v>3.3187609650718979E-2</v>
      </c>
      <c r="AB140" s="5">
        <v>0.51991578503502189</v>
      </c>
      <c r="AC140" s="5">
        <v>1.3849392470388962E-2</v>
      </c>
      <c r="AD140" s="5">
        <v>0.48008421496497822</v>
      </c>
      <c r="AE140" s="5">
        <v>1.3849392470388954E-2</v>
      </c>
      <c r="AF140" s="5">
        <v>9.8936701683562006E-5</v>
      </c>
      <c r="AG140" s="5">
        <v>1.0001970420449842E-4</v>
      </c>
      <c r="AH140" s="5">
        <v>1.2153189261639746E-2</v>
      </c>
      <c r="AI140" s="5">
        <v>3.4608897552979535E-3</v>
      </c>
      <c r="AJ140" s="5">
        <v>0.18371044304013964</v>
      </c>
      <c r="AK140" s="5">
        <v>1.1477406931398185E-2</v>
      </c>
      <c r="AL140" s="5">
        <v>0.18308510521572999</v>
      </c>
      <c r="AM140" s="5">
        <v>9.1178816932771852E-3</v>
      </c>
      <c r="AN140" s="5">
        <v>0.14086811081582884</v>
      </c>
      <c r="AO140" s="5">
        <v>3.2332979670577199E-3</v>
      </c>
      <c r="AP140" s="5">
        <v>0.15071538158306985</v>
      </c>
      <c r="AQ140" s="5">
        <v>5.6785289474317116E-3</v>
      </c>
      <c r="AR140" s="5">
        <v>8.6668080392000857E-2</v>
      </c>
      <c r="AS140" s="5">
        <v>2.237738200121095E-3</v>
      </c>
      <c r="AT140" s="5">
        <v>6.3839025449420689E-2</v>
      </c>
      <c r="AU140" s="5">
        <v>1.5633257184761414E-3</v>
      </c>
      <c r="AV140" s="5">
        <v>6.421021802073365E-2</v>
      </c>
      <c r="AW140" s="5">
        <v>1.9858014179452471E-3</v>
      </c>
      <c r="AX140" s="6">
        <v>5.6771140613903169E-2</v>
      </c>
      <c r="AY140" s="6">
        <v>1.4820146854393913E-3</v>
      </c>
      <c r="AZ140" s="6">
        <v>5.7880368905850049E-2</v>
      </c>
      <c r="BA140" s="6">
        <v>9.3764117443538998E-4</v>
      </c>
      <c r="BB140" s="6">
        <f t="shared" si="15"/>
        <v>0.42220384605912825</v>
      </c>
      <c r="BC140" s="6">
        <f t="shared" si="14"/>
        <v>1.2947408969413586E-2</v>
      </c>
    </row>
    <row r="141" spans="1:55" x14ac:dyDescent="0.2">
      <c r="A141" s="24" t="s">
        <v>64</v>
      </c>
      <c r="B141" s="24">
        <v>121</v>
      </c>
      <c r="C141" s="24" t="s">
        <v>29</v>
      </c>
      <c r="D141" s="2">
        <v>14.294727440778281</v>
      </c>
      <c r="E141" s="2">
        <v>1.5193147485013756</v>
      </c>
      <c r="F141" s="3">
        <v>6.1365689272053219</v>
      </c>
      <c r="G141" s="3">
        <v>0.15393272546577477</v>
      </c>
      <c r="H141" s="3">
        <v>2.3610048221868567</v>
      </c>
      <c r="I141" s="3">
        <v>8.4394334340177554E-2</v>
      </c>
      <c r="J141" s="3">
        <v>-2.3292187186317259E-2</v>
      </c>
      <c r="K141" s="3">
        <v>0.91252688429015294</v>
      </c>
      <c r="L141" s="4" t="s">
        <v>5</v>
      </c>
      <c r="M141" s="4" t="s">
        <v>6</v>
      </c>
      <c r="N141" s="4" t="s">
        <v>36</v>
      </c>
      <c r="O141" s="4" t="s">
        <v>12</v>
      </c>
      <c r="P141" s="3">
        <v>1.7864903044382299</v>
      </c>
      <c r="Q141" s="3">
        <v>7.8552327026660984E-2</v>
      </c>
      <c r="R141" s="2">
        <v>14.163701472221732</v>
      </c>
      <c r="S141" s="2">
        <v>0.86211889915285178</v>
      </c>
      <c r="T141" s="2">
        <v>140.81910373489274</v>
      </c>
      <c r="U141" s="2">
        <v>40.116081252672473</v>
      </c>
      <c r="V141" s="3">
        <v>2.8890598856236367</v>
      </c>
      <c r="W141" s="3">
        <v>0.42233454535197157</v>
      </c>
      <c r="X141" s="3">
        <v>6.1443367127865436</v>
      </c>
      <c r="Y141" s="3">
        <v>8.7957574781316342E-2</v>
      </c>
      <c r="Z141" s="3">
        <v>9.1300506455862482</v>
      </c>
      <c r="AA141" s="3">
        <v>6.3424980575151127E-2</v>
      </c>
      <c r="AB141" s="5">
        <v>0.18743533611611518</v>
      </c>
      <c r="AC141" s="5">
        <v>2.6519189757812225E-2</v>
      </c>
      <c r="AD141" s="5">
        <v>0.81256466388388493</v>
      </c>
      <c r="AE141" s="5">
        <v>2.6519189757812329E-2</v>
      </c>
      <c r="AF141" s="5">
        <v>0</v>
      </c>
      <c r="AG141" s="5">
        <v>0</v>
      </c>
      <c r="AH141" s="5">
        <v>2.8020657029944381E-3</v>
      </c>
      <c r="AI141" s="5">
        <v>2.8112645451713867E-3</v>
      </c>
      <c r="AJ141" s="5">
        <v>3.1796816174602213E-2</v>
      </c>
      <c r="AK141" s="5">
        <v>1.3378736970129241E-2</v>
      </c>
      <c r="AL141" s="5">
        <v>7.22266674699725E-2</v>
      </c>
      <c r="AM141" s="5">
        <v>1.1089678872582873E-2</v>
      </c>
      <c r="AN141" s="5">
        <v>8.0609786768545966E-2</v>
      </c>
      <c r="AO141" s="5">
        <v>8.4250314296623909E-4</v>
      </c>
      <c r="AP141" s="5">
        <v>0.13058900413564734</v>
      </c>
      <c r="AQ141" s="5">
        <v>6.0459577420905611E-3</v>
      </c>
      <c r="AR141" s="5">
        <v>0.16025505032971252</v>
      </c>
      <c r="AS141" s="5">
        <v>7.0284842986722837E-3</v>
      </c>
      <c r="AT141" s="5">
        <v>0.14384740337197632</v>
      </c>
      <c r="AU141" s="5">
        <v>2.4884906666896283E-3</v>
      </c>
      <c r="AV141" s="5">
        <v>0.14404837249482799</v>
      </c>
      <c r="AW141" s="5">
        <v>9.2173902028122178E-4</v>
      </c>
      <c r="AX141" s="6">
        <v>0.12068290348541866</v>
      </c>
      <c r="AY141" s="6">
        <v>3.5932072851124772E-3</v>
      </c>
      <c r="AZ141" s="6">
        <v>0.11314193006630201</v>
      </c>
      <c r="BA141" s="6">
        <v>6.7867819043504621E-3</v>
      </c>
      <c r="BB141" s="6">
        <f t="shared" si="15"/>
        <v>0.69942273381758291</v>
      </c>
      <c r="BC141" s="6">
        <f t="shared" si="14"/>
        <v>2.0077879012846172E-2</v>
      </c>
    </row>
    <row r="142" spans="1:55" x14ac:dyDescent="0.2">
      <c r="A142" s="24" t="s">
        <v>64</v>
      </c>
      <c r="B142" s="24">
        <v>197</v>
      </c>
      <c r="C142" s="24" t="s">
        <v>29</v>
      </c>
      <c r="D142" s="2">
        <v>22.792951718991635</v>
      </c>
      <c r="E142" s="2">
        <v>0.25840063762531229</v>
      </c>
      <c r="F142" s="3">
        <v>5.4553611875261039</v>
      </c>
      <c r="G142" s="3">
        <v>1.6362842794123488E-2</v>
      </c>
      <c r="H142" s="3">
        <v>2.3345628686630082</v>
      </c>
      <c r="I142" s="3">
        <v>1.1224117812053002E-2</v>
      </c>
      <c r="J142" s="3">
        <v>0.24312719483488884</v>
      </c>
      <c r="K142" s="3">
        <v>0.8637635998573221</v>
      </c>
      <c r="L142" s="4" t="s">
        <v>4</v>
      </c>
      <c r="M142" s="4" t="s">
        <v>6</v>
      </c>
      <c r="N142" s="4" t="s">
        <v>9</v>
      </c>
      <c r="O142" s="4" t="s">
        <v>11</v>
      </c>
      <c r="P142" s="3">
        <v>2.2152493290422384</v>
      </c>
      <c r="Q142" s="3">
        <v>1.9813308889125508E-2</v>
      </c>
      <c r="R142" s="2">
        <v>30.532987787990105</v>
      </c>
      <c r="S142" s="2">
        <v>0.60247651029661087</v>
      </c>
      <c r="T142" s="4">
        <v>145.23659506771216</v>
      </c>
      <c r="U142" s="4">
        <v>2.6427029955372436</v>
      </c>
      <c r="V142" s="3">
        <v>2.783762020443644</v>
      </c>
      <c r="W142" s="3">
        <v>2.6259703008261793E-2</v>
      </c>
      <c r="X142" s="3">
        <v>5.0337684419288671</v>
      </c>
      <c r="Y142" s="3">
        <v>2.8479486012875664E-2</v>
      </c>
      <c r="Z142" s="3">
        <v>8.8183728041518261</v>
      </c>
      <c r="AA142" s="3">
        <v>1.2886720113555794E-2</v>
      </c>
      <c r="AB142" s="5">
        <v>0.311377865504395</v>
      </c>
      <c r="AC142" s="5">
        <v>4.1009840501801511E-3</v>
      </c>
      <c r="AD142" s="5">
        <v>0.68862213449560494</v>
      </c>
      <c r="AE142" s="5">
        <v>4.1009840501801363E-3</v>
      </c>
      <c r="AF142" s="5">
        <v>0</v>
      </c>
      <c r="AG142" s="5">
        <v>0</v>
      </c>
      <c r="AH142" s="5">
        <v>9.9015642766357628E-3</v>
      </c>
      <c r="AI142" s="5">
        <v>4.0032603555999142E-4</v>
      </c>
      <c r="AJ142" s="5">
        <v>2.6691356605905978E-2</v>
      </c>
      <c r="AK142" s="5">
        <v>1.8296606017437441E-3</v>
      </c>
      <c r="AL142" s="5">
        <v>8.9600706287060905E-2</v>
      </c>
      <c r="AM142" s="5">
        <v>1.3092919342927193E-3</v>
      </c>
      <c r="AN142" s="5">
        <v>0.1851842383347925</v>
      </c>
      <c r="AO142" s="5">
        <v>1.1185823953011736E-3</v>
      </c>
      <c r="AP142" s="5">
        <v>0.18336887531246682</v>
      </c>
      <c r="AQ142" s="5">
        <v>3.8121715190409064E-4</v>
      </c>
      <c r="AR142" s="5">
        <v>0.13611790017087663</v>
      </c>
      <c r="AS142" s="5">
        <v>7.3448760728781664E-4</v>
      </c>
      <c r="AT142" s="5">
        <v>0.10181796550672932</v>
      </c>
      <c r="AU142" s="5">
        <v>1.6236596021195527E-3</v>
      </c>
      <c r="AV142" s="5">
        <v>9.7074424761158309E-2</v>
      </c>
      <c r="AW142" s="5">
        <v>1.9798036857470659E-3</v>
      </c>
      <c r="AX142" s="6">
        <v>8.4180331096606678E-2</v>
      </c>
      <c r="AY142" s="6">
        <v>8.7509652822524383E-4</v>
      </c>
      <c r="AZ142" s="6">
        <v>8.6062637647767393E-2</v>
      </c>
      <c r="BA142" s="6">
        <v>1.0009284317324073E-3</v>
      </c>
      <c r="BB142" s="6">
        <f t="shared" si="15"/>
        <v>0.60255949684783783</v>
      </c>
      <c r="BC142" s="6">
        <f t="shared" si="14"/>
        <v>5.5942645752837692E-3</v>
      </c>
    </row>
    <row r="143" spans="1:55" x14ac:dyDescent="0.2">
      <c r="A143" s="24" t="s">
        <v>64</v>
      </c>
      <c r="B143" s="24">
        <v>272</v>
      </c>
      <c r="C143" s="24" t="s">
        <v>29</v>
      </c>
      <c r="D143" s="3">
        <v>8.3989870660173533</v>
      </c>
      <c r="E143" s="3">
        <v>1.4591545543131283</v>
      </c>
      <c r="F143" s="3">
        <v>6.917665192262338</v>
      </c>
      <c r="G143" s="3">
        <v>0.25312028095466776</v>
      </c>
      <c r="H143" s="3">
        <v>2.1897346476007815</v>
      </c>
      <c r="I143" s="3">
        <v>0.17978004936553801</v>
      </c>
      <c r="J143" s="3">
        <v>-0.19855701491816749</v>
      </c>
      <c r="K143" s="3">
        <v>0.85099703081876343</v>
      </c>
      <c r="L143" s="4" t="s">
        <v>5</v>
      </c>
      <c r="M143" s="4" t="s">
        <v>6</v>
      </c>
      <c r="N143" s="4" t="s">
        <v>10</v>
      </c>
      <c r="O143" s="4"/>
      <c r="P143" s="3">
        <v>1.3770963434907351</v>
      </c>
      <c r="Q143" s="3">
        <v>4.4135868182234458E-2</v>
      </c>
      <c r="R143" s="3">
        <v>6.6334093364266096</v>
      </c>
      <c r="S143" s="3">
        <v>0.79647958236274219</v>
      </c>
      <c r="T143" s="2">
        <v>75.472134032773852</v>
      </c>
      <c r="U143" s="2">
        <v>24.476152590362847</v>
      </c>
      <c r="V143" s="3">
        <v>3.808030398626872</v>
      </c>
      <c r="W143" s="3">
        <v>0.48522863126099486</v>
      </c>
      <c r="X143" s="3">
        <v>7.2465041718884402</v>
      </c>
      <c r="Y143" s="3">
        <v>0.17400643217318268</v>
      </c>
      <c r="Z143" s="3">
        <v>9.5048960642482196</v>
      </c>
      <c r="AA143" s="3">
        <v>4.6250799758238093E-2</v>
      </c>
      <c r="AB143" s="5">
        <v>0.1231388912244752</v>
      </c>
      <c r="AC143" s="5">
        <v>4.7098905463354233E-2</v>
      </c>
      <c r="AD143" s="5">
        <v>0.87686110877552459</v>
      </c>
      <c r="AE143" s="5">
        <v>4.7098905463354095E-2</v>
      </c>
      <c r="AF143" s="5">
        <v>0</v>
      </c>
      <c r="AG143" s="5">
        <v>0</v>
      </c>
      <c r="AH143" s="5">
        <v>0</v>
      </c>
      <c r="AI143" s="5">
        <v>0</v>
      </c>
      <c r="AJ143" s="5">
        <v>2.7367011577499336E-3</v>
      </c>
      <c r="AK143" s="5">
        <v>2.7695913287886548E-3</v>
      </c>
      <c r="AL143" s="5">
        <v>3.1324372609270672E-2</v>
      </c>
      <c r="AM143" s="5">
        <v>2.9534037623746602E-2</v>
      </c>
      <c r="AN143" s="5">
        <v>8.9077817457454855E-2</v>
      </c>
      <c r="AO143" s="5">
        <v>1.4831318216753171E-2</v>
      </c>
      <c r="AP143" s="5">
        <v>9.0434835664986113E-2</v>
      </c>
      <c r="AQ143" s="5">
        <v>1.2670719557741638E-3</v>
      </c>
      <c r="AR143" s="5">
        <v>0.10941901477491665</v>
      </c>
      <c r="AS143" s="5">
        <v>5.5887737262971691E-3</v>
      </c>
      <c r="AT143" s="5">
        <v>0.13206369801183185</v>
      </c>
      <c r="AU143" s="5">
        <v>9.0854541194105697E-3</v>
      </c>
      <c r="AV143" s="5">
        <v>0.18475743593627683</v>
      </c>
      <c r="AW143" s="5">
        <v>1.2072521674485852E-2</v>
      </c>
      <c r="AX143" s="6">
        <v>0.18496392354934432</v>
      </c>
      <c r="AY143" s="6">
        <v>1.1263091757405206E-2</v>
      </c>
      <c r="AZ143" s="6">
        <v>0.17522220083816917</v>
      </c>
      <c r="BA143" s="6">
        <v>1.0327469364758576E-2</v>
      </c>
      <c r="BB143" s="6">
        <f t="shared" si="15"/>
        <v>0.70163890793735573</v>
      </c>
      <c r="BC143" s="6">
        <f t="shared" si="14"/>
        <v>3.9276913233372956E-2</v>
      </c>
    </row>
    <row r="144" spans="1:55" x14ac:dyDescent="0.2">
      <c r="A144" s="24" t="s">
        <v>64</v>
      </c>
      <c r="B144" s="24">
        <v>276</v>
      </c>
      <c r="C144" s="24" t="s">
        <v>29</v>
      </c>
      <c r="D144" s="3">
        <v>5.9684215432294438</v>
      </c>
      <c r="E144" s="3">
        <v>0.14504747956675657</v>
      </c>
      <c r="F144" s="3">
        <v>7.3888606111972797</v>
      </c>
      <c r="G144" s="3">
        <v>3.5043556603342151E-2</v>
      </c>
      <c r="H144" s="3">
        <v>1.8396718980574864</v>
      </c>
      <c r="I144" s="3">
        <v>1.9348354988840945E-2</v>
      </c>
      <c r="J144" s="3">
        <v>-0.15160936067501968</v>
      </c>
      <c r="K144" s="3">
        <v>0.92414637731508309</v>
      </c>
      <c r="L144" s="4" t="s">
        <v>32</v>
      </c>
      <c r="M144" s="4" t="s">
        <v>7</v>
      </c>
      <c r="N144" s="4" t="s">
        <v>10</v>
      </c>
      <c r="O144" s="4" t="s">
        <v>12</v>
      </c>
      <c r="P144" s="3">
        <v>1.3056298793872516</v>
      </c>
      <c r="Q144" s="3">
        <v>1.3748404218187214E-2</v>
      </c>
      <c r="R144" s="3">
        <v>5.2791698424896971</v>
      </c>
      <c r="S144" s="3">
        <v>9.8198933765119095E-2</v>
      </c>
      <c r="T144" s="2">
        <v>36.537788362991868</v>
      </c>
      <c r="U144" s="2">
        <v>1.9188752360257879</v>
      </c>
      <c r="V144" s="3">
        <v>4.7764555824513781</v>
      </c>
      <c r="W144" s="3">
        <v>7.5735714285933176E-2</v>
      </c>
      <c r="X144" s="3">
        <v>7.5657225881912717</v>
      </c>
      <c r="Y144" s="3">
        <v>2.6819120739040452E-2</v>
      </c>
      <c r="Z144" s="3">
        <v>9.5811182587484325</v>
      </c>
      <c r="AA144" s="3">
        <v>1.5187106322360188E-2</v>
      </c>
      <c r="AB144" s="5">
        <v>4.199844116842303E-2</v>
      </c>
      <c r="AC144" s="5">
        <v>3.6666799815411933E-3</v>
      </c>
      <c r="AD144" s="5">
        <v>0.95800155883157689</v>
      </c>
      <c r="AE144" s="5">
        <v>3.6666799815412575E-3</v>
      </c>
      <c r="AF144" s="5">
        <v>0</v>
      </c>
      <c r="AG144" s="5">
        <v>0</v>
      </c>
      <c r="AH144" s="5">
        <v>0</v>
      </c>
      <c r="AI144" s="5">
        <v>0</v>
      </c>
      <c r="AJ144" s="5">
        <v>1.6513084117026499E-6</v>
      </c>
      <c r="AK144" s="5">
        <v>9.5932059299905632E-7</v>
      </c>
      <c r="AL144" s="5">
        <v>9.2099833099931958E-3</v>
      </c>
      <c r="AM144" s="5">
        <v>1.5580216347579187E-3</v>
      </c>
      <c r="AN144" s="5">
        <v>3.2786806550018123E-2</v>
      </c>
      <c r="AO144" s="5">
        <v>2.1339620110175151E-3</v>
      </c>
      <c r="AP144" s="5">
        <v>7.6814137194876259E-2</v>
      </c>
      <c r="AQ144" s="5">
        <v>3.1244343185066622E-3</v>
      </c>
      <c r="AR144" s="5">
        <v>0.11704518276811503</v>
      </c>
      <c r="AS144" s="5">
        <v>3.8733134204794735E-4</v>
      </c>
      <c r="AT144" s="5">
        <v>0.15013895987366752</v>
      </c>
      <c r="AU144" s="5">
        <v>7.4273105451953792E-4</v>
      </c>
      <c r="AV144" s="5">
        <v>0.20869922363168034</v>
      </c>
      <c r="AW144" s="5">
        <v>1.1845950607777629E-3</v>
      </c>
      <c r="AX144" s="6">
        <v>0.21007936152473197</v>
      </c>
      <c r="AY144" s="6">
        <v>1.8698323273687722E-3</v>
      </c>
      <c r="AZ144" s="6">
        <v>0.19522469383850652</v>
      </c>
      <c r="BA144" s="6">
        <v>3.3218429744581259E-3</v>
      </c>
      <c r="BB144" s="6">
        <f t="shared" si="15"/>
        <v>0.76277686499307107</v>
      </c>
      <c r="BC144" s="6">
        <f t="shared" si="14"/>
        <v>7.3089241032206834E-3</v>
      </c>
    </row>
    <row r="145" spans="1:55" x14ac:dyDescent="0.2">
      <c r="A145" s="24" t="s">
        <v>64</v>
      </c>
      <c r="B145" s="24">
        <v>403</v>
      </c>
      <c r="C145" s="24" t="s">
        <v>29</v>
      </c>
      <c r="D145" s="3">
        <v>4.9690766494973948</v>
      </c>
      <c r="E145" s="3">
        <v>4.5459274126720815E-2</v>
      </c>
      <c r="F145" s="3">
        <v>7.6528668623741831</v>
      </c>
      <c r="G145" s="3">
        <v>1.3198596399691405E-2</v>
      </c>
      <c r="H145" s="3">
        <v>1.6093677039285119</v>
      </c>
      <c r="I145" s="3">
        <v>8.4921439082301393E-3</v>
      </c>
      <c r="J145" s="3">
        <v>-8.5394600918891728E-2</v>
      </c>
      <c r="K145" s="3">
        <v>0.93847063216623272</v>
      </c>
      <c r="L145" s="4" t="s">
        <v>32</v>
      </c>
      <c r="M145" s="4" t="s">
        <v>7</v>
      </c>
      <c r="N145" s="4" t="s">
        <v>36</v>
      </c>
      <c r="O145" s="4" t="s">
        <v>12</v>
      </c>
      <c r="P145" s="3">
        <v>1.2516433584794318</v>
      </c>
      <c r="Q145" s="3">
        <v>4.2155444448662019E-3</v>
      </c>
      <c r="R145" s="3">
        <v>4.682307353960713</v>
      </c>
      <c r="S145" s="3">
        <v>7.0609629408656838E-2</v>
      </c>
      <c r="T145" s="2">
        <v>22.074502324367199</v>
      </c>
      <c r="U145" s="2">
        <v>0.15718108461054428</v>
      </c>
      <c r="V145" s="3">
        <v>5.501511831469176</v>
      </c>
      <c r="W145" s="3">
        <v>1.0268621742473264E-2</v>
      </c>
      <c r="X145" s="3">
        <v>7.7387286991890969</v>
      </c>
      <c r="Y145" s="3">
        <v>2.1756959437185707E-2</v>
      </c>
      <c r="Z145" s="3">
        <v>9.6419689267824396</v>
      </c>
      <c r="AA145" s="3">
        <v>4.8593796946417448E-3</v>
      </c>
      <c r="AB145" s="5">
        <v>1.3013182240780375E-2</v>
      </c>
      <c r="AC145" s="5">
        <v>3.3182636505156293E-3</v>
      </c>
      <c r="AD145" s="5">
        <v>0.9869868177592197</v>
      </c>
      <c r="AE145" s="5">
        <v>3.318263650515556E-3</v>
      </c>
      <c r="AF145" s="5">
        <v>0</v>
      </c>
      <c r="AG145" s="5">
        <v>0</v>
      </c>
      <c r="AH145" s="5">
        <v>0</v>
      </c>
      <c r="AI145" s="5">
        <v>0</v>
      </c>
      <c r="AJ145" s="5">
        <v>0</v>
      </c>
      <c r="AK145" s="5">
        <v>0</v>
      </c>
      <c r="AL145" s="5">
        <v>3.1064042111656888E-3</v>
      </c>
      <c r="AM145" s="5">
        <v>1.0968962013237925E-3</v>
      </c>
      <c r="AN145" s="5">
        <v>9.9067780296146889E-3</v>
      </c>
      <c r="AO145" s="5">
        <v>2.2842934018545823E-3</v>
      </c>
      <c r="AP145" s="5">
        <v>4.1651527303282136E-2</v>
      </c>
      <c r="AQ145" s="5">
        <v>1.7934662411924743E-4</v>
      </c>
      <c r="AR145" s="5">
        <v>0.11156685503152385</v>
      </c>
      <c r="AS145" s="5">
        <v>5.0267592754979747E-3</v>
      </c>
      <c r="AT145" s="5">
        <v>0.16657397849682717</v>
      </c>
      <c r="AU145" s="5">
        <v>4.1083179194592078E-3</v>
      </c>
      <c r="AV145" s="5">
        <v>0.22977378096459866</v>
      </c>
      <c r="AW145" s="5">
        <v>1.4229178566513825E-3</v>
      </c>
      <c r="AX145" s="6">
        <v>0.22693197156736797</v>
      </c>
      <c r="AY145" s="6">
        <v>2.7632790718321327E-3</v>
      </c>
      <c r="AZ145" s="6">
        <v>0.21048870439561998</v>
      </c>
      <c r="BA145" s="6">
        <v>1.776345831488308E-3</v>
      </c>
      <c r="BB145" s="6">
        <f t="shared" si="15"/>
        <v>0.77649811336359986</v>
      </c>
      <c r="BC145" s="6">
        <f t="shared" si="14"/>
        <v>1.3500620747559944E-2</v>
      </c>
    </row>
    <row r="146" spans="1:55" x14ac:dyDescent="0.2">
      <c r="A146" s="24" t="s">
        <v>64</v>
      </c>
      <c r="B146" s="24">
        <v>492</v>
      </c>
      <c r="C146" s="24" t="s">
        <v>29</v>
      </c>
      <c r="D146" s="3">
        <v>4.3872138459293213</v>
      </c>
      <c r="E146" s="3">
        <v>5.353717328874838E-2</v>
      </c>
      <c r="F146" s="3">
        <v>7.8325866633686543</v>
      </c>
      <c r="G146" s="3">
        <v>1.7603860920140421E-2</v>
      </c>
      <c r="H146" s="3">
        <v>1.4472296915003833</v>
      </c>
      <c r="I146" s="3">
        <v>1.2794674884385033E-2</v>
      </c>
      <c r="J146" s="3">
        <v>-1.7716042466610533E-2</v>
      </c>
      <c r="K146" s="3">
        <v>0.97069780668164551</v>
      </c>
      <c r="L146" s="4" t="s">
        <v>32</v>
      </c>
      <c r="M146" s="4" t="s">
        <v>7</v>
      </c>
      <c r="N146" s="4" t="s">
        <v>36</v>
      </c>
      <c r="O146" s="4" t="s">
        <v>12</v>
      </c>
      <c r="P146" s="3">
        <v>1.2276754404902601</v>
      </c>
      <c r="Q146" s="3">
        <v>5.9902793812845172E-3</v>
      </c>
      <c r="R146" s="3">
        <v>4.3971896606704517</v>
      </c>
      <c r="S146" s="3">
        <v>4.6954721114262757E-2</v>
      </c>
      <c r="T146" s="2">
        <v>16.444724679778016</v>
      </c>
      <c r="U146" s="2">
        <v>0.43424455489623037</v>
      </c>
      <c r="V146" s="3">
        <v>5.9267338949680024</v>
      </c>
      <c r="W146" s="3">
        <v>3.8070881520640996E-2</v>
      </c>
      <c r="X146" s="3">
        <v>7.8292847799238023</v>
      </c>
      <c r="Y146" s="3">
        <v>1.540590229457846E-2</v>
      </c>
      <c r="Z146" s="3">
        <v>9.6698722517823246</v>
      </c>
      <c r="AA146" s="3">
        <v>7.0394872197032041E-3</v>
      </c>
      <c r="AB146" s="5">
        <v>9.7694278854562246E-3</v>
      </c>
      <c r="AC146" s="5">
        <v>2.7126099774450996E-3</v>
      </c>
      <c r="AD146" s="5">
        <v>0.99023057211454368</v>
      </c>
      <c r="AE146" s="5">
        <v>2.7126099774452232E-3</v>
      </c>
      <c r="AF146" s="5">
        <v>0</v>
      </c>
      <c r="AG146" s="5">
        <v>0</v>
      </c>
      <c r="AH146" s="5">
        <v>0</v>
      </c>
      <c r="AI146" s="5">
        <v>0</v>
      </c>
      <c r="AJ146" s="5">
        <v>0</v>
      </c>
      <c r="AK146" s="5">
        <v>0</v>
      </c>
      <c r="AL146" s="5">
        <v>1.96022556074973E-3</v>
      </c>
      <c r="AM146" s="5">
        <v>9.3208234612580725E-4</v>
      </c>
      <c r="AN146" s="5">
        <v>7.8092023247064738E-3</v>
      </c>
      <c r="AO146" s="5">
        <v>1.8392417354204124E-3</v>
      </c>
      <c r="AP146" s="5">
        <v>2.300053294517487E-2</v>
      </c>
      <c r="AQ146" s="5">
        <v>6.4457848343257081E-4</v>
      </c>
      <c r="AR146" s="5">
        <v>7.5611271650352585E-2</v>
      </c>
      <c r="AS146" s="5">
        <v>1.0429501660349989E-3</v>
      </c>
      <c r="AT146" s="5">
        <v>0.17721548511701135</v>
      </c>
      <c r="AU146" s="5">
        <v>5.4699223812710381E-4</v>
      </c>
      <c r="AV146" s="5">
        <v>0.25915906246770765</v>
      </c>
      <c r="AW146" s="5">
        <v>9.2962527428892415E-4</v>
      </c>
      <c r="AX146" s="6">
        <v>0.23836812677293565</v>
      </c>
      <c r="AY146" s="6">
        <v>1.6221736600115894E-3</v>
      </c>
      <c r="AZ146" s="6">
        <v>0.21687609316136167</v>
      </c>
      <c r="BA146" s="6">
        <v>2.2543037363247772E-3</v>
      </c>
      <c r="BB146" s="6">
        <f t="shared" si="15"/>
        <v>0.7733544789531821</v>
      </c>
      <c r="BC146" s="6">
        <f t="shared" si="14"/>
        <v>4.7863198218951871E-3</v>
      </c>
    </row>
    <row r="148" spans="1:55" x14ac:dyDescent="0.2">
      <c r="A148" s="24" t="s">
        <v>65</v>
      </c>
      <c r="B148" s="24">
        <v>3</v>
      </c>
      <c r="C148" s="24" t="s">
        <v>29</v>
      </c>
      <c r="D148" s="2">
        <v>102.72718728949611</v>
      </c>
      <c r="E148" s="2">
        <v>3.7018662964565583</v>
      </c>
      <c r="F148" s="3">
        <v>3.2840470633373218</v>
      </c>
      <c r="G148" s="3">
        <v>5.1998590694618159E-2</v>
      </c>
      <c r="H148" s="3">
        <v>2.2442925081446972</v>
      </c>
      <c r="I148" s="3">
        <v>7.2333387510055511E-2</v>
      </c>
      <c r="J148" s="3">
        <v>0.53438608532083665</v>
      </c>
      <c r="K148" s="3">
        <v>1.3847917461597985</v>
      </c>
      <c r="L148" s="4" t="s">
        <v>37</v>
      </c>
      <c r="M148" s="4" t="s">
        <v>6</v>
      </c>
      <c r="N148" s="4" t="s">
        <v>8</v>
      </c>
      <c r="O148" s="4" t="s">
        <v>33</v>
      </c>
      <c r="P148" s="3">
        <v>6.4307633459087867</v>
      </c>
      <c r="Q148" s="3">
        <v>0.43176619233447627</v>
      </c>
      <c r="R148" s="4">
        <v>172.72254695418619</v>
      </c>
      <c r="S148" s="4">
        <v>3.0202898862923422</v>
      </c>
      <c r="T148" s="4">
        <v>428.869543415549</v>
      </c>
      <c r="U148" s="4">
        <v>16.486594414793554</v>
      </c>
      <c r="V148" s="3">
        <v>1.2224542652038533</v>
      </c>
      <c r="W148" s="3">
        <v>5.5420953792669952E-2</v>
      </c>
      <c r="X148" s="3">
        <v>2.5336922434886784</v>
      </c>
      <c r="Y148" s="3">
        <v>2.5227504214963458E-2</v>
      </c>
      <c r="Z148" s="3">
        <v>7.284052721697087</v>
      </c>
      <c r="AA148" s="3">
        <v>9.6995284387083963E-2</v>
      </c>
      <c r="AB148" s="5">
        <v>0.7426652311792844</v>
      </c>
      <c r="AC148" s="5">
        <v>1.206952733187101E-2</v>
      </c>
      <c r="AD148" s="5">
        <v>0.25733476882071549</v>
      </c>
      <c r="AE148" s="5">
        <v>1.2069527331871008E-2</v>
      </c>
      <c r="AF148" s="5">
        <v>1.1859641290849599E-2</v>
      </c>
      <c r="AG148" s="5">
        <v>1.6660370977853495E-3</v>
      </c>
      <c r="AH148" s="5">
        <v>5.8137640330320206E-2</v>
      </c>
      <c r="AI148" s="5">
        <v>8.6901857554110631E-3</v>
      </c>
      <c r="AJ148" s="5">
        <v>0.25594178595725886</v>
      </c>
      <c r="AK148" s="5">
        <v>7.2165887531991423E-3</v>
      </c>
      <c r="AL148" s="5">
        <v>0.27137307988845516</v>
      </c>
      <c r="AM148" s="5">
        <v>1.283862831577387E-2</v>
      </c>
      <c r="AN148" s="5">
        <v>0.14535308371240083</v>
      </c>
      <c r="AO148" s="5">
        <v>1.365294716182639E-3</v>
      </c>
      <c r="AP148" s="5">
        <v>6.1352637317583836E-2</v>
      </c>
      <c r="AQ148" s="5">
        <v>3.5886524363941989E-3</v>
      </c>
      <c r="AR148" s="5">
        <v>4.3456749582736008E-2</v>
      </c>
      <c r="AS148" s="5">
        <v>2.5402678129513652E-3</v>
      </c>
      <c r="AT148" s="5">
        <v>4.0123715933168769E-2</v>
      </c>
      <c r="AU148" s="5">
        <v>1.3545217678531793E-3</v>
      </c>
      <c r="AV148" s="5">
        <v>4.2966929612741449E-2</v>
      </c>
      <c r="AW148" s="5">
        <v>1.5275230661237777E-3</v>
      </c>
      <c r="AX148" s="6">
        <v>3.616449072275725E-2</v>
      </c>
      <c r="AY148" s="6">
        <v>1.4789381036672937E-3</v>
      </c>
      <c r="AZ148" s="6">
        <v>3.3270245651728099E-2</v>
      </c>
      <c r="BA148" s="6">
        <v>1.6416291433708336E-3</v>
      </c>
      <c r="BB148" s="6">
        <f>SUM(AP148,AR148,AT148,AV148,AX148)</f>
        <v>0.22406452316898734</v>
      </c>
      <c r="BC148" s="6">
        <f t="shared" ref="BC148:BC160" si="16">AY148+AW148+AU148+AS148+AQ148</f>
        <v>1.0489903186989814E-2</v>
      </c>
    </row>
    <row r="149" spans="1:55" x14ac:dyDescent="0.2">
      <c r="A149" s="24" t="s">
        <v>65</v>
      </c>
      <c r="B149" s="24">
        <v>7</v>
      </c>
      <c r="C149" s="24" t="s">
        <v>29</v>
      </c>
      <c r="D149" s="2">
        <v>51.255789271082563</v>
      </c>
      <c r="E149" s="2">
        <v>2.0083176815514614</v>
      </c>
      <c r="F149" s="3">
        <v>4.2872503004610216</v>
      </c>
      <c r="G149" s="3">
        <v>5.6587060771255894E-2</v>
      </c>
      <c r="H149" s="3">
        <v>2.5697291082445353</v>
      </c>
      <c r="I149" s="3">
        <v>2.0019687209243364E-2</v>
      </c>
      <c r="J149" s="3">
        <v>0.42898299649472588</v>
      </c>
      <c r="K149" s="3">
        <v>0.86103898636945841</v>
      </c>
      <c r="L149" s="4" t="s">
        <v>39</v>
      </c>
      <c r="M149" s="4" t="s">
        <v>6</v>
      </c>
      <c r="N149" s="4" t="s">
        <v>8</v>
      </c>
      <c r="O149" s="4" t="s">
        <v>11</v>
      </c>
      <c r="P149" s="3">
        <v>3.2261897674661868</v>
      </c>
      <c r="Q149" s="3">
        <v>0.11909155484372354</v>
      </c>
      <c r="R149" s="2">
        <v>88.624939450607329</v>
      </c>
      <c r="S149" s="2">
        <v>4.5669142011953543</v>
      </c>
      <c r="T149" s="4">
        <v>319.4747809174857</v>
      </c>
      <c r="U149" s="4">
        <v>2.3534284116778768</v>
      </c>
      <c r="V149" s="3">
        <v>1.6462653901670166</v>
      </c>
      <c r="W149" s="3">
        <v>1.0668624608344049E-2</v>
      </c>
      <c r="X149" s="3">
        <v>3.4980629547409365</v>
      </c>
      <c r="Y149" s="3">
        <v>7.4452618683686966E-2</v>
      </c>
      <c r="Z149" s="3">
        <v>8.276936789189735</v>
      </c>
      <c r="AA149" s="3">
        <v>5.3288022911287126E-2</v>
      </c>
      <c r="AB149" s="5">
        <v>0.5776477584816484</v>
      </c>
      <c r="AC149" s="5">
        <v>1.3983405326734673E-2</v>
      </c>
      <c r="AD149" s="5">
        <v>0.42235224151835166</v>
      </c>
      <c r="AE149" s="5">
        <v>1.3983405326734661E-2</v>
      </c>
      <c r="AF149" s="5">
        <v>3.8003213002237387E-4</v>
      </c>
      <c r="AG149" s="5">
        <v>2.8619517399577861E-5</v>
      </c>
      <c r="AH149" s="5">
        <v>3.3487318517010638E-2</v>
      </c>
      <c r="AI149" s="5">
        <v>1.2424216801531259E-3</v>
      </c>
      <c r="AJ149" s="5">
        <v>0.13817635962385735</v>
      </c>
      <c r="AK149" s="5">
        <v>3.8175233447106079E-3</v>
      </c>
      <c r="AL149" s="5">
        <v>0.22523957169694553</v>
      </c>
      <c r="AM149" s="5">
        <v>7.4615492782796481E-3</v>
      </c>
      <c r="AN149" s="5">
        <v>0.18036447651381249</v>
      </c>
      <c r="AO149" s="5">
        <v>2.0854561961316117E-3</v>
      </c>
      <c r="AP149" s="5">
        <v>9.2709016276804543E-2</v>
      </c>
      <c r="AQ149" s="5">
        <v>2.5344247388322159E-3</v>
      </c>
      <c r="AR149" s="5">
        <v>7.2748283803689362E-2</v>
      </c>
      <c r="AS149" s="5">
        <v>2.3999270203511518E-3</v>
      </c>
      <c r="AT149" s="5">
        <v>6.6633997603429751E-2</v>
      </c>
      <c r="AU149" s="5">
        <v>2.2886156346560312E-3</v>
      </c>
      <c r="AV149" s="5">
        <v>7.1764356175280083E-2</v>
      </c>
      <c r="AW149" s="5">
        <v>2.6990863477222753E-3</v>
      </c>
      <c r="AX149" s="6">
        <v>6.0633180032714472E-2</v>
      </c>
      <c r="AY149" s="6">
        <v>2.1503780372893011E-3</v>
      </c>
      <c r="AZ149" s="6">
        <v>5.7863407626433404E-2</v>
      </c>
      <c r="BA149" s="6">
        <v>1.9522129066662326E-3</v>
      </c>
      <c r="BB149" s="6">
        <f t="shared" ref="BB149:BB160" si="17">SUM(AP149,AR149,AT149,AV149,AX149)</f>
        <v>0.36448883389191822</v>
      </c>
      <c r="BC149" s="6">
        <f t="shared" si="16"/>
        <v>1.2072431778850977E-2</v>
      </c>
    </row>
    <row r="150" spans="1:55" x14ac:dyDescent="0.2">
      <c r="A150" s="24" t="s">
        <v>65</v>
      </c>
      <c r="B150" s="24">
        <v>15</v>
      </c>
      <c r="C150" s="24" t="s">
        <v>29</v>
      </c>
      <c r="D150" s="2">
        <v>81.615802170401764</v>
      </c>
      <c r="E150" s="2">
        <v>12.752489732525222</v>
      </c>
      <c r="F150" s="3">
        <v>3.6328342352204346</v>
      </c>
      <c r="G150" s="3">
        <v>0.22725586122372993</v>
      </c>
      <c r="H150" s="3">
        <v>2.3370333077430381</v>
      </c>
      <c r="I150" s="3">
        <v>9.9827755099896193E-2</v>
      </c>
      <c r="J150" s="3">
        <v>0.54041030337409968</v>
      </c>
      <c r="K150" s="3">
        <v>1.1544910825836452</v>
      </c>
      <c r="L150" s="4" t="s">
        <v>37</v>
      </c>
      <c r="M150" s="4" t="s">
        <v>6</v>
      </c>
      <c r="N150" s="4" t="s">
        <v>8</v>
      </c>
      <c r="O150" s="4" t="s">
        <v>12</v>
      </c>
      <c r="P150" s="3">
        <v>5.0267411452710515</v>
      </c>
      <c r="Q150" s="3">
        <v>0.84621243861518758</v>
      </c>
      <c r="R150" s="4">
        <v>143.73149364682666</v>
      </c>
      <c r="S150" s="4">
        <v>21.47621759191566</v>
      </c>
      <c r="T150" s="4">
        <v>365.9113454362685</v>
      </c>
      <c r="U150" s="4">
        <v>14.93258642738193</v>
      </c>
      <c r="V150" s="3">
        <v>1.4516337104881234</v>
      </c>
      <c r="W150" s="3">
        <v>5.8814818941253226E-2</v>
      </c>
      <c r="X150" s="3">
        <v>2.8148383331955351</v>
      </c>
      <c r="Y150" s="3">
        <v>0.21718441010913003</v>
      </c>
      <c r="Z150" s="3">
        <v>7.6568977832984357</v>
      </c>
      <c r="AA150" s="3">
        <v>0.24519647904548739</v>
      </c>
      <c r="AB150" s="5">
        <v>0.69285130932990313</v>
      </c>
      <c r="AC150" s="5">
        <v>3.2577556533195266E-2</v>
      </c>
      <c r="AD150" s="5">
        <v>0.30714869067009681</v>
      </c>
      <c r="AE150" s="5">
        <v>3.2577556533195259E-2</v>
      </c>
      <c r="AF150" s="5">
        <v>2.0894520611819093E-3</v>
      </c>
      <c r="AG150" s="5">
        <v>1.4635877205961048E-3</v>
      </c>
      <c r="AH150" s="5">
        <v>3.8114214547857038E-2</v>
      </c>
      <c r="AI150" s="5">
        <v>1.9759995074032032E-3</v>
      </c>
      <c r="AJ150" s="5">
        <v>0.22696155028965914</v>
      </c>
      <c r="AK150" s="5">
        <v>3.083096191605373E-2</v>
      </c>
      <c r="AL150" s="5">
        <v>0.27018540270704267</v>
      </c>
      <c r="AM150" s="5">
        <v>1.0430385335761114E-2</v>
      </c>
      <c r="AN150" s="5">
        <v>0.15550068972416234</v>
      </c>
      <c r="AO150" s="5">
        <v>1.1169197786649491E-2</v>
      </c>
      <c r="AP150" s="5">
        <v>7.388566036803218E-2</v>
      </c>
      <c r="AQ150" s="5">
        <v>6.8006238022326063E-3</v>
      </c>
      <c r="AR150" s="5">
        <v>5.3428878264279001E-2</v>
      </c>
      <c r="AS150" s="5">
        <v>5.7784531754658157E-3</v>
      </c>
      <c r="AT150" s="5">
        <v>4.6544877996403396E-2</v>
      </c>
      <c r="AU150" s="5">
        <v>4.6925073772678214E-3</v>
      </c>
      <c r="AV150" s="5">
        <v>4.8503051073338299E-2</v>
      </c>
      <c r="AW150" s="5">
        <v>5.2049532107309466E-3</v>
      </c>
      <c r="AX150" s="6">
        <v>4.2335002519346736E-2</v>
      </c>
      <c r="AY150" s="6">
        <v>4.8653539108544433E-3</v>
      </c>
      <c r="AZ150" s="6">
        <v>4.2451220448697147E-2</v>
      </c>
      <c r="BA150" s="6">
        <v>5.2426782700456436E-3</v>
      </c>
      <c r="BB150" s="6">
        <f t="shared" si="17"/>
        <v>0.26469747022139961</v>
      </c>
      <c r="BC150" s="6">
        <f t="shared" si="16"/>
        <v>2.7341891476551632E-2</v>
      </c>
    </row>
    <row r="151" spans="1:55" x14ac:dyDescent="0.2">
      <c r="A151" s="24" t="s">
        <v>65</v>
      </c>
      <c r="B151" s="24">
        <v>29</v>
      </c>
      <c r="C151" s="24" t="s">
        <v>29</v>
      </c>
      <c r="D151" s="2">
        <v>19.799207586643451</v>
      </c>
      <c r="E151" s="2">
        <v>0.58088809410844466</v>
      </c>
      <c r="F151" s="3">
        <v>5.6590371388505867</v>
      </c>
      <c r="G151" s="3">
        <v>4.2465652264975881E-2</v>
      </c>
      <c r="H151" s="3">
        <v>2.4592588724913997</v>
      </c>
      <c r="I151" s="3">
        <v>3.3548774264522104E-3</v>
      </c>
      <c r="J151" s="3">
        <v>9.0340811948419697E-2</v>
      </c>
      <c r="K151" s="3">
        <v>0.83745474883824667</v>
      </c>
      <c r="L151" s="12" t="s">
        <v>4</v>
      </c>
      <c r="M151" s="12" t="s">
        <v>6</v>
      </c>
      <c r="N151" s="4" t="s">
        <v>36</v>
      </c>
      <c r="O151" s="4" t="s">
        <v>11</v>
      </c>
      <c r="P151" s="3">
        <v>2.0172612318728884</v>
      </c>
      <c r="Q151" s="3">
        <v>2.0079010098907661E-2</v>
      </c>
      <c r="R151" s="2">
        <v>22.440333378651378</v>
      </c>
      <c r="S151" s="2">
        <v>1.4889240472993772</v>
      </c>
      <c r="T151" s="4">
        <v>172.14165060432265</v>
      </c>
      <c r="U151" s="4">
        <v>2.2372459290457956</v>
      </c>
      <c r="V151" s="3">
        <v>2.5384534983405702</v>
      </c>
      <c r="W151" s="3">
        <v>1.8723385420822778E-2</v>
      </c>
      <c r="X151" s="3">
        <v>5.4809502249665867</v>
      </c>
      <c r="Y151" s="3">
        <v>9.599036604785037E-2</v>
      </c>
      <c r="Z151" s="3">
        <v>8.9534574957129056</v>
      </c>
      <c r="AA151" s="3">
        <v>1.4309830938356808E-2</v>
      </c>
      <c r="AB151" s="5">
        <v>0.27881837232050632</v>
      </c>
      <c r="AC151" s="5">
        <v>9.8763268825063227E-3</v>
      </c>
      <c r="AD151" s="5">
        <v>0.72118162767949368</v>
      </c>
      <c r="AE151" s="5">
        <v>9.8763268825063297E-3</v>
      </c>
      <c r="AF151" s="5">
        <v>0</v>
      </c>
      <c r="AG151" s="5">
        <v>0</v>
      </c>
      <c r="AH151" s="5">
        <v>9.7600312854823328E-3</v>
      </c>
      <c r="AI151" s="5">
        <v>2.2516079504155771E-3</v>
      </c>
      <c r="AJ151" s="5">
        <v>4.4245187495233713E-2</v>
      </c>
      <c r="AK151" s="5">
        <v>1.0332817629049148E-3</v>
      </c>
      <c r="AL151" s="5">
        <v>8.8892782248512936E-2</v>
      </c>
      <c r="AM151" s="5">
        <v>2.9900670730336515E-3</v>
      </c>
      <c r="AN151" s="5">
        <v>0.13592037129127735</v>
      </c>
      <c r="AO151" s="5">
        <v>8.2559712622015981E-3</v>
      </c>
      <c r="AP151" s="5">
        <v>0.15949261069119633</v>
      </c>
      <c r="AQ151" s="5">
        <v>3.4216209728122914E-3</v>
      </c>
      <c r="AR151" s="5">
        <v>0.12321148685824934</v>
      </c>
      <c r="AS151" s="5">
        <v>3.0488580858427611E-3</v>
      </c>
      <c r="AT151" s="5">
        <v>0.11481090947871934</v>
      </c>
      <c r="AU151" s="5">
        <v>4.5504190091726808E-3</v>
      </c>
      <c r="AV151" s="5">
        <v>0.12524279291211135</v>
      </c>
      <c r="AW151" s="5">
        <v>4.1721381248251387E-3</v>
      </c>
      <c r="AX151" s="6">
        <v>0.10249318516090167</v>
      </c>
      <c r="AY151" s="6">
        <v>1.695935490904379E-3</v>
      </c>
      <c r="AZ151" s="6">
        <v>9.5930642578315892E-2</v>
      </c>
      <c r="BA151" s="6">
        <v>1.2210673527125215E-3</v>
      </c>
      <c r="BB151" s="6">
        <f t="shared" si="17"/>
        <v>0.62525098510117805</v>
      </c>
      <c r="BC151" s="6">
        <f t="shared" si="16"/>
        <v>1.6888971683557252E-2</v>
      </c>
    </row>
    <row r="152" spans="1:55" x14ac:dyDescent="0.2">
      <c r="A152" s="24" t="s">
        <v>65</v>
      </c>
      <c r="B152" s="24">
        <v>33</v>
      </c>
      <c r="C152" s="24" t="s">
        <v>29</v>
      </c>
      <c r="D152" s="2">
        <v>15.627724400847915</v>
      </c>
      <c r="E152" s="2">
        <v>0.74637080172487924</v>
      </c>
      <c r="F152" s="3">
        <v>6.001392060594462</v>
      </c>
      <c r="G152" s="3">
        <v>6.8842492306840822E-2</v>
      </c>
      <c r="H152" s="3">
        <v>2.3535758460754681</v>
      </c>
      <c r="I152" s="3">
        <v>5.4767229603241631E-2</v>
      </c>
      <c r="J152" s="3">
        <v>-5.4830492126959673E-2</v>
      </c>
      <c r="K152" s="3">
        <v>0.90507790033098912</v>
      </c>
      <c r="L152" s="4" t="s">
        <v>5</v>
      </c>
      <c r="M152" s="4" t="s">
        <v>6</v>
      </c>
      <c r="N152" s="4" t="s">
        <v>36</v>
      </c>
      <c r="O152" s="4" t="s">
        <v>12</v>
      </c>
      <c r="P152" s="3">
        <v>1.9954912202480386</v>
      </c>
      <c r="Q152" s="3">
        <v>2.2108632191006523E-2</v>
      </c>
      <c r="R152" s="2">
        <v>14.693715522434381</v>
      </c>
      <c r="S152" s="2">
        <v>0.62889802100213366</v>
      </c>
      <c r="T152" s="4">
        <v>140.08400941474997</v>
      </c>
      <c r="U152" s="4">
        <v>12.675406994127339</v>
      </c>
      <c r="V152" s="3">
        <v>2.8415388914461648</v>
      </c>
      <c r="W152" s="3">
        <v>0.13046075645484037</v>
      </c>
      <c r="X152" s="3">
        <v>6.0899773376567881</v>
      </c>
      <c r="Y152" s="3">
        <v>6.1708570246662577E-2</v>
      </c>
      <c r="Z152" s="3">
        <v>8.9691288913636722</v>
      </c>
      <c r="AA152" s="3">
        <v>1.5982968185545274E-2</v>
      </c>
      <c r="AB152" s="5">
        <v>0.2093504730234855</v>
      </c>
      <c r="AC152" s="5">
        <v>1.2913903666883789E-2</v>
      </c>
      <c r="AD152" s="5">
        <v>0.79064952697651458</v>
      </c>
      <c r="AE152" s="5">
        <v>1.2913903666883792E-2</v>
      </c>
      <c r="AF152" s="5">
        <v>0</v>
      </c>
      <c r="AG152" s="5">
        <v>0</v>
      </c>
      <c r="AH152" s="5">
        <v>7.0854609244032606E-3</v>
      </c>
      <c r="AI152" s="5">
        <v>7.0823828816331475E-3</v>
      </c>
      <c r="AJ152" s="5">
        <v>3.2614490046830848E-2</v>
      </c>
      <c r="AK152" s="5">
        <v>3.8287851829140215E-3</v>
      </c>
      <c r="AL152" s="5">
        <v>7.3718980662194858E-2</v>
      </c>
      <c r="AM152" s="5">
        <v>1.0071388721393914E-3</v>
      </c>
      <c r="AN152" s="5">
        <v>9.5931541390056427E-2</v>
      </c>
      <c r="AO152" s="5">
        <v>1.9799620102852636E-3</v>
      </c>
      <c r="AP152" s="5">
        <v>0.12297144324169017</v>
      </c>
      <c r="AQ152" s="5">
        <v>8.7955412778705378E-4</v>
      </c>
      <c r="AR152" s="5">
        <v>0.15390230698267085</v>
      </c>
      <c r="AS152" s="5">
        <v>2.5171744172133616E-3</v>
      </c>
      <c r="AT152" s="5">
        <v>0.1514484104980062</v>
      </c>
      <c r="AU152" s="5">
        <v>4.1275173043280365E-3</v>
      </c>
      <c r="AV152" s="5">
        <v>0.15036447075013801</v>
      </c>
      <c r="AW152" s="5">
        <v>3.3403481089432988E-3</v>
      </c>
      <c r="AX152" s="6">
        <v>0.11482682727002684</v>
      </c>
      <c r="AY152" s="6">
        <v>1.7550209107039935E-3</v>
      </c>
      <c r="AZ152" s="6">
        <v>9.7136068233982895E-2</v>
      </c>
      <c r="BA152" s="6">
        <v>1.4539317250945934E-3</v>
      </c>
      <c r="BB152" s="6">
        <f t="shared" si="17"/>
        <v>0.69351345874253201</v>
      </c>
      <c r="BC152" s="6">
        <f t="shared" si="16"/>
        <v>1.2619614868975743E-2</v>
      </c>
    </row>
    <row r="153" spans="1:55" x14ac:dyDescent="0.2">
      <c r="A153" s="24" t="s">
        <v>65</v>
      </c>
      <c r="B153" s="24">
        <v>50</v>
      </c>
      <c r="C153" s="24" t="s">
        <v>29</v>
      </c>
      <c r="D153" s="2">
        <v>35.023343510625736</v>
      </c>
      <c r="E153" s="2">
        <v>5.4165557499546821</v>
      </c>
      <c r="F153" s="3">
        <v>4.8529940777048788</v>
      </c>
      <c r="G153" s="3">
        <v>0.22484705109560579</v>
      </c>
      <c r="H153" s="3">
        <v>2.755187124639995</v>
      </c>
      <c r="I153" s="3">
        <v>2.9225357526796492E-2</v>
      </c>
      <c r="J153" s="3">
        <v>0.19534867046564486</v>
      </c>
      <c r="K153" s="3">
        <v>0.71160164097928913</v>
      </c>
      <c r="L153" s="4" t="s">
        <v>4</v>
      </c>
      <c r="M153" s="4" t="s">
        <v>6</v>
      </c>
      <c r="N153" s="4" t="s">
        <v>9</v>
      </c>
      <c r="O153" s="4" t="s">
        <v>11</v>
      </c>
      <c r="P153" s="3">
        <v>2.3168775818340834</v>
      </c>
      <c r="Q153" s="3">
        <v>0.10556199848507379</v>
      </c>
      <c r="R153" s="2">
        <v>45.414675724187049</v>
      </c>
      <c r="S153" s="2">
        <v>11.790717572199034</v>
      </c>
      <c r="T153" s="4">
        <v>313.70275553877667</v>
      </c>
      <c r="U153" s="4">
        <v>29.344056348907813</v>
      </c>
      <c r="V153" s="3">
        <v>1.6788671276406568</v>
      </c>
      <c r="W153" s="3">
        <v>0.13531131137828997</v>
      </c>
      <c r="X153" s="3">
        <v>4.5109647405688973</v>
      </c>
      <c r="Y153" s="3">
        <v>0.38294994338264304</v>
      </c>
      <c r="Z153" s="3">
        <v>8.7551010573366401</v>
      </c>
      <c r="AA153" s="3">
        <v>6.576458480052344E-2</v>
      </c>
      <c r="AB153" s="5">
        <v>0.44024718556992504</v>
      </c>
      <c r="AC153" s="5">
        <v>4.6214827401818349E-2</v>
      </c>
      <c r="AD153" s="5">
        <v>0.55975281443007496</v>
      </c>
      <c r="AE153" s="5">
        <v>4.6214827401818342E-2</v>
      </c>
      <c r="AF153" s="5">
        <v>1.2424868810276491E-4</v>
      </c>
      <c r="AG153" s="5">
        <v>1.105660039416895E-4</v>
      </c>
      <c r="AH153" s="5">
        <v>1.7921281998772732E-2</v>
      </c>
      <c r="AI153" s="5">
        <v>3.2331993353914845E-3</v>
      </c>
      <c r="AJ153" s="5">
        <v>0.15752957484333832</v>
      </c>
      <c r="AK153" s="5">
        <v>4.0445321681962049E-2</v>
      </c>
      <c r="AL153" s="5">
        <v>0.14070209275165399</v>
      </c>
      <c r="AM153" s="5">
        <v>1.0639473825522725E-2</v>
      </c>
      <c r="AN153" s="5">
        <v>0.12396998728805735</v>
      </c>
      <c r="AO153" s="5">
        <v>8.0808675084582306E-3</v>
      </c>
      <c r="AP153" s="5">
        <v>0.10689652795732213</v>
      </c>
      <c r="AQ153" s="5">
        <v>1.0281757547356071E-2</v>
      </c>
      <c r="AR153" s="5">
        <v>9.3356342954658236E-2</v>
      </c>
      <c r="AS153" s="5">
        <v>8.5988656709555054E-3</v>
      </c>
      <c r="AT153" s="5">
        <v>8.8955758062155943E-2</v>
      </c>
      <c r="AU153" s="5">
        <v>8.1512882535728619E-3</v>
      </c>
      <c r="AV153" s="5">
        <v>0.10236063514634203</v>
      </c>
      <c r="AW153" s="5">
        <v>8.7754855252865898E-3</v>
      </c>
      <c r="AX153" s="6">
        <v>8.6784565713220671E-2</v>
      </c>
      <c r="AY153" s="6">
        <v>6.3824465780248458E-3</v>
      </c>
      <c r="AZ153" s="6">
        <v>8.1398984596375887E-2</v>
      </c>
      <c r="BA153" s="6">
        <v>4.1076687334883318E-3</v>
      </c>
      <c r="BB153" s="6">
        <f t="shared" si="17"/>
        <v>0.47835382983369901</v>
      </c>
      <c r="BC153" s="6">
        <f t="shared" si="16"/>
        <v>4.2189843575195875E-2</v>
      </c>
    </row>
    <row r="154" spans="1:55" x14ac:dyDescent="0.2">
      <c r="A154" s="24" t="s">
        <v>65</v>
      </c>
      <c r="B154" s="24">
        <v>82</v>
      </c>
      <c r="C154" s="24" t="s">
        <v>29</v>
      </c>
      <c r="D154" s="2">
        <v>39.542180665724828</v>
      </c>
      <c r="E154" s="2">
        <v>0.76641802265780723</v>
      </c>
      <c r="F154" s="3">
        <v>4.6607346372315916</v>
      </c>
      <c r="G154" s="3">
        <v>2.7954188613271681E-2</v>
      </c>
      <c r="H154" s="3">
        <v>2.6993675375146466</v>
      </c>
      <c r="I154" s="3">
        <v>2.5375975535894043E-2</v>
      </c>
      <c r="J154" s="3">
        <v>0.27015904932384904</v>
      </c>
      <c r="K154" s="3">
        <v>0.75483603358348128</v>
      </c>
      <c r="L154" s="4" t="s">
        <v>39</v>
      </c>
      <c r="M154" s="4" t="s">
        <v>6</v>
      </c>
      <c r="N154" s="4" t="s">
        <v>9</v>
      </c>
      <c r="O154" s="4" t="s">
        <v>11</v>
      </c>
      <c r="P154" s="3">
        <v>2.5180191724939536</v>
      </c>
      <c r="Q154" s="3">
        <v>7.6168607922950118E-2</v>
      </c>
      <c r="R154" s="2">
        <v>55.437344721697862</v>
      </c>
      <c r="S154" s="2">
        <v>2.1171760899200187</v>
      </c>
      <c r="T154" s="4">
        <v>314.3391349564327</v>
      </c>
      <c r="U154" s="4">
        <v>5.34260589861894</v>
      </c>
      <c r="V154" s="3">
        <v>1.6698150344204967</v>
      </c>
      <c r="W154" s="3">
        <v>2.4560755008351122E-2</v>
      </c>
      <c r="X154" s="3">
        <v>4.1740506619575433</v>
      </c>
      <c r="Y154" s="3">
        <v>5.5116404758191073E-2</v>
      </c>
      <c r="Z154" s="3">
        <v>8.6341552154505674</v>
      </c>
      <c r="AA154" s="3">
        <v>4.3646888859110604E-2</v>
      </c>
      <c r="AB154" s="5">
        <v>0.47805638246302973</v>
      </c>
      <c r="AC154" s="5">
        <v>5.7065335988751437E-3</v>
      </c>
      <c r="AD154" s="5">
        <v>0.52194361753697027</v>
      </c>
      <c r="AE154" s="5">
        <v>5.7065335988751228E-3</v>
      </c>
      <c r="AF154" s="5">
        <v>1.9891528529761263E-4</v>
      </c>
      <c r="AG154" s="5">
        <v>2.2163591891521179E-5</v>
      </c>
      <c r="AH154" s="5">
        <v>2.3292936166604602E-2</v>
      </c>
      <c r="AI154" s="5">
        <v>1.5208743999319981E-3</v>
      </c>
      <c r="AJ154" s="5">
        <v>0.1453191680645185</v>
      </c>
      <c r="AK154" s="5">
        <v>7.1837119500293284E-3</v>
      </c>
      <c r="AL154" s="5">
        <v>0.16682828749216169</v>
      </c>
      <c r="AM154" s="5">
        <v>3.4690112691304108E-3</v>
      </c>
      <c r="AN154" s="5">
        <v>0.14241707545444748</v>
      </c>
      <c r="AO154" s="5">
        <v>7.9823534135606226E-3</v>
      </c>
      <c r="AP154" s="5">
        <v>0.11091898974157383</v>
      </c>
      <c r="AQ154" s="5">
        <v>3.5233822739587249E-3</v>
      </c>
      <c r="AR154" s="5">
        <v>9.6484460674454042E-2</v>
      </c>
      <c r="AS154" s="5">
        <v>1.3459110308971589E-3</v>
      </c>
      <c r="AT154" s="5">
        <v>8.3628564466363187E-2</v>
      </c>
      <c r="AU154" s="5">
        <v>2.0137467693880219E-3</v>
      </c>
      <c r="AV154" s="5">
        <v>8.3148744706904545E-2</v>
      </c>
      <c r="AW154" s="5">
        <v>1.7437376087032148E-3</v>
      </c>
      <c r="AX154" s="6">
        <v>7.2794740614620893E-2</v>
      </c>
      <c r="AY154" s="6">
        <v>1.5654988954742174E-3</v>
      </c>
      <c r="AZ154" s="6">
        <v>7.4968117333053919E-2</v>
      </c>
      <c r="BA154" s="6">
        <v>2.4546465944634667E-3</v>
      </c>
      <c r="BB154" s="6">
        <f t="shared" si="17"/>
        <v>0.44697550020391646</v>
      </c>
      <c r="BC154" s="6">
        <f t="shared" si="16"/>
        <v>1.0192276578421339E-2</v>
      </c>
    </row>
    <row r="155" spans="1:55" x14ac:dyDescent="0.2">
      <c r="A155" s="24" t="s">
        <v>65</v>
      </c>
      <c r="B155" s="24">
        <v>86</v>
      </c>
      <c r="C155" s="24" t="s">
        <v>29</v>
      </c>
      <c r="D155" s="2">
        <v>27.871105865907666</v>
      </c>
      <c r="E155" s="2">
        <v>2.1417278071978481</v>
      </c>
      <c r="F155" s="3">
        <v>5.16935360668906</v>
      </c>
      <c r="G155" s="3">
        <v>0.11099616126868535</v>
      </c>
      <c r="H155" s="3">
        <v>2.8242195635469098</v>
      </c>
      <c r="I155" s="3">
        <v>2.4081741679169075E-2</v>
      </c>
      <c r="J155" s="3">
        <v>4.939705647899325E-2</v>
      </c>
      <c r="K155" s="3">
        <v>0.76862580196067321</v>
      </c>
      <c r="L155" s="4" t="s">
        <v>4</v>
      </c>
      <c r="M155" s="4" t="s">
        <v>6</v>
      </c>
      <c r="N155" s="4" t="s">
        <v>36</v>
      </c>
      <c r="O155" s="4" t="s">
        <v>11</v>
      </c>
      <c r="P155" s="3">
        <v>2.0113117103860119</v>
      </c>
      <c r="Q155" s="3">
        <v>5.9076420346388853E-2</v>
      </c>
      <c r="R155" s="2">
        <v>28.888417004181587</v>
      </c>
      <c r="S155" s="2">
        <v>2.9272886338293858</v>
      </c>
      <c r="T155" s="4">
        <v>311.4992428998732</v>
      </c>
      <c r="U155" s="4">
        <v>19.844736652706256</v>
      </c>
      <c r="V155" s="3">
        <v>1.6856223168813702</v>
      </c>
      <c r="W155" s="3">
        <v>9.1785640835022761E-2</v>
      </c>
      <c r="X155" s="3">
        <v>5.1208009679752591</v>
      </c>
      <c r="Y155" s="3">
        <v>0.14656376032249127</v>
      </c>
      <c r="Z155" s="3">
        <v>8.9582699439797278</v>
      </c>
      <c r="AA155" s="3">
        <v>4.237499901063408E-2</v>
      </c>
      <c r="AB155" s="5">
        <v>0.35317304994484289</v>
      </c>
      <c r="AC155" s="5">
        <v>2.3879963530478148E-2</v>
      </c>
      <c r="AD155" s="5">
        <v>0.64682695005515711</v>
      </c>
      <c r="AE155" s="5">
        <v>2.3879963530478148E-2</v>
      </c>
      <c r="AF155" s="5">
        <v>1.3852897123459683E-4</v>
      </c>
      <c r="AG155" s="5">
        <v>1.4713976261132995E-4</v>
      </c>
      <c r="AH155" s="5">
        <v>2.84989246380557E-2</v>
      </c>
      <c r="AI155" s="5">
        <v>5.4878768573296413E-3</v>
      </c>
      <c r="AJ155" s="5">
        <v>0.12149180777373299</v>
      </c>
      <c r="AK155" s="5">
        <v>1.3047705063163757E-2</v>
      </c>
      <c r="AL155" s="5">
        <v>0.10232798914640288</v>
      </c>
      <c r="AM155" s="5">
        <v>6.4966478982576778E-3</v>
      </c>
      <c r="AN155" s="5">
        <v>0.10071579941541675</v>
      </c>
      <c r="AO155" s="5">
        <v>1.1884262865008183E-3</v>
      </c>
      <c r="AP155" s="5">
        <v>0.13091850415622933</v>
      </c>
      <c r="AQ155" s="5">
        <v>4.8458325600933801E-3</v>
      </c>
      <c r="AR155" s="5">
        <v>0.120417079145884</v>
      </c>
      <c r="AS155" s="5">
        <v>5.2431836572394922E-3</v>
      </c>
      <c r="AT155" s="5">
        <v>0.10122960172932277</v>
      </c>
      <c r="AU155" s="5">
        <v>3.6996417178685294E-3</v>
      </c>
      <c r="AV155" s="5">
        <v>0.10366735824969935</v>
      </c>
      <c r="AW155" s="5">
        <v>3.5439190148746753E-3</v>
      </c>
      <c r="AX155" s="6">
        <v>9.405713724975083E-2</v>
      </c>
      <c r="AY155" s="6">
        <v>3.0569774532000914E-3</v>
      </c>
      <c r="AZ155" s="6">
        <v>9.6537269524270664E-2</v>
      </c>
      <c r="BA155" s="6">
        <v>3.5185620827961821E-3</v>
      </c>
      <c r="BB155" s="6">
        <f t="shared" si="17"/>
        <v>0.55028968053088623</v>
      </c>
      <c r="BC155" s="6">
        <f t="shared" si="16"/>
        <v>2.038955440327617E-2</v>
      </c>
    </row>
    <row r="156" spans="1:55" x14ac:dyDescent="0.2">
      <c r="A156" s="24" t="s">
        <v>65</v>
      </c>
      <c r="B156" s="24">
        <v>104</v>
      </c>
      <c r="C156" s="24" t="s">
        <v>29</v>
      </c>
      <c r="D156" s="3">
        <v>4.2551598218308531</v>
      </c>
      <c r="E156" s="3">
        <v>3.9213191501001207E-2</v>
      </c>
      <c r="F156" s="3">
        <v>7.876632176833688</v>
      </c>
      <c r="G156" s="3">
        <v>1.3287241179962959E-2</v>
      </c>
      <c r="H156" s="3">
        <v>1.5315893837953347</v>
      </c>
      <c r="I156" s="3">
        <v>2.5403034248114922E-2</v>
      </c>
      <c r="J156" s="3">
        <v>-0.11145201748607055</v>
      </c>
      <c r="K156" s="3">
        <v>1.0209256009667791</v>
      </c>
      <c r="L156" s="4" t="s">
        <v>32</v>
      </c>
      <c r="M156" s="4" t="s">
        <v>7</v>
      </c>
      <c r="N156" s="4" t="s">
        <v>36</v>
      </c>
      <c r="O156" s="4" t="s">
        <v>12</v>
      </c>
      <c r="P156" s="3">
        <v>1.1903907407171168</v>
      </c>
      <c r="Q156" s="3">
        <v>3.2090578802670081E-3</v>
      </c>
      <c r="R156" s="3">
        <v>4.0229262424784817</v>
      </c>
      <c r="S156" s="3">
        <v>1.9565567591667169E-2</v>
      </c>
      <c r="T156" s="2">
        <v>18.782128405641668</v>
      </c>
      <c r="U156" s="2">
        <v>0.6076056932374031</v>
      </c>
      <c r="V156" s="3">
        <v>5.7352500205544077</v>
      </c>
      <c r="W156" s="3">
        <v>4.6645419564438018E-2</v>
      </c>
      <c r="X156" s="3">
        <v>7.957556052515085</v>
      </c>
      <c r="Y156" s="3">
        <v>7.0143051667962281E-3</v>
      </c>
      <c r="Z156" s="3">
        <v>9.714354315200616</v>
      </c>
      <c r="AA156" s="3">
        <v>3.8881413686162646E-3</v>
      </c>
      <c r="AB156" s="5">
        <v>1.465405084358805E-2</v>
      </c>
      <c r="AC156" s="5">
        <v>7.1525935732198618E-3</v>
      </c>
      <c r="AD156" s="5">
        <v>0.98534594915641149</v>
      </c>
      <c r="AE156" s="5">
        <v>7.152593573219854E-3</v>
      </c>
      <c r="AF156" s="5">
        <v>0</v>
      </c>
      <c r="AG156" s="5">
        <v>0</v>
      </c>
      <c r="AH156" s="5">
        <v>0</v>
      </c>
      <c r="AI156" s="5">
        <v>0</v>
      </c>
      <c r="AJ156" s="5">
        <v>6.8680645607158652E-7</v>
      </c>
      <c r="AK156" s="5">
        <v>7.2002810069030852E-7</v>
      </c>
      <c r="AL156" s="5">
        <v>5.9873395614768463E-3</v>
      </c>
      <c r="AM156" s="5">
        <v>3.878787934302567E-3</v>
      </c>
      <c r="AN156" s="5">
        <v>8.666024475655126E-3</v>
      </c>
      <c r="AO156" s="5">
        <v>3.2784070987719699E-3</v>
      </c>
      <c r="AP156" s="5">
        <v>3.2089982851066311E-2</v>
      </c>
      <c r="AQ156" s="5">
        <v>1.0406550053965369E-3</v>
      </c>
      <c r="AR156" s="5">
        <v>7.9307551779973076E-2</v>
      </c>
      <c r="AS156" s="5">
        <v>2.2058928250774106E-3</v>
      </c>
      <c r="AT156" s="5">
        <v>0.14317856085185302</v>
      </c>
      <c r="AU156" s="5">
        <v>1.549434904685461E-3</v>
      </c>
      <c r="AV156" s="5">
        <v>0.24189992716784717</v>
      </c>
      <c r="AW156" s="5">
        <v>7.9495695729149898E-4</v>
      </c>
      <c r="AX156" s="6">
        <v>0.25302392012840164</v>
      </c>
      <c r="AY156" s="6">
        <v>7.4932408944612975E-4</v>
      </c>
      <c r="AZ156" s="6">
        <v>0.23584600637727068</v>
      </c>
      <c r="BA156" s="6">
        <v>1.0859491215153669E-3</v>
      </c>
      <c r="BB156" s="6">
        <f t="shared" si="17"/>
        <v>0.74949994277914112</v>
      </c>
      <c r="BC156" s="6">
        <f t="shared" si="16"/>
        <v>6.3402637818970372E-3</v>
      </c>
    </row>
    <row r="157" spans="1:55" x14ac:dyDescent="0.2">
      <c r="A157" s="24" t="s">
        <v>65</v>
      </c>
      <c r="B157" s="24">
        <v>129</v>
      </c>
      <c r="C157" s="24" t="s">
        <v>46</v>
      </c>
      <c r="D157" s="2">
        <v>47.845299729706397</v>
      </c>
      <c r="E157" s="2">
        <v>6.655568208910962E-3</v>
      </c>
      <c r="F157" s="3">
        <v>4.3854790008556277</v>
      </c>
      <c r="G157" s="3">
        <v>2.0069476981280125E-4</v>
      </c>
      <c r="H157" s="3">
        <v>3.0474333645397169</v>
      </c>
      <c r="I157" s="3">
        <v>1.8979939513163194E-2</v>
      </c>
      <c r="J157" s="3">
        <v>0.65924942509403495</v>
      </c>
      <c r="K157" s="3">
        <v>0.58085608198016159</v>
      </c>
      <c r="L157" s="4" t="s">
        <v>39</v>
      </c>
      <c r="M157" s="4" t="s">
        <v>6</v>
      </c>
      <c r="N157" s="4" t="s">
        <v>8</v>
      </c>
      <c r="O157" s="4" t="s">
        <v>30</v>
      </c>
      <c r="P157" s="3">
        <v>1.72011693035795</v>
      </c>
      <c r="Q157" s="3">
        <v>5.2089225928405678E-3</v>
      </c>
      <c r="R157" s="4">
        <v>147.93231712129867</v>
      </c>
      <c r="S157" s="4">
        <v>1.5003092351936838</v>
      </c>
      <c r="T157" s="4">
        <v>356.63417716693237</v>
      </c>
      <c r="U157" s="4">
        <v>8.1918326083852921</v>
      </c>
      <c r="V157" s="3">
        <v>1.4878672402679101</v>
      </c>
      <c r="W157" s="3">
        <v>3.336753532701775E-2</v>
      </c>
      <c r="X157" s="3">
        <v>2.7570650743470733</v>
      </c>
      <c r="Y157" s="3">
        <v>1.4637513343210663E-2</v>
      </c>
      <c r="Z157" s="3">
        <v>9.1832842545578135</v>
      </c>
      <c r="AA157" s="3">
        <v>4.3663319531780757E-3</v>
      </c>
      <c r="AB157" s="5">
        <v>0.51845937168790701</v>
      </c>
      <c r="AC157" s="5">
        <v>2.2424997178874832E-3</v>
      </c>
      <c r="AD157" s="5">
        <v>0.48154062831209332</v>
      </c>
      <c r="AE157" s="5">
        <v>2.2424997178870322E-3</v>
      </c>
      <c r="AF157" s="5">
        <v>5.1861854074450504E-4</v>
      </c>
      <c r="AG157" s="5">
        <v>2.1873327289981641E-4</v>
      </c>
      <c r="AH157" s="5">
        <v>4.0432201602239232E-2</v>
      </c>
      <c r="AI157" s="5">
        <v>6.8328599085548383E-3</v>
      </c>
      <c r="AJ157" s="5">
        <v>0.23381092659702998</v>
      </c>
      <c r="AK157" s="5">
        <v>3.7591364484271489E-3</v>
      </c>
      <c r="AL157" s="5">
        <v>0.23640468050524532</v>
      </c>
      <c r="AM157" s="5">
        <v>5.3314808180179585E-3</v>
      </c>
      <c r="AN157" s="5">
        <v>7.2929444426478559E-3</v>
      </c>
      <c r="AO157" s="5">
        <v>9.8870128159585344E-4</v>
      </c>
      <c r="AP157" s="5">
        <v>1.0598519919892968E-2</v>
      </c>
      <c r="AQ157" s="5">
        <v>2.8938082406728088E-4</v>
      </c>
      <c r="AR157" s="5">
        <v>2.8155345863248898E-2</v>
      </c>
      <c r="AS157" s="5">
        <v>1.79047242563128E-4</v>
      </c>
      <c r="AT157" s="5">
        <v>6.5387701040693524E-2</v>
      </c>
      <c r="AU157" s="5">
        <v>8.0645150492149488E-5</v>
      </c>
      <c r="AV157" s="5">
        <v>0.12548536528708032</v>
      </c>
      <c r="AW157" s="5">
        <v>9.2802054865711344E-4</v>
      </c>
      <c r="AX157" s="6">
        <v>0.13089968272163036</v>
      </c>
      <c r="AY157" s="6">
        <v>1.0695480526150946E-3</v>
      </c>
      <c r="AZ157" s="6">
        <v>0.12101401347954699</v>
      </c>
      <c r="BA157" s="6">
        <v>6.0337461978029648E-4</v>
      </c>
      <c r="BB157" s="6">
        <f t="shared" si="17"/>
        <v>0.36052661483254611</v>
      </c>
      <c r="BC157" s="6">
        <f t="shared" si="16"/>
        <v>2.5466418183947665E-3</v>
      </c>
    </row>
    <row r="158" spans="1:55" x14ac:dyDescent="0.2">
      <c r="A158" s="24" t="s">
        <v>65</v>
      </c>
      <c r="B158" s="24">
        <v>133</v>
      </c>
      <c r="C158" s="24" t="s">
        <v>29</v>
      </c>
      <c r="D158" s="2">
        <v>64.416595292771532</v>
      </c>
      <c r="E158" s="2">
        <v>5.0405798672238413</v>
      </c>
      <c r="F158" s="3">
        <v>3.960853760935946</v>
      </c>
      <c r="G158" s="3">
        <v>0.11311409078637406</v>
      </c>
      <c r="H158" s="3">
        <v>2.8779690267632101</v>
      </c>
      <c r="I158" s="3">
        <v>4.8916111049969867E-2</v>
      </c>
      <c r="J158" s="3">
        <v>0.75282520058208224</v>
      </c>
      <c r="K158" s="3">
        <v>0.7336728701879206</v>
      </c>
      <c r="L158" s="4" t="s">
        <v>39</v>
      </c>
      <c r="M158" s="4" t="s">
        <v>6</v>
      </c>
      <c r="N158" s="4" t="s">
        <v>8</v>
      </c>
      <c r="O158" s="4" t="s">
        <v>30</v>
      </c>
      <c r="P158" s="3">
        <v>2.339310592366715</v>
      </c>
      <c r="Q158" s="3">
        <v>0.23624523725683796</v>
      </c>
      <c r="R158" s="4">
        <v>209.17981119228352</v>
      </c>
      <c r="S158" s="4">
        <v>9.6572123234744378</v>
      </c>
      <c r="T158" s="4">
        <v>382.60895121067551</v>
      </c>
      <c r="U158" s="4">
        <v>13.967399776497263</v>
      </c>
      <c r="V158" s="3">
        <v>1.3870185618778017</v>
      </c>
      <c r="W158" s="3">
        <v>5.2654993745275852E-2</v>
      </c>
      <c r="X158" s="3">
        <v>2.2587235714657896</v>
      </c>
      <c r="Y158" s="3">
        <v>6.6651723374509697E-2</v>
      </c>
      <c r="Z158" s="3">
        <v>8.7470955363757614</v>
      </c>
      <c r="AA158" s="3">
        <v>0.14619540301986431</v>
      </c>
      <c r="AB158" s="5">
        <v>0.68422182962535938</v>
      </c>
      <c r="AC158" s="5">
        <v>3.5669750141845175E-2</v>
      </c>
      <c r="AD158" s="5">
        <v>0.31577817037464068</v>
      </c>
      <c r="AE158" s="5">
        <v>3.5669750141845556E-2</v>
      </c>
      <c r="AF158" s="5">
        <v>1.9405442812894065E-3</v>
      </c>
      <c r="AG158" s="5">
        <v>7.4214994745605502E-4</v>
      </c>
      <c r="AH158" s="5">
        <v>4.4270215436234238E-2</v>
      </c>
      <c r="AI158" s="5">
        <v>6.8843961150511128E-3</v>
      </c>
      <c r="AJ158" s="5">
        <v>0.31053876390075436</v>
      </c>
      <c r="AK158" s="5">
        <v>2.2429744924454504E-2</v>
      </c>
      <c r="AL158" s="5">
        <v>0.3133565851904665</v>
      </c>
      <c r="AM158" s="5">
        <v>8.4453752437471784E-3</v>
      </c>
      <c r="AN158" s="5">
        <v>1.4115720816614802E-2</v>
      </c>
      <c r="AO158" s="5">
        <v>1.1639445332315634E-3</v>
      </c>
      <c r="AP158" s="5">
        <v>1.3386120706874968E-2</v>
      </c>
      <c r="AQ158" s="5">
        <v>1.1396253288192431E-3</v>
      </c>
      <c r="AR158" s="5">
        <v>2.204098359330825E-2</v>
      </c>
      <c r="AS158" s="5">
        <v>2.2193725608093129E-3</v>
      </c>
      <c r="AT158" s="5">
        <v>4.064464993360125E-2</v>
      </c>
      <c r="AU158" s="5">
        <v>4.320132137809159E-3</v>
      </c>
      <c r="AV158" s="5">
        <v>7.5495872277635365E-2</v>
      </c>
      <c r="AW158" s="5">
        <v>8.815335520167741E-3</v>
      </c>
      <c r="AX158" s="6">
        <v>8.2962738012314338E-2</v>
      </c>
      <c r="AY158" s="6">
        <v>9.6704188578149719E-3</v>
      </c>
      <c r="AZ158" s="6">
        <v>8.1247805850906518E-2</v>
      </c>
      <c r="BA158" s="6">
        <v>9.5153490095564765E-3</v>
      </c>
      <c r="BB158" s="6">
        <f t="shared" si="17"/>
        <v>0.23453036452373416</v>
      </c>
      <c r="BC158" s="6">
        <f t="shared" si="16"/>
        <v>2.6164884405420429E-2</v>
      </c>
    </row>
    <row r="159" spans="1:55" x14ac:dyDescent="0.2">
      <c r="A159" s="24" t="s">
        <v>65</v>
      </c>
      <c r="B159" s="24">
        <v>304</v>
      </c>
      <c r="C159" s="24" t="s">
        <v>29</v>
      </c>
      <c r="D159" s="4">
        <v>260.25369230218951</v>
      </c>
      <c r="E159" s="4">
        <v>10.060062264250931</v>
      </c>
      <c r="F159" s="3">
        <v>1.9430880455391717</v>
      </c>
      <c r="G159" s="3">
        <v>5.5792709909840081E-2</v>
      </c>
      <c r="H159" s="3">
        <v>0.61325377853400009</v>
      </c>
      <c r="I159" s="3">
        <v>2.2204375929197624E-2</v>
      </c>
      <c r="J159" s="3">
        <v>-0.14305451545391606</v>
      </c>
      <c r="K159" s="3">
        <v>1.3300348268471252</v>
      </c>
      <c r="L159" s="4" t="s">
        <v>34</v>
      </c>
      <c r="M159" s="4" t="s">
        <v>35</v>
      </c>
      <c r="N159" s="4" t="s">
        <v>36</v>
      </c>
      <c r="O159" s="4" t="s">
        <v>33</v>
      </c>
      <c r="P159" s="4">
        <v>163.39122718727799</v>
      </c>
      <c r="Q159" s="4">
        <v>5.4467436045508189</v>
      </c>
      <c r="R159" s="4">
        <v>253.25246311638497</v>
      </c>
      <c r="S159" s="4">
        <v>7.1038627034220569</v>
      </c>
      <c r="T159" s="4">
        <v>470.08377610961105</v>
      </c>
      <c r="U159" s="4">
        <v>42.759853485192465</v>
      </c>
      <c r="V159" s="3">
        <v>1.094999406896991</v>
      </c>
      <c r="W159" s="3">
        <v>0.13152810348911204</v>
      </c>
      <c r="X159" s="3">
        <v>1.9819195951768951</v>
      </c>
      <c r="Y159" s="3">
        <v>4.0478887332830907E-2</v>
      </c>
      <c r="Z159" s="3">
        <v>2.6143996142208099</v>
      </c>
      <c r="AA159" s="3">
        <v>4.8110568788392517E-2</v>
      </c>
      <c r="AB159" s="5">
        <v>0.96965362710998837</v>
      </c>
      <c r="AC159" s="5">
        <v>8.9676484943119004E-3</v>
      </c>
      <c r="AD159" s="5">
        <v>3.0346372890011752E-2</v>
      </c>
      <c r="AE159" s="5">
        <v>8.9676484943118171E-3</v>
      </c>
      <c r="AF159" s="5">
        <v>1.3493751347847182E-2</v>
      </c>
      <c r="AG159" s="5">
        <v>4.3181479808380952E-3</v>
      </c>
      <c r="AH159" s="5">
        <v>7.3125379451196862E-2</v>
      </c>
      <c r="AI159" s="5">
        <v>1.4343385003040785E-2</v>
      </c>
      <c r="AJ159" s="5">
        <v>0.42690193090594336</v>
      </c>
      <c r="AK159" s="5">
        <v>1.3308866420115074E-2</v>
      </c>
      <c r="AL159" s="5">
        <v>0.44549188739179635</v>
      </c>
      <c r="AM159" s="5">
        <v>2.1447860413347491E-2</v>
      </c>
      <c r="AN159" s="5">
        <v>1.0640678013204306E-2</v>
      </c>
      <c r="AO159" s="5">
        <v>1.2860286240260414E-3</v>
      </c>
      <c r="AP159" s="5">
        <v>2.1021851921120788E-3</v>
      </c>
      <c r="AQ159" s="5">
        <v>3.0816998873906508E-4</v>
      </c>
      <c r="AR159" s="5">
        <v>1.5539582321714583E-3</v>
      </c>
      <c r="AS159" s="5">
        <v>4.4288956110607737E-4</v>
      </c>
      <c r="AT159" s="5">
        <v>2.2633820471084465E-3</v>
      </c>
      <c r="AU159" s="5">
        <v>7.5596592974412646E-4</v>
      </c>
      <c r="AV159" s="5">
        <v>5.3722018485209341E-3</v>
      </c>
      <c r="AW159" s="5">
        <v>1.9863913538373168E-3</v>
      </c>
      <c r="AX159" s="6">
        <v>7.8639084328182094E-3</v>
      </c>
      <c r="AY159" s="6">
        <v>2.4960833212195905E-3</v>
      </c>
      <c r="AZ159" s="6">
        <v>1.1190737137280631E-2</v>
      </c>
      <c r="BA159" s="6">
        <v>2.9789270381124664E-3</v>
      </c>
      <c r="BB159" s="6">
        <f t="shared" si="17"/>
        <v>1.9155635752731125E-2</v>
      </c>
      <c r="BC159" s="6">
        <f t="shared" si="16"/>
        <v>5.9895001546461761E-3</v>
      </c>
    </row>
    <row r="160" spans="1:55" x14ac:dyDescent="0.2">
      <c r="A160" s="24" t="s">
        <v>65</v>
      </c>
      <c r="B160" s="24">
        <v>445</v>
      </c>
      <c r="C160" s="24" t="s">
        <v>29</v>
      </c>
      <c r="D160" s="4">
        <v>234.31351540741719</v>
      </c>
      <c r="E160" s="4">
        <v>1.0162040164888415</v>
      </c>
      <c r="F160" s="3">
        <v>2.0935014886638919</v>
      </c>
      <c r="G160" s="3">
        <v>6.2563307808647427E-3</v>
      </c>
      <c r="H160" s="3">
        <v>0.54675670202945081</v>
      </c>
      <c r="I160" s="3">
        <v>8.3955748029397332E-3</v>
      </c>
      <c r="J160" s="3">
        <v>-0.21016862285634319</v>
      </c>
      <c r="K160" s="3">
        <v>1.33061544624242</v>
      </c>
      <c r="L160" s="4" t="s">
        <v>34</v>
      </c>
      <c r="M160" s="4" t="s">
        <v>35</v>
      </c>
      <c r="N160" s="4" t="s">
        <v>10</v>
      </c>
      <c r="O160" s="4" t="s">
        <v>33</v>
      </c>
      <c r="P160" s="4">
        <v>157.08649658753683</v>
      </c>
      <c r="Q160" s="4">
        <v>0.31071434065495002</v>
      </c>
      <c r="R160" s="4">
        <v>229.61377335012469</v>
      </c>
      <c r="S160" s="4">
        <v>0.61684843939770095</v>
      </c>
      <c r="T160" s="4">
        <v>387.26408301911215</v>
      </c>
      <c r="U160" s="4">
        <v>5.5517218592432513</v>
      </c>
      <c r="V160" s="3">
        <v>1.3687583672888584</v>
      </c>
      <c r="W160" s="3">
        <v>2.0653751065893095E-2</v>
      </c>
      <c r="X160" s="3">
        <v>2.1227241160574533</v>
      </c>
      <c r="Y160" s="3">
        <v>3.8755322441708937E-3</v>
      </c>
      <c r="Z160" s="3">
        <v>2.6703717475731583</v>
      </c>
      <c r="AA160" s="3">
        <v>2.8536320895687704E-3</v>
      </c>
      <c r="AB160" s="5">
        <v>1</v>
      </c>
      <c r="AC160" s="5">
        <v>0</v>
      </c>
      <c r="AD160" s="5">
        <v>0</v>
      </c>
      <c r="AE160" s="5">
        <v>0</v>
      </c>
      <c r="AF160" s="5">
        <v>1.2370100163703032E-2</v>
      </c>
      <c r="AG160" s="5">
        <v>1.4748158996478568E-3</v>
      </c>
      <c r="AH160" s="5">
        <v>5.1889106734483471E-2</v>
      </c>
      <c r="AI160" s="5">
        <v>2.8018210327316073E-3</v>
      </c>
      <c r="AJ160" s="5">
        <v>0.33263806719932304</v>
      </c>
      <c r="AK160" s="5">
        <v>1.0590664679457759E-3</v>
      </c>
      <c r="AL160" s="5">
        <v>0.5880708524828282</v>
      </c>
      <c r="AM160" s="5">
        <v>3.1115394158777736E-3</v>
      </c>
      <c r="AN160" s="5">
        <v>1.5031873419662348E-2</v>
      </c>
      <c r="AO160" s="5">
        <v>5.9605742601585637E-4</v>
      </c>
      <c r="AP160" s="5">
        <v>0</v>
      </c>
      <c r="AQ160" s="5">
        <v>0</v>
      </c>
      <c r="AR160" s="5">
        <v>0</v>
      </c>
      <c r="AS160" s="5">
        <v>0</v>
      </c>
      <c r="AT160" s="5">
        <v>0</v>
      </c>
      <c r="AU160" s="5">
        <v>0</v>
      </c>
      <c r="AV160" s="5">
        <v>0</v>
      </c>
      <c r="AW160" s="5">
        <v>0</v>
      </c>
      <c r="AX160" s="6">
        <v>0</v>
      </c>
      <c r="AY160" s="6">
        <v>0</v>
      </c>
      <c r="AZ160" s="6">
        <v>0</v>
      </c>
      <c r="BA160" s="6">
        <v>0</v>
      </c>
      <c r="BB160" s="6">
        <f t="shared" si="17"/>
        <v>0</v>
      </c>
      <c r="BC160" s="6">
        <f t="shared" si="16"/>
        <v>0</v>
      </c>
    </row>
    <row r="162" spans="1:55" x14ac:dyDescent="0.2">
      <c r="A162" s="24" t="s">
        <v>66</v>
      </c>
      <c r="B162" s="24">
        <v>5</v>
      </c>
      <c r="C162" s="24" t="s">
        <v>29</v>
      </c>
      <c r="D162" s="4">
        <v>286.99224412562398</v>
      </c>
      <c r="E162" s="4">
        <v>16.631666294142423</v>
      </c>
      <c r="F162" s="3">
        <v>1.8033429662950986</v>
      </c>
      <c r="G162" s="3">
        <v>8.3699769802923762E-2</v>
      </c>
      <c r="H162" s="3">
        <v>1.3966293523253916</v>
      </c>
      <c r="I162" s="3">
        <v>4.9518093336340906E-2</v>
      </c>
      <c r="J162" s="3">
        <v>0.31086705578362167</v>
      </c>
      <c r="K162" s="3">
        <v>3.0283572181148717</v>
      </c>
      <c r="L162" s="4" t="s">
        <v>41</v>
      </c>
      <c r="M162" s="4" t="s">
        <v>7</v>
      </c>
      <c r="N162" s="4" t="s">
        <v>9</v>
      </c>
      <c r="O162" s="4" t="s">
        <v>38</v>
      </c>
      <c r="P162" s="2">
        <v>67.380690886970285</v>
      </c>
      <c r="Q162" s="2">
        <v>30.898053731555525</v>
      </c>
      <c r="R162" s="4">
        <v>289.63689070176849</v>
      </c>
      <c r="S162" s="4">
        <v>9.0131560350982305</v>
      </c>
      <c r="T162" s="4">
        <v>580.33425799055431</v>
      </c>
      <c r="U162" s="4">
        <v>36.643031703492511</v>
      </c>
      <c r="V162" s="3">
        <v>0.7879217482080626</v>
      </c>
      <c r="W162" s="3">
        <v>9.1124866936660651E-2</v>
      </c>
      <c r="X162" s="3">
        <v>1.7883816106877901</v>
      </c>
      <c r="Y162" s="3">
        <v>4.4909797993518699E-2</v>
      </c>
      <c r="Z162" s="3">
        <v>4.0619003806385985</v>
      </c>
      <c r="AA162" s="3">
        <v>0.71516711864090221</v>
      </c>
      <c r="AB162" s="5">
        <v>0.89968623703670036</v>
      </c>
      <c r="AC162" s="5">
        <v>1.3616378544996366E-2</v>
      </c>
      <c r="AD162" s="5">
        <v>0.10031376296329964</v>
      </c>
      <c r="AE162" s="5">
        <v>1.3616378544996468E-2</v>
      </c>
      <c r="AF162" s="5">
        <v>1.1581554812136796E-2</v>
      </c>
      <c r="AG162" s="5">
        <v>6.1539109767347021E-3</v>
      </c>
      <c r="AH162" s="5">
        <v>0.13564431517346268</v>
      </c>
      <c r="AI162" s="5">
        <v>1.5619756657331361E-2</v>
      </c>
      <c r="AJ162" s="5">
        <v>0.48475493420472721</v>
      </c>
      <c r="AK162" s="5">
        <v>4.8201903580750065E-3</v>
      </c>
      <c r="AL162" s="5">
        <v>0.24176098604531562</v>
      </c>
      <c r="AM162" s="5">
        <v>1.04783688446933E-2</v>
      </c>
      <c r="AN162" s="5">
        <v>2.5944446801058448E-2</v>
      </c>
      <c r="AO162" s="5">
        <v>1.9198429806175203E-3</v>
      </c>
      <c r="AP162" s="5">
        <v>1.5737932978515449E-2</v>
      </c>
      <c r="AQ162" s="5">
        <v>1.5724651532426238E-3</v>
      </c>
      <c r="AR162" s="5">
        <v>1.5120426245522385E-2</v>
      </c>
      <c r="AS162" s="5">
        <v>2.2006977535734273E-3</v>
      </c>
      <c r="AT162" s="5">
        <v>1.5309321508848167E-2</v>
      </c>
      <c r="AU162" s="5">
        <v>2.4428463441318587E-3</v>
      </c>
      <c r="AV162" s="5">
        <v>1.9490387650808034E-2</v>
      </c>
      <c r="AW162" s="5">
        <v>3.2582427778240167E-3</v>
      </c>
      <c r="AX162" s="6">
        <v>1.72066707394713E-2</v>
      </c>
      <c r="AY162" s="6">
        <v>2.3661002622494187E-3</v>
      </c>
      <c r="AZ162" s="6">
        <v>1.7449023840134383E-2</v>
      </c>
      <c r="BA162" s="6">
        <v>1.7800840902319141E-3</v>
      </c>
      <c r="BB162" s="6">
        <f>SUM(AP162,AR162,AT162,AV162,AX162)</f>
        <v>8.2864739123165332E-2</v>
      </c>
      <c r="BC162" s="6">
        <f t="shared" ref="BC162:BC174" si="18">AY162+AW162+AU162+AS162+AQ162</f>
        <v>1.1840352291021346E-2</v>
      </c>
    </row>
    <row r="163" spans="1:55" x14ac:dyDescent="0.2">
      <c r="A163" s="24" t="s">
        <v>66</v>
      </c>
      <c r="B163" s="24">
        <v>12</v>
      </c>
      <c r="C163" s="24" t="s">
        <v>29</v>
      </c>
      <c r="D163" s="4">
        <v>196.94145478609735</v>
      </c>
      <c r="E163" s="4">
        <v>70.944663319072063</v>
      </c>
      <c r="F163" s="3">
        <v>2.4443978789669782</v>
      </c>
      <c r="G163" s="3">
        <v>0.5440160888309713</v>
      </c>
      <c r="H163" s="3">
        <v>1.8192986805746083</v>
      </c>
      <c r="I163" s="3">
        <v>0.35600464451073838</v>
      </c>
      <c r="J163" s="3">
        <v>0.55420238930017507</v>
      </c>
      <c r="K163" s="3">
        <v>2.2520001967831518</v>
      </c>
      <c r="L163" s="4" t="s">
        <v>41</v>
      </c>
      <c r="M163" s="4" t="s">
        <v>7</v>
      </c>
      <c r="N163" s="4" t="s">
        <v>8</v>
      </c>
      <c r="O163" s="4" t="s">
        <v>38</v>
      </c>
      <c r="P163" s="2">
        <v>24.7305410273941</v>
      </c>
      <c r="Q163" s="2">
        <v>18.033516568194347</v>
      </c>
      <c r="R163" s="4">
        <v>264.5970680378768</v>
      </c>
      <c r="S163" s="4">
        <v>27.322357785944085</v>
      </c>
      <c r="T163" s="4">
        <v>493.8898158133872</v>
      </c>
      <c r="U163" s="4">
        <v>65.829216234385527</v>
      </c>
      <c r="V163" s="3">
        <v>1.0306528164880235</v>
      </c>
      <c r="W163" s="3">
        <v>0.19326626597498175</v>
      </c>
      <c r="X163" s="3">
        <v>1.9258634129004504</v>
      </c>
      <c r="Y163" s="3">
        <v>0.14950032103898558</v>
      </c>
      <c r="Z163" s="3">
        <v>5.8843681743059788</v>
      </c>
      <c r="AA163" s="3">
        <v>1.3366123131687333</v>
      </c>
      <c r="AB163" s="5">
        <v>0.82918152223299824</v>
      </c>
      <c r="AC163" s="5">
        <v>5.5953102031021509E-2</v>
      </c>
      <c r="AD163" s="5">
        <v>0.17081847776700185</v>
      </c>
      <c r="AE163" s="5">
        <v>5.595310203102144E-2</v>
      </c>
      <c r="AF163" s="5">
        <v>7.1890914470493818E-3</v>
      </c>
      <c r="AG163" s="5">
        <v>1.6953506714233457E-3</v>
      </c>
      <c r="AH163" s="5">
        <v>9.1007668852359877E-2</v>
      </c>
      <c r="AI163" s="5">
        <v>4.1676725583754536E-2</v>
      </c>
      <c r="AJ163" s="5">
        <v>0.44876672373013182</v>
      </c>
      <c r="AK163" s="5">
        <v>4.540558484213323E-2</v>
      </c>
      <c r="AL163" s="5">
        <v>0.23109623601864215</v>
      </c>
      <c r="AM163" s="5">
        <v>1.6649789889514429E-2</v>
      </c>
      <c r="AN163" s="5">
        <v>5.1121802184815289E-2</v>
      </c>
      <c r="AO163" s="5">
        <v>1.3362283979715622E-2</v>
      </c>
      <c r="AP163" s="5">
        <v>3.628264359413897E-2</v>
      </c>
      <c r="AQ163" s="5">
        <v>1.1376316047264778E-2</v>
      </c>
      <c r="AR163" s="5">
        <v>2.8663249170384333E-2</v>
      </c>
      <c r="AS163" s="5">
        <v>9.2965675512701844E-3</v>
      </c>
      <c r="AT163" s="5">
        <v>2.4555205725511082E-2</v>
      </c>
      <c r="AU163" s="5">
        <v>8.7153763856115257E-3</v>
      </c>
      <c r="AV163" s="5">
        <v>2.7476670210650669E-2</v>
      </c>
      <c r="AW163" s="5">
        <v>9.2070660585333447E-3</v>
      </c>
      <c r="AX163" s="6">
        <v>2.5923800958203246E-2</v>
      </c>
      <c r="AY163" s="6">
        <v>8.8165855272689889E-3</v>
      </c>
      <c r="AZ163" s="6">
        <v>2.7916908108113318E-2</v>
      </c>
      <c r="BA163" s="6">
        <v>8.5437085405437665E-3</v>
      </c>
      <c r="BB163" s="6">
        <f t="shared" ref="BB163:BB174" si="19">SUM(AP163,AR163,AT163,AV163,AX163)</f>
        <v>0.14290156965888831</v>
      </c>
      <c r="BC163" s="6">
        <f t="shared" si="18"/>
        <v>4.7411911569948818E-2</v>
      </c>
    </row>
    <row r="164" spans="1:55" x14ac:dyDescent="0.2">
      <c r="A164" s="24" t="s">
        <v>66</v>
      </c>
      <c r="B164" s="24">
        <v>30</v>
      </c>
      <c r="C164" s="24" t="s">
        <v>29</v>
      </c>
      <c r="D164" s="2">
        <v>70.266608644968017</v>
      </c>
      <c r="E164" s="2">
        <v>9.9191748828660522</v>
      </c>
      <c r="F164" s="3">
        <v>3.8455154643559033</v>
      </c>
      <c r="G164" s="3">
        <v>0.20481100348380729</v>
      </c>
      <c r="H164" s="3">
        <v>2.5362236317431268</v>
      </c>
      <c r="I164" s="3">
        <v>2.4410962294647658E-2</v>
      </c>
      <c r="J164" s="3">
        <v>0.33812561954210468</v>
      </c>
      <c r="K164" s="3">
        <v>1.0160074857147645</v>
      </c>
      <c r="L164" s="4" t="s">
        <v>37</v>
      </c>
      <c r="M164" s="4" t="s">
        <v>6</v>
      </c>
      <c r="N164" s="4" t="s">
        <v>8</v>
      </c>
      <c r="O164" s="4"/>
      <c r="P164" s="3">
        <v>4.1119572666851214</v>
      </c>
      <c r="Q164" s="3">
        <v>0.33183081968747075</v>
      </c>
      <c r="R164" s="4">
        <v>100.38989565946513</v>
      </c>
      <c r="S164" s="4">
        <v>18.11376122153035</v>
      </c>
      <c r="T164" s="4">
        <v>435.95153215769625</v>
      </c>
      <c r="U164" s="4">
        <v>57.315395564970345</v>
      </c>
      <c r="V164" s="3">
        <v>1.2103272260039246</v>
      </c>
      <c r="W164" s="3">
        <v>0.19067253234697473</v>
      </c>
      <c r="X164" s="3">
        <v>3.3401340466198142</v>
      </c>
      <c r="Y164" s="3">
        <v>0.26275573020900683</v>
      </c>
      <c r="Z164" s="3">
        <v>7.9306712200946379</v>
      </c>
      <c r="AA164" s="3">
        <v>0.11666345502771326</v>
      </c>
      <c r="AB164" s="5">
        <v>0.60357715457833994</v>
      </c>
      <c r="AC164" s="5">
        <v>2.731966728604672E-2</v>
      </c>
      <c r="AD164" s="5">
        <v>0.39642284542166023</v>
      </c>
      <c r="AE164" s="5">
        <v>2.731966728604673E-2</v>
      </c>
      <c r="AF164" s="5">
        <v>1.5872906747934963E-2</v>
      </c>
      <c r="AG164" s="5">
        <v>1.2750139209150267E-2</v>
      </c>
      <c r="AH164" s="5">
        <v>5.455031992561904E-2</v>
      </c>
      <c r="AI164" s="5">
        <v>1.4056698662345071E-2</v>
      </c>
      <c r="AJ164" s="5">
        <v>0.21776091759079683</v>
      </c>
      <c r="AK164" s="5">
        <v>1.7860488269593994E-2</v>
      </c>
      <c r="AL164" s="5">
        <v>0.16125956665245586</v>
      </c>
      <c r="AM164" s="5">
        <v>1.5419116003456987E-3</v>
      </c>
      <c r="AN164" s="5">
        <v>0.1541334436615335</v>
      </c>
      <c r="AO164" s="5">
        <v>1.5720411413018939E-2</v>
      </c>
      <c r="AP164" s="5">
        <v>0.12974585175164152</v>
      </c>
      <c r="AQ164" s="5">
        <v>1.1819878563202317E-2</v>
      </c>
      <c r="AR164" s="5">
        <v>7.2375286024284502E-2</v>
      </c>
      <c r="AS164" s="5">
        <v>4.7693690237263333E-3</v>
      </c>
      <c r="AT164" s="5">
        <v>4.9097429093004456E-2</v>
      </c>
      <c r="AU164" s="5">
        <v>2.7953076457858097E-3</v>
      </c>
      <c r="AV164" s="5">
        <v>4.822712568430032E-2</v>
      </c>
      <c r="AW164" s="5">
        <v>2.5517099611241968E-3</v>
      </c>
      <c r="AX164" s="6">
        <v>4.583986982002685E-2</v>
      </c>
      <c r="AY164" s="6">
        <v>2.4678046901090763E-3</v>
      </c>
      <c r="AZ164" s="6">
        <v>5.1137283048402572E-2</v>
      </c>
      <c r="BA164" s="6">
        <v>2.9232634928659422E-3</v>
      </c>
      <c r="BB164" s="6">
        <f t="shared" si="19"/>
        <v>0.34528556237325764</v>
      </c>
      <c r="BC164" s="6">
        <f t="shared" si="18"/>
        <v>2.4404069883947731E-2</v>
      </c>
    </row>
    <row r="165" spans="1:55" x14ac:dyDescent="0.2">
      <c r="A165" s="24" t="s">
        <v>66</v>
      </c>
      <c r="B165" s="24">
        <v>54</v>
      </c>
      <c r="C165" s="24" t="s">
        <v>29</v>
      </c>
      <c r="D165" s="2">
        <v>12.57795815348525</v>
      </c>
      <c r="E165" s="2">
        <v>1.1539312448209809</v>
      </c>
      <c r="F165" s="3">
        <v>6.3190477008882793</v>
      </c>
      <c r="G165" s="3">
        <v>0.13260539924393983</v>
      </c>
      <c r="H165" s="3">
        <v>2.5877750889272897</v>
      </c>
      <c r="I165" s="3">
        <v>0.13186529239044772</v>
      </c>
      <c r="J165" s="3">
        <v>-0.19289918058647482</v>
      </c>
      <c r="K165" s="3">
        <v>0.87017609870323875</v>
      </c>
      <c r="L165" s="4" t="s">
        <v>5</v>
      </c>
      <c r="M165" s="4" t="s">
        <v>6</v>
      </c>
      <c r="N165" s="4" t="s">
        <v>10</v>
      </c>
      <c r="O165" s="4" t="s">
        <v>11</v>
      </c>
      <c r="P165" s="3">
        <v>1.5321500047105314</v>
      </c>
      <c r="Q165" s="3">
        <v>9.7950341941400055E-3</v>
      </c>
      <c r="R165" s="2">
        <v>9.9105694525305186</v>
      </c>
      <c r="S165" s="2">
        <v>0.19587132128907209</v>
      </c>
      <c r="T165" s="4">
        <v>189.3478022574395</v>
      </c>
      <c r="U165" s="4">
        <v>55.241229300481614</v>
      </c>
      <c r="V165" s="3">
        <v>2.4649985710099398</v>
      </c>
      <c r="W165" s="3">
        <v>0.43321962326610841</v>
      </c>
      <c r="X165" s="3">
        <v>6.6570979995922146</v>
      </c>
      <c r="Y165" s="3">
        <v>2.8505681678948316E-2</v>
      </c>
      <c r="Z165" s="3">
        <v>9.3502562284061081</v>
      </c>
      <c r="AA165" s="3">
        <v>9.2261381642933082E-3</v>
      </c>
      <c r="AB165" s="5">
        <v>0.20171281666103702</v>
      </c>
      <c r="AC165" s="5">
        <v>2.215808290299465E-2</v>
      </c>
      <c r="AD165" s="5">
        <v>0.79828718333896287</v>
      </c>
      <c r="AE165" s="5">
        <v>2.215808290299489E-2</v>
      </c>
      <c r="AF165" s="5">
        <v>0</v>
      </c>
      <c r="AG165" s="5">
        <v>0</v>
      </c>
      <c r="AH165" s="5">
        <v>9.567420839302683E-3</v>
      </c>
      <c r="AI165" s="5">
        <v>9.5764238583254651E-3</v>
      </c>
      <c r="AJ165" s="5">
        <v>5.8164009683703305E-2</v>
      </c>
      <c r="AK165" s="5">
        <v>1.9330142197116599E-2</v>
      </c>
      <c r="AL165" s="5">
        <v>6.3557274021247653E-2</v>
      </c>
      <c r="AM165" s="5">
        <v>2.9097601725816698E-3</v>
      </c>
      <c r="AN165" s="5">
        <v>7.0424112116783524E-2</v>
      </c>
      <c r="AO165" s="5">
        <v>4.033279276376197E-3</v>
      </c>
      <c r="AP165" s="5">
        <v>9.9645248897046942E-2</v>
      </c>
      <c r="AQ165" s="5">
        <v>6.4101224473760189E-3</v>
      </c>
      <c r="AR165" s="5">
        <v>0.11700407179242767</v>
      </c>
      <c r="AS165" s="5">
        <v>8.2556113752408518E-3</v>
      </c>
      <c r="AT165" s="5">
        <v>0.12954354903117035</v>
      </c>
      <c r="AU165" s="5">
        <v>4.9207881786328001E-3</v>
      </c>
      <c r="AV165" s="5">
        <v>0.15827923810394418</v>
      </c>
      <c r="AW165" s="5">
        <v>1.0552329145912304E-3</v>
      </c>
      <c r="AX165" s="6">
        <v>0.15003577094337714</v>
      </c>
      <c r="AY165" s="6">
        <v>5.3292937525370562E-4</v>
      </c>
      <c r="AZ165" s="6">
        <v>0.14377930457099683</v>
      </c>
      <c r="BA165" s="6">
        <v>1.1419910974417933E-3</v>
      </c>
      <c r="BB165" s="6">
        <f t="shared" si="19"/>
        <v>0.65450787876796634</v>
      </c>
      <c r="BC165" s="6">
        <f t="shared" si="18"/>
        <v>2.1174684291094606E-2</v>
      </c>
    </row>
    <row r="166" spans="1:55" x14ac:dyDescent="0.2">
      <c r="A166" s="24" t="s">
        <v>66</v>
      </c>
      <c r="B166" s="24">
        <v>59</v>
      </c>
      <c r="C166" s="24" t="s">
        <v>29</v>
      </c>
      <c r="D166" s="2">
        <v>13.058042998238717</v>
      </c>
      <c r="E166" s="2">
        <v>1.4352680585795912</v>
      </c>
      <c r="F166" s="3">
        <v>6.2676834306037135</v>
      </c>
      <c r="G166" s="3">
        <v>0.15919185698023181</v>
      </c>
      <c r="H166" s="3">
        <v>2.6704355510108804</v>
      </c>
      <c r="I166" s="3">
        <v>9.8144155259850624E-2</v>
      </c>
      <c r="J166" s="3">
        <v>-0.22067008769223731</v>
      </c>
      <c r="K166" s="3">
        <v>0.77590930022189009</v>
      </c>
      <c r="L166" s="4" t="s">
        <v>5</v>
      </c>
      <c r="M166" s="4" t="s">
        <v>6</v>
      </c>
      <c r="N166" s="4" t="s">
        <v>10</v>
      </c>
      <c r="O166" s="4" t="s">
        <v>11</v>
      </c>
      <c r="P166" s="3">
        <v>1.4869848119307116</v>
      </c>
      <c r="Q166" s="3">
        <v>2.3745154232295129E-2</v>
      </c>
      <c r="R166" s="2">
        <v>9.5745448680006362</v>
      </c>
      <c r="S166" s="2">
        <v>0.90896159633643481</v>
      </c>
      <c r="T166" s="4">
        <v>200.17981222074434</v>
      </c>
      <c r="U166" s="4">
        <v>33.509758120926982</v>
      </c>
      <c r="V166" s="3">
        <v>2.3411333021333083</v>
      </c>
      <c r="W166" s="3">
        <v>0.24379784941094024</v>
      </c>
      <c r="X166" s="3">
        <v>6.713110567285657</v>
      </c>
      <c r="Y166" s="3">
        <v>0.13736829184728092</v>
      </c>
      <c r="Z166" s="3">
        <v>9.3935783432595148</v>
      </c>
      <c r="AA166" s="3">
        <v>2.3040331476154328E-2</v>
      </c>
      <c r="AB166" s="5">
        <v>0.23902785714584832</v>
      </c>
      <c r="AC166" s="5">
        <v>2.3316868912380943E-2</v>
      </c>
      <c r="AD166" s="5">
        <v>0.76097214285415171</v>
      </c>
      <c r="AE166" s="5">
        <v>2.3316868912380922E-2</v>
      </c>
      <c r="AF166" s="5">
        <v>0</v>
      </c>
      <c r="AG166" s="5">
        <v>0</v>
      </c>
      <c r="AH166" s="5">
        <v>7.5780354942392826E-3</v>
      </c>
      <c r="AI166" s="5">
        <v>7.5842950427865083E-3</v>
      </c>
      <c r="AJ166" s="5">
        <v>5.8932655010888839E-2</v>
      </c>
      <c r="AK166" s="5">
        <v>1.4176790048115373E-2</v>
      </c>
      <c r="AL166" s="5">
        <v>7.8727124408784085E-2</v>
      </c>
      <c r="AM166" s="5">
        <v>2.8575507854150975E-3</v>
      </c>
      <c r="AN166" s="5">
        <v>9.3790042231936113E-2</v>
      </c>
      <c r="AO166" s="5">
        <v>1.3362217116515821E-3</v>
      </c>
      <c r="AP166" s="5">
        <v>9.6886157355490846E-2</v>
      </c>
      <c r="AQ166" s="5">
        <v>2.1360096601928014E-3</v>
      </c>
      <c r="AR166" s="5">
        <v>9.0781340181082762E-2</v>
      </c>
      <c r="AS166" s="5">
        <v>2.4653335329207588E-3</v>
      </c>
      <c r="AT166" s="5">
        <v>0.108764180498444</v>
      </c>
      <c r="AU166" s="5">
        <v>3.6475820613541469E-3</v>
      </c>
      <c r="AV166" s="5">
        <v>0.15603265955538617</v>
      </c>
      <c r="AW166" s="5">
        <v>5.5794615417171052E-3</v>
      </c>
      <c r="AX166" s="6">
        <v>0.15666525976160803</v>
      </c>
      <c r="AY166" s="6">
        <v>5.3031614847255694E-3</v>
      </c>
      <c r="AZ166" s="6">
        <v>0.15184254550213983</v>
      </c>
      <c r="BA166" s="6">
        <v>4.233147538571333E-3</v>
      </c>
      <c r="BB166" s="6">
        <f t="shared" si="19"/>
        <v>0.60912959735201178</v>
      </c>
      <c r="BC166" s="6">
        <f t="shared" si="18"/>
        <v>1.9131548280910383E-2</v>
      </c>
    </row>
    <row r="167" spans="1:55" x14ac:dyDescent="0.2">
      <c r="A167" s="24" t="s">
        <v>66</v>
      </c>
      <c r="B167" s="24">
        <v>90</v>
      </c>
      <c r="C167" s="24" t="s">
        <v>40</v>
      </c>
      <c r="D167" s="3">
        <v>3.8932959788893102</v>
      </c>
      <c r="E167" s="3">
        <v>1.9893360263680722E-2</v>
      </c>
      <c r="F167" s="3">
        <v>8.0048110777388128</v>
      </c>
      <c r="G167" s="3">
        <v>7.3676119215827099E-3</v>
      </c>
      <c r="H167" s="3">
        <v>1.4375956916966879</v>
      </c>
      <c r="I167" s="3">
        <v>1.09882799592233E-2</v>
      </c>
      <c r="J167" s="3">
        <v>-7.7875982371138811E-2</v>
      </c>
      <c r="K167" s="3">
        <v>1.0324322241164219</v>
      </c>
      <c r="L167" s="4" t="s">
        <v>0</v>
      </c>
      <c r="M167" s="4" t="s">
        <v>7</v>
      </c>
      <c r="N167" s="4" t="s">
        <v>36</v>
      </c>
      <c r="O167" s="4" t="s">
        <v>12</v>
      </c>
      <c r="P167" s="3">
        <v>1.1586888165012921</v>
      </c>
      <c r="Q167" s="3">
        <v>9.2151534614297106E-3</v>
      </c>
      <c r="R167" s="3">
        <v>3.7986852138960279</v>
      </c>
      <c r="S167" s="3">
        <v>3.0188795605536244E-2</v>
      </c>
      <c r="T167" s="2">
        <v>15.36243224460652</v>
      </c>
      <c r="U167" s="2">
        <v>0.11929061682974992</v>
      </c>
      <c r="V167" s="3">
        <v>6.0244930707260895</v>
      </c>
      <c r="W167" s="3">
        <v>1.1209184750902487E-2</v>
      </c>
      <c r="X167" s="3">
        <v>8.0403295994094339</v>
      </c>
      <c r="Y167" s="3">
        <v>1.1450447471462481E-2</v>
      </c>
      <c r="Z167" s="3">
        <v>9.7533366678091991</v>
      </c>
      <c r="AA167" s="3">
        <v>1.1458282721298774E-2</v>
      </c>
      <c r="AB167" s="5">
        <v>1.060856975454855E-2</v>
      </c>
      <c r="AC167" s="5">
        <v>1.9745348215107054E-3</v>
      </c>
      <c r="AD167" s="5">
        <v>0.98939143024545151</v>
      </c>
      <c r="AE167" s="5">
        <v>1.9745348215106581E-3</v>
      </c>
      <c r="AF167" s="5">
        <v>0</v>
      </c>
      <c r="AG167" s="5">
        <v>0</v>
      </c>
      <c r="AH167" s="5">
        <v>0</v>
      </c>
      <c r="AI167" s="5">
        <v>0</v>
      </c>
      <c r="AJ167" s="5">
        <v>0</v>
      </c>
      <c r="AK167" s="5">
        <v>0</v>
      </c>
      <c r="AL167" s="5">
        <v>7.1469830436287772E-4</v>
      </c>
      <c r="AM167" s="5">
        <v>3.2770743059081311E-4</v>
      </c>
      <c r="AN167" s="5">
        <v>9.8938714501856598E-3</v>
      </c>
      <c r="AO167" s="5">
        <v>1.6743452229258102E-3</v>
      </c>
      <c r="AP167" s="5">
        <v>2.448835585959578E-2</v>
      </c>
      <c r="AQ167" s="5">
        <v>1.5154090343747192E-4</v>
      </c>
      <c r="AR167" s="5">
        <v>6.2856184081390098E-2</v>
      </c>
      <c r="AS167" s="5">
        <v>1.191399699109732E-3</v>
      </c>
      <c r="AT167" s="5">
        <v>0.1366825167052434</v>
      </c>
      <c r="AU167" s="5">
        <v>1.5216474692227745E-3</v>
      </c>
      <c r="AV167" s="5">
        <v>0.25421949214784217</v>
      </c>
      <c r="AW167" s="5">
        <v>2.4809175859588635E-3</v>
      </c>
      <c r="AX167" s="6">
        <v>0.2645195518019906</v>
      </c>
      <c r="AY167" s="6">
        <v>1.3257205720886182E-4</v>
      </c>
      <c r="AZ167" s="6">
        <v>0.24662532964938921</v>
      </c>
      <c r="BA167" s="6">
        <v>3.0462697144000412E-3</v>
      </c>
      <c r="BB167" s="6">
        <f t="shared" si="19"/>
        <v>0.74276610059606207</v>
      </c>
      <c r="BC167" s="6">
        <f t="shared" si="18"/>
        <v>5.4780777149377041E-3</v>
      </c>
    </row>
    <row r="168" spans="1:55" x14ac:dyDescent="0.2">
      <c r="A168" s="24" t="s">
        <v>66</v>
      </c>
      <c r="B168" s="24">
        <v>133</v>
      </c>
      <c r="C168" s="24" t="s">
        <v>29</v>
      </c>
      <c r="D168" s="3">
        <v>9.1550161728825437</v>
      </c>
      <c r="E168" s="3">
        <v>1.6494814597972121</v>
      </c>
      <c r="F168" s="3">
        <v>6.7950987465698702</v>
      </c>
      <c r="G168" s="3">
        <v>0.263425597746477</v>
      </c>
      <c r="H168" s="3">
        <v>2.8515565823054985</v>
      </c>
      <c r="I168" s="3">
        <v>0.2028924819673224</v>
      </c>
      <c r="J168" s="3">
        <v>-0.49584640785639672</v>
      </c>
      <c r="K168" s="3">
        <v>1.1401307508067935</v>
      </c>
      <c r="L168" s="4" t="s">
        <v>32</v>
      </c>
      <c r="M168" s="4" t="s">
        <v>6</v>
      </c>
      <c r="N168" s="4" t="s">
        <v>31</v>
      </c>
      <c r="O168" s="4" t="s">
        <v>33</v>
      </c>
      <c r="P168" s="3">
        <v>1.15551062679304</v>
      </c>
      <c r="Q168" s="3">
        <v>3.2928434605450623E-3</v>
      </c>
      <c r="R168" s="3">
        <v>4.1040123642363122</v>
      </c>
      <c r="S168" s="3">
        <v>5.6616165158054836E-2</v>
      </c>
      <c r="T168" s="4">
        <v>242.75136078744436</v>
      </c>
      <c r="U168" s="4">
        <v>12.666294463249969</v>
      </c>
      <c r="V168" s="3">
        <v>2.0444156993851181</v>
      </c>
      <c r="W168" s="3">
        <v>7.5357777691927197E-2</v>
      </c>
      <c r="X168" s="3">
        <v>7.9288866497514654</v>
      </c>
      <c r="Y168" s="3">
        <v>1.992010335984562E-2</v>
      </c>
      <c r="Z168" s="3">
        <v>9.757259616432016</v>
      </c>
      <c r="AA168" s="3">
        <v>4.1121233923923821E-3</v>
      </c>
      <c r="AB168" s="5">
        <v>0.18047885955742368</v>
      </c>
      <c r="AC168" s="5">
        <v>1.7179615329046164E-2</v>
      </c>
      <c r="AD168" s="5">
        <v>0.81952114044257629</v>
      </c>
      <c r="AE168" s="5">
        <v>1.7179615329046161E-2</v>
      </c>
      <c r="AF168" s="5">
        <v>0</v>
      </c>
      <c r="AG168" s="5">
        <v>0</v>
      </c>
      <c r="AH168" s="5">
        <v>0</v>
      </c>
      <c r="AI168" s="5">
        <v>0</v>
      </c>
      <c r="AJ168" s="5">
        <v>9.0333924588852421E-2</v>
      </c>
      <c r="AK168" s="5">
        <v>1.7731986554139875E-2</v>
      </c>
      <c r="AL168" s="5">
        <v>7.1779108372980252E-2</v>
      </c>
      <c r="AM168" s="5">
        <v>4.1671250563683577E-3</v>
      </c>
      <c r="AN168" s="5">
        <v>1.8365826595591033E-2</v>
      </c>
      <c r="AO168" s="5">
        <v>3.2598162969684286E-3</v>
      </c>
      <c r="AP168" s="5">
        <v>2.6889474579606235E-2</v>
      </c>
      <c r="AQ168" s="5">
        <v>3.4462215329167563E-4</v>
      </c>
      <c r="AR168" s="5">
        <v>4.2689164058883754E-2</v>
      </c>
      <c r="AS168" s="5">
        <v>1.8641983714110992E-3</v>
      </c>
      <c r="AT168" s="5">
        <v>7.8034181066086561E-2</v>
      </c>
      <c r="AU168" s="5">
        <v>5.0348147833621142E-3</v>
      </c>
      <c r="AV168" s="5">
        <v>0.18769199983665733</v>
      </c>
      <c r="AW168" s="5">
        <v>6.4641029994571267E-3</v>
      </c>
      <c r="AX168" s="6">
        <v>0.23655404175771519</v>
      </c>
      <c r="AY168" s="6">
        <v>3.4808158485814685E-3</v>
      </c>
      <c r="AZ168" s="6">
        <v>0.24766227914362701</v>
      </c>
      <c r="BA168" s="6">
        <v>1.2622208778348353E-3</v>
      </c>
      <c r="BB168" s="6">
        <f t="shared" si="19"/>
        <v>0.57185886129894903</v>
      </c>
      <c r="BC168" s="6">
        <f t="shared" si="18"/>
        <v>1.7188554156103486E-2</v>
      </c>
    </row>
    <row r="169" spans="1:55" x14ac:dyDescent="0.2">
      <c r="A169" s="24" t="s">
        <v>66</v>
      </c>
      <c r="B169" s="24">
        <v>139</v>
      </c>
      <c r="C169" s="24" t="s">
        <v>29</v>
      </c>
      <c r="D169" s="2">
        <v>16.834585566838285</v>
      </c>
      <c r="E169" s="2">
        <v>2.9351760853170559</v>
      </c>
      <c r="F169" s="3">
        <v>5.9147008143227255</v>
      </c>
      <c r="G169" s="3">
        <v>0.25417314403725849</v>
      </c>
      <c r="H169" s="3">
        <v>3.2633144262387366</v>
      </c>
      <c r="I169" s="3">
        <v>2.6321744233659818E-2</v>
      </c>
      <c r="J169" s="3">
        <v>-0.38321291552714581</v>
      </c>
      <c r="K169" s="3">
        <v>0.54727690505999238</v>
      </c>
      <c r="L169" s="4" t="s">
        <v>4</v>
      </c>
      <c r="M169" s="4" t="s">
        <v>6</v>
      </c>
      <c r="N169" s="4" t="s">
        <v>10</v>
      </c>
      <c r="O169" s="4" t="s">
        <v>30</v>
      </c>
      <c r="P169" s="3">
        <v>1.320676541769835</v>
      </c>
      <c r="Q169" s="3">
        <v>7.0170867801852735E-2</v>
      </c>
      <c r="R169" s="2">
        <v>8.1855764271835145</v>
      </c>
      <c r="S169" s="2">
        <v>2.6738106029869462</v>
      </c>
      <c r="T169" s="4">
        <v>407.00803100211868</v>
      </c>
      <c r="U169" s="4">
        <v>41.369762500968257</v>
      </c>
      <c r="V169" s="3">
        <v>1.304360229248225</v>
      </c>
      <c r="W169" s="3">
        <v>0.14712147786972052</v>
      </c>
      <c r="X169" s="3">
        <v>7.014101048870212</v>
      </c>
      <c r="Y169" s="3">
        <v>0.48923193257465203</v>
      </c>
      <c r="Z169" s="3">
        <v>9.5665467443082992</v>
      </c>
      <c r="AA169" s="3">
        <v>7.6735945652981405E-2</v>
      </c>
      <c r="AB169" s="5">
        <v>0.36087890563877467</v>
      </c>
      <c r="AC169" s="5">
        <v>6.3220752533350133E-2</v>
      </c>
      <c r="AD169" s="5">
        <v>0.63912109436122544</v>
      </c>
      <c r="AE169" s="5">
        <v>6.3220752533350286E-2</v>
      </c>
      <c r="AF169" s="5">
        <v>0</v>
      </c>
      <c r="AG169" s="5">
        <v>0</v>
      </c>
      <c r="AH169" s="5">
        <v>4.8314743714985627E-2</v>
      </c>
      <c r="AI169" s="5">
        <v>1.5387704414868555E-2</v>
      </c>
      <c r="AJ169" s="5">
        <v>0.23542925025437866</v>
      </c>
      <c r="AK169" s="5">
        <v>5.1905686516360482E-2</v>
      </c>
      <c r="AL169" s="5">
        <v>6.3935840287348E-2</v>
      </c>
      <c r="AM169" s="5">
        <v>9.5204625020610921E-4</v>
      </c>
      <c r="AN169" s="5">
        <v>1.3199071382062111E-2</v>
      </c>
      <c r="AO169" s="5">
        <v>4.5345608945690889E-3</v>
      </c>
      <c r="AP169" s="5">
        <v>2.4725577336165285E-2</v>
      </c>
      <c r="AQ169" s="5">
        <v>2.7325845714128156E-3</v>
      </c>
      <c r="AR169" s="5">
        <v>3.6060381620360966E-2</v>
      </c>
      <c r="AS169" s="5">
        <v>3.6721034515980661E-3</v>
      </c>
      <c r="AT169" s="5">
        <v>6.0039548692243851E-2</v>
      </c>
      <c r="AU169" s="5">
        <v>5.5294473389888498E-3</v>
      </c>
      <c r="AV169" s="5">
        <v>0.14429351124305367</v>
      </c>
      <c r="AW169" s="5">
        <v>1.3691161739521654E-2</v>
      </c>
      <c r="AX169" s="6">
        <v>0.18275193175609483</v>
      </c>
      <c r="AY169" s="6">
        <v>1.8228332347336344E-2</v>
      </c>
      <c r="AZ169" s="6">
        <v>0.19125014371330684</v>
      </c>
      <c r="BA169" s="6">
        <v>1.940600464287566E-2</v>
      </c>
      <c r="BB169" s="6">
        <f t="shared" si="19"/>
        <v>0.4478709506479186</v>
      </c>
      <c r="BC169" s="6">
        <f t="shared" si="18"/>
        <v>4.3853629448857734E-2</v>
      </c>
    </row>
    <row r="170" spans="1:55" x14ac:dyDescent="0.2">
      <c r="A170" s="24" t="s">
        <v>66</v>
      </c>
      <c r="B170" s="24">
        <v>150</v>
      </c>
      <c r="C170" s="24" t="s">
        <v>29</v>
      </c>
      <c r="D170" s="4">
        <v>93.201201366302882</v>
      </c>
      <c r="E170" s="4">
        <v>8.2580712438168238</v>
      </c>
      <c r="F170" s="3">
        <v>3.4291932341458686</v>
      </c>
      <c r="G170" s="3">
        <v>0.12816919030598758</v>
      </c>
      <c r="H170" s="3">
        <v>2.9303042139107145</v>
      </c>
      <c r="I170" s="3">
        <v>5.0133633665357412E-2</v>
      </c>
      <c r="J170" s="3">
        <v>0.75988970043311832</v>
      </c>
      <c r="K170" s="3">
        <v>1.8730502384131669</v>
      </c>
      <c r="L170" s="4" t="s">
        <v>37</v>
      </c>
      <c r="M170" s="4" t="s">
        <v>6</v>
      </c>
      <c r="N170" s="4" t="s">
        <v>8</v>
      </c>
      <c r="O170" s="4" t="s">
        <v>38</v>
      </c>
      <c r="P170" s="3">
        <v>2.7749760426328933</v>
      </c>
      <c r="Q170" s="3">
        <v>0.26401083379104334</v>
      </c>
      <c r="R170" s="4">
        <v>298.58030891015397</v>
      </c>
      <c r="S170" s="4">
        <v>9.6667041994394314</v>
      </c>
      <c r="T170" s="4">
        <v>555.66105950981</v>
      </c>
      <c r="U170" s="4">
        <v>29.984228779153749</v>
      </c>
      <c r="V170" s="3">
        <v>0.84982990507808953</v>
      </c>
      <c r="W170" s="3">
        <v>7.8022372606159046E-2</v>
      </c>
      <c r="X170" s="3">
        <v>1.7445656087306398</v>
      </c>
      <c r="Y170" s="3">
        <v>4.6726390732805413E-2</v>
      </c>
      <c r="Z170" s="3">
        <v>8.4998690520454598</v>
      </c>
      <c r="AA170" s="3">
        <v>0.13769249451861132</v>
      </c>
      <c r="AB170" s="5">
        <v>0.7562786943739952</v>
      </c>
      <c r="AC170" s="5">
        <v>1.9939306436425844E-2</v>
      </c>
      <c r="AD170" s="5">
        <v>0.24372130562600483</v>
      </c>
      <c r="AE170" s="5">
        <v>1.9939306436425847E-2</v>
      </c>
      <c r="AF170" s="5">
        <v>4.4859229255428124E-3</v>
      </c>
      <c r="AG170" s="5">
        <v>3.9123270844545798E-3</v>
      </c>
      <c r="AH170" s="5">
        <v>0.13773975229180516</v>
      </c>
      <c r="AI170" s="5">
        <v>1.7340113657675991E-2</v>
      </c>
      <c r="AJ170" s="5">
        <v>0.47762500034179672</v>
      </c>
      <c r="AK170" s="5">
        <v>3.1343765711719491E-3</v>
      </c>
      <c r="AL170" s="5">
        <v>0.11945440842791567</v>
      </c>
      <c r="AM170" s="5">
        <v>2.891097060233239E-3</v>
      </c>
      <c r="AN170" s="5">
        <v>1.6973610386935033E-2</v>
      </c>
      <c r="AO170" s="5">
        <v>8.5302355127212556E-4</v>
      </c>
      <c r="AP170" s="5">
        <v>1.7715375959319851E-2</v>
      </c>
      <c r="AQ170" s="5">
        <v>9.4790145736252439E-4</v>
      </c>
      <c r="AR170" s="5">
        <v>1.7646868539620785E-2</v>
      </c>
      <c r="AS170" s="5">
        <v>1.0341058041574195E-3</v>
      </c>
      <c r="AT170" s="5">
        <v>2.4042572901029402E-2</v>
      </c>
      <c r="AU170" s="5">
        <v>1.7796265185427661E-3</v>
      </c>
      <c r="AV170" s="5">
        <v>5.145450722692043E-2</v>
      </c>
      <c r="AW170" s="5">
        <v>4.403744658524591E-3</v>
      </c>
      <c r="AX170" s="6">
        <v>6.4356411282219625E-2</v>
      </c>
      <c r="AY170" s="6">
        <v>5.592712563558813E-3</v>
      </c>
      <c r="AZ170" s="6">
        <v>6.8505569716894796E-2</v>
      </c>
      <c r="BA170" s="6">
        <v>6.2005913333683738E-3</v>
      </c>
      <c r="BB170" s="6">
        <f t="shared" si="19"/>
        <v>0.1752157359091101</v>
      </c>
      <c r="BC170" s="6">
        <f t="shared" si="18"/>
        <v>1.3758091002146113E-2</v>
      </c>
    </row>
    <row r="171" spans="1:55" x14ac:dyDescent="0.2">
      <c r="A171" s="24" t="s">
        <v>66</v>
      </c>
      <c r="B171" s="24">
        <v>159</v>
      </c>
      <c r="C171" s="24" t="s">
        <v>29</v>
      </c>
      <c r="D171" s="4">
        <v>213.71887027956132</v>
      </c>
      <c r="E171" s="4">
        <v>30.271337002201445</v>
      </c>
      <c r="F171" s="3">
        <v>2.240712860767883</v>
      </c>
      <c r="G171" s="3">
        <v>0.20449819212384349</v>
      </c>
      <c r="H171" s="3">
        <v>2.0796626269898302</v>
      </c>
      <c r="I171" s="3">
        <v>0.13557263377515461</v>
      </c>
      <c r="J171" s="3">
        <v>0.64824546689746454</v>
      </c>
      <c r="K171" s="3">
        <v>3.2678000287138311</v>
      </c>
      <c r="L171" s="4" t="s">
        <v>34</v>
      </c>
      <c r="M171" s="4" t="s">
        <v>7</v>
      </c>
      <c r="N171" s="4" t="s">
        <v>8</v>
      </c>
      <c r="O171" s="4" t="s">
        <v>45</v>
      </c>
      <c r="P171" s="3">
        <v>6.9217666388669334</v>
      </c>
      <c r="Q171" s="3">
        <v>1.0966014416139744</v>
      </c>
      <c r="R171" s="4">
        <v>332.5596513600662</v>
      </c>
      <c r="S171" s="4">
        <v>6.5122736164636628</v>
      </c>
      <c r="T171" s="4">
        <v>614.84266487104287</v>
      </c>
      <c r="U171" s="4">
        <v>13.292171914050769</v>
      </c>
      <c r="V171" s="3">
        <v>0.70204702767040061</v>
      </c>
      <c r="W171" s="3">
        <v>3.112495883041393E-2</v>
      </c>
      <c r="X171" s="3">
        <v>1.5885914788453335</v>
      </c>
      <c r="Y171" s="3">
        <v>2.8244180225107936E-2</v>
      </c>
      <c r="Z171" s="3">
        <v>7.192788641476441</v>
      </c>
      <c r="AA171" s="3">
        <v>0.22875238323218641</v>
      </c>
      <c r="AB171" s="5">
        <v>0.83436549032828922</v>
      </c>
      <c r="AC171" s="5">
        <v>1.1647553251921459E-2</v>
      </c>
      <c r="AD171" s="5">
        <v>0.16563450967171087</v>
      </c>
      <c r="AE171" s="5">
        <v>1.1647553251921466E-2</v>
      </c>
      <c r="AF171" s="5">
        <v>8.2471109542648392E-3</v>
      </c>
      <c r="AG171" s="5">
        <v>1.9051438953421207E-3</v>
      </c>
      <c r="AH171" s="5">
        <v>0.18818567842656483</v>
      </c>
      <c r="AI171" s="5">
        <v>1.6091686020606559E-2</v>
      </c>
      <c r="AJ171" s="5">
        <v>0.50492772302050648</v>
      </c>
      <c r="AK171" s="5">
        <v>1.7000409127070472E-3</v>
      </c>
      <c r="AL171" s="5">
        <v>0.11429707101680482</v>
      </c>
      <c r="AM171" s="5">
        <v>9.7876063538524373E-4</v>
      </c>
      <c r="AN171" s="5">
        <v>1.8707906910148248E-2</v>
      </c>
      <c r="AO171" s="5">
        <v>1.3979375822390824E-3</v>
      </c>
      <c r="AP171" s="5">
        <v>2.0187293617833533E-2</v>
      </c>
      <c r="AQ171" s="5">
        <v>1.4805509999559964E-3</v>
      </c>
      <c r="AR171" s="5">
        <v>1.8325974166499035E-2</v>
      </c>
      <c r="AS171" s="5">
        <v>1.0220889919818788E-3</v>
      </c>
      <c r="AT171" s="5">
        <v>2.0834892597280764E-2</v>
      </c>
      <c r="AU171" s="5">
        <v>2.1248793308337004E-3</v>
      </c>
      <c r="AV171" s="5">
        <v>3.2580830891384492E-2</v>
      </c>
      <c r="AW171" s="5">
        <v>2.0130087980223788E-3</v>
      </c>
      <c r="AX171" s="6">
        <v>3.5275794300562303E-2</v>
      </c>
      <c r="AY171" s="6">
        <v>2.8057344634075955E-3</v>
      </c>
      <c r="AZ171" s="6">
        <v>3.8429724098150729E-2</v>
      </c>
      <c r="BA171" s="6">
        <v>2.2290490597258821E-3</v>
      </c>
      <c r="BB171" s="6">
        <f t="shared" si="19"/>
        <v>0.12720478557356013</v>
      </c>
      <c r="BC171" s="6">
        <f t="shared" si="18"/>
        <v>9.4462625842015504E-3</v>
      </c>
    </row>
    <row r="172" spans="1:55" x14ac:dyDescent="0.2">
      <c r="A172" s="24" t="s">
        <v>66</v>
      </c>
      <c r="B172" s="24">
        <v>162</v>
      </c>
      <c r="C172" s="24" t="s">
        <v>29</v>
      </c>
      <c r="D172" s="4">
        <v>361.90995527825021</v>
      </c>
      <c r="E172" s="4">
        <v>1.9586027873273641</v>
      </c>
      <c r="F172" s="3">
        <v>1.4663184534066966</v>
      </c>
      <c r="G172" s="3">
        <v>7.8145649900884882E-3</v>
      </c>
      <c r="H172" s="3">
        <v>1.07431869849545</v>
      </c>
      <c r="I172" s="3">
        <v>6.0121316505978954E-2</v>
      </c>
      <c r="J172" s="3">
        <v>0.26096073183391788</v>
      </c>
      <c r="K172" s="3">
        <v>2.4508691643272735</v>
      </c>
      <c r="L172" s="4" t="s">
        <v>41</v>
      </c>
      <c r="M172" s="4" t="s">
        <v>7</v>
      </c>
      <c r="N172" s="4" t="s">
        <v>9</v>
      </c>
      <c r="O172" s="4" t="s">
        <v>38</v>
      </c>
      <c r="P172" s="4">
        <v>198.92706595281152</v>
      </c>
      <c r="Q172" s="4">
        <v>3.9781719206682773</v>
      </c>
      <c r="R172" s="4">
        <v>358.02962509417813</v>
      </c>
      <c r="S172" s="4">
        <v>2.8701009594438265</v>
      </c>
      <c r="T172" s="4">
        <v>649.49395029953223</v>
      </c>
      <c r="U172" s="4">
        <v>9.9951847011073376</v>
      </c>
      <c r="V172" s="3">
        <v>0.62278234558385615</v>
      </c>
      <c r="W172" s="3">
        <v>2.2153589998139937E-2</v>
      </c>
      <c r="X172" s="3">
        <v>1.481895506387765</v>
      </c>
      <c r="Y172" s="3">
        <v>1.1569660203041027E-2</v>
      </c>
      <c r="Z172" s="3">
        <v>2.3299770295791364</v>
      </c>
      <c r="AA172" s="3">
        <v>2.8853161060070444E-2</v>
      </c>
      <c r="AB172" s="5">
        <v>0.94055022768556051</v>
      </c>
      <c r="AC172" s="5">
        <v>2.6734321793345805E-3</v>
      </c>
      <c r="AD172" s="5">
        <v>5.9449772314439368E-2</v>
      </c>
      <c r="AE172" s="5">
        <v>2.6734321793344625E-3</v>
      </c>
      <c r="AF172" s="5">
        <v>7.4352630310074962E-3</v>
      </c>
      <c r="AG172" s="5">
        <v>1.7145566650975713E-3</v>
      </c>
      <c r="AH172" s="5">
        <v>0.2213378418497097</v>
      </c>
      <c r="AI172" s="5">
        <v>3.2935661433975555E-3</v>
      </c>
      <c r="AJ172" s="5">
        <v>0.57638675972854292</v>
      </c>
      <c r="AK172" s="5">
        <v>6.3939685534639967E-3</v>
      </c>
      <c r="AL172" s="5">
        <v>0.12832144755256217</v>
      </c>
      <c r="AM172" s="5">
        <v>3.3284358695561829E-3</v>
      </c>
      <c r="AN172" s="5">
        <v>7.0689155237384435E-3</v>
      </c>
      <c r="AO172" s="5">
        <v>1.8638568521842344E-4</v>
      </c>
      <c r="AP172" s="5">
        <v>6.7744920808985405E-3</v>
      </c>
      <c r="AQ172" s="5">
        <v>3.2078146908542791E-4</v>
      </c>
      <c r="AR172" s="5">
        <v>6.8123184697267414E-3</v>
      </c>
      <c r="AS172" s="5">
        <v>3.2134451146832959E-4</v>
      </c>
      <c r="AT172" s="5">
        <v>7.8243953612289613E-3</v>
      </c>
      <c r="AU172" s="5">
        <v>4.7141947510518913E-4</v>
      </c>
      <c r="AV172" s="5">
        <v>1.174574218689655E-2</v>
      </c>
      <c r="AW172" s="5">
        <v>5.520265825697527E-4</v>
      </c>
      <c r="AX172" s="6">
        <v>1.2325903245920969E-2</v>
      </c>
      <c r="AY172" s="6">
        <v>4.4758196571271608E-4</v>
      </c>
      <c r="AZ172" s="6">
        <v>1.39669209697676E-2</v>
      </c>
      <c r="BA172" s="6">
        <v>5.8441047735334018E-4</v>
      </c>
      <c r="BB172" s="6">
        <f t="shared" si="19"/>
        <v>4.5482851344671761E-2</v>
      </c>
      <c r="BC172" s="6">
        <f t="shared" si="18"/>
        <v>2.1131540039414157E-3</v>
      </c>
    </row>
    <row r="173" spans="1:55" x14ac:dyDescent="0.2">
      <c r="A173" s="24" t="s">
        <v>66</v>
      </c>
      <c r="B173" s="24">
        <v>290</v>
      </c>
      <c r="C173" s="24" t="s">
        <v>29</v>
      </c>
      <c r="D173" s="4">
        <v>388.69006405011061</v>
      </c>
      <c r="E173" s="4">
        <v>9.4366418737730768</v>
      </c>
      <c r="F173" s="3">
        <v>1.3637331745353902</v>
      </c>
      <c r="G173" s="3">
        <v>3.5033005730933674E-2</v>
      </c>
      <c r="H173" s="3">
        <v>0.65470862026088561</v>
      </c>
      <c r="I173" s="3">
        <v>1.4870632408979987E-2</v>
      </c>
      <c r="J173" s="3">
        <v>-0.14500172798945132</v>
      </c>
      <c r="K173" s="3">
        <v>0.96737634480377988</v>
      </c>
      <c r="L173" s="4" t="s">
        <v>41</v>
      </c>
      <c r="M173" s="4" t="s">
        <v>35</v>
      </c>
      <c r="N173" s="4" t="s">
        <v>10</v>
      </c>
      <c r="O173" s="4" t="s">
        <v>12</v>
      </c>
      <c r="P173" s="4">
        <v>226.42035472082435</v>
      </c>
      <c r="Q173" s="4">
        <v>1.9507309540605595</v>
      </c>
      <c r="R173" s="4">
        <v>373.62605186779768</v>
      </c>
      <c r="S173" s="4">
        <v>8.6980642045646892</v>
      </c>
      <c r="T173" s="4">
        <v>735.14814566370967</v>
      </c>
      <c r="U173" s="4">
        <v>26.860314716639795</v>
      </c>
      <c r="V173" s="3">
        <v>0.44485837887693563</v>
      </c>
      <c r="W173" s="3">
        <v>5.2805099923949696E-2</v>
      </c>
      <c r="X173" s="3">
        <v>1.4207240519262967</v>
      </c>
      <c r="Y173" s="3">
        <v>3.3589630554009972E-2</v>
      </c>
      <c r="Z173" s="3">
        <v>2.1429779813066632</v>
      </c>
      <c r="AA173" s="3">
        <v>1.2429892722139313E-2</v>
      </c>
      <c r="AB173" s="5">
        <v>0.99999999999999989</v>
      </c>
      <c r="AC173" s="5">
        <v>3.7649494539356111E-16</v>
      </c>
      <c r="AD173" s="5">
        <v>0</v>
      </c>
      <c r="AE173" s="5">
        <v>0</v>
      </c>
      <c r="AF173" s="5">
        <v>2.5695741982096249E-2</v>
      </c>
      <c r="AG173" s="5">
        <v>4.5951103718642359E-3</v>
      </c>
      <c r="AH173" s="5">
        <v>0.25437580963970402</v>
      </c>
      <c r="AI173" s="5">
        <v>1.7359925966860375E-2</v>
      </c>
      <c r="AJ173" s="5">
        <v>0.5595357283921526</v>
      </c>
      <c r="AK173" s="5">
        <v>1.354400013925771E-2</v>
      </c>
      <c r="AL173" s="5">
        <v>0.15877344049355432</v>
      </c>
      <c r="AM173" s="5">
        <v>7.583051749485056E-3</v>
      </c>
      <c r="AN173" s="5">
        <v>1.6192794924923951E-3</v>
      </c>
      <c r="AO173" s="5">
        <v>2.8462588459722381E-4</v>
      </c>
      <c r="AP173" s="5">
        <v>0</v>
      </c>
      <c r="AQ173" s="5">
        <v>0</v>
      </c>
      <c r="AR173" s="5">
        <v>0</v>
      </c>
      <c r="AS173" s="5">
        <v>0</v>
      </c>
      <c r="AT173" s="5">
        <v>0</v>
      </c>
      <c r="AU173" s="5">
        <v>0</v>
      </c>
      <c r="AV173" s="5">
        <v>0</v>
      </c>
      <c r="AW173" s="5">
        <v>0</v>
      </c>
      <c r="AX173" s="6">
        <v>0</v>
      </c>
      <c r="AY173" s="6">
        <v>0</v>
      </c>
      <c r="AZ173" s="6">
        <v>0</v>
      </c>
      <c r="BA173" s="6">
        <v>0</v>
      </c>
      <c r="BB173" s="6">
        <f t="shared" si="19"/>
        <v>0</v>
      </c>
      <c r="BC173" s="6">
        <f t="shared" si="18"/>
        <v>0</v>
      </c>
    </row>
    <row r="174" spans="1:55" x14ac:dyDescent="0.2">
      <c r="A174" s="24" t="s">
        <v>66</v>
      </c>
      <c r="B174" s="24">
        <v>430</v>
      </c>
      <c r="C174" s="24" t="s">
        <v>40</v>
      </c>
      <c r="D174" s="4">
        <v>285.28133088710996</v>
      </c>
      <c r="E174" s="4">
        <v>0.3209538433668801</v>
      </c>
      <c r="F174" s="3">
        <v>1.8095436693368321</v>
      </c>
      <c r="G174" s="3">
        <v>1.6230126998944658E-3</v>
      </c>
      <c r="H174" s="3">
        <v>0.45596120610583879</v>
      </c>
      <c r="I174" s="3">
        <v>1.3062846119438754E-3</v>
      </c>
      <c r="J174" s="3">
        <v>-7.4849720209206966E-2</v>
      </c>
      <c r="K174" s="3">
        <v>1.0118317990999981</v>
      </c>
      <c r="L174" s="4" t="s">
        <v>41</v>
      </c>
      <c r="M174" s="4" t="s">
        <v>61</v>
      </c>
      <c r="N174" s="4" t="s">
        <v>36</v>
      </c>
      <c r="O174" s="4" t="s">
        <v>12</v>
      </c>
      <c r="P174" s="4">
        <v>193.59409094527399</v>
      </c>
      <c r="Q174" s="4">
        <v>7.3431977021347489E-2</v>
      </c>
      <c r="R174" s="4">
        <v>282.60607915116077</v>
      </c>
      <c r="S174" s="4">
        <v>0.4236942340190612</v>
      </c>
      <c r="T174" s="4">
        <v>435.37382386726404</v>
      </c>
      <c r="U174" s="4">
        <v>1.0024606359707986</v>
      </c>
      <c r="V174" s="3">
        <v>1.1996772517974361</v>
      </c>
      <c r="W174" s="3">
        <v>3.3238403993365588E-3</v>
      </c>
      <c r="X174" s="3">
        <v>1.8231372157349022</v>
      </c>
      <c r="Y174" s="3">
        <v>2.1622845593252736E-3</v>
      </c>
      <c r="Z174" s="3">
        <v>2.3688932806492304</v>
      </c>
      <c r="AA174" s="3">
        <v>5.4728084659273909E-4</v>
      </c>
      <c r="AB174" s="5">
        <v>1</v>
      </c>
      <c r="AC174" s="5">
        <v>0</v>
      </c>
      <c r="AD174" s="5">
        <v>0</v>
      </c>
      <c r="AE174" s="5">
        <v>0</v>
      </c>
      <c r="AF174" s="5">
        <v>2.8510280061392761E-4</v>
      </c>
      <c r="AG174" s="5">
        <v>1.2522077675127647E-5</v>
      </c>
      <c r="AH174" s="5">
        <v>5.2374668554113504E-2</v>
      </c>
      <c r="AI174" s="5">
        <v>1.3728157929799136E-3</v>
      </c>
      <c r="AJ174" s="5">
        <v>0.60041519431228141</v>
      </c>
      <c r="AK174" s="5">
        <v>2.4470661651195317E-3</v>
      </c>
      <c r="AL174" s="5">
        <v>0.34686190114619964</v>
      </c>
      <c r="AM174" s="5">
        <v>1.3105056212277498E-3</v>
      </c>
      <c r="AN174" s="5">
        <v>6.3133186791873209E-5</v>
      </c>
      <c r="AO174" s="5">
        <v>2.8397366875339652E-6</v>
      </c>
      <c r="AP174" s="5">
        <v>0</v>
      </c>
      <c r="AQ174" s="5">
        <v>0</v>
      </c>
      <c r="AR174" s="5">
        <v>0</v>
      </c>
      <c r="AS174" s="5">
        <v>0</v>
      </c>
      <c r="AT174" s="5">
        <v>0</v>
      </c>
      <c r="AU174" s="5">
        <v>0</v>
      </c>
      <c r="AV174" s="5">
        <v>0</v>
      </c>
      <c r="AW174" s="5">
        <v>0</v>
      </c>
      <c r="AX174" s="6">
        <v>0</v>
      </c>
      <c r="AY174" s="6">
        <v>0</v>
      </c>
      <c r="AZ174" s="6">
        <v>0</v>
      </c>
      <c r="BA174" s="6">
        <v>0</v>
      </c>
      <c r="BB174" s="6">
        <f t="shared" si="19"/>
        <v>0</v>
      </c>
      <c r="BC174" s="6">
        <f t="shared" si="18"/>
        <v>0</v>
      </c>
    </row>
    <row r="176" spans="1:55" x14ac:dyDescent="0.2">
      <c r="A176" s="24" t="s">
        <v>67</v>
      </c>
      <c r="B176" s="24">
        <v>5</v>
      </c>
      <c r="C176" s="24" t="s">
        <v>29</v>
      </c>
      <c r="D176" s="4">
        <v>130.07283170995299</v>
      </c>
      <c r="E176" s="4">
        <v>6.2564820801216365</v>
      </c>
      <c r="F176" s="3">
        <v>2.9442802295513584</v>
      </c>
      <c r="G176" s="3">
        <v>6.9477317309726644E-2</v>
      </c>
      <c r="H176" s="3">
        <v>2.2270524407405623</v>
      </c>
      <c r="I176" s="3">
        <v>3.1028299974885487E-2</v>
      </c>
      <c r="J176" s="3">
        <v>0.60241408388427753</v>
      </c>
      <c r="K176" s="3">
        <v>2.1636653906382768</v>
      </c>
      <c r="L176" s="4" t="s">
        <v>37</v>
      </c>
      <c r="M176" s="4" t="s">
        <v>6</v>
      </c>
      <c r="N176" s="4" t="s">
        <v>8</v>
      </c>
      <c r="O176" s="4" t="s">
        <v>38</v>
      </c>
      <c r="P176" s="3">
        <v>7.1055246063563828</v>
      </c>
      <c r="Q176" s="3">
        <v>0.36675284720150486</v>
      </c>
      <c r="R176" s="4">
        <v>229.18874120670898</v>
      </c>
      <c r="S176" s="4">
        <v>4.2725901723770985</v>
      </c>
      <c r="T176" s="4">
        <v>510.45026896388617</v>
      </c>
      <c r="U176" s="4">
        <v>10.325528447549553</v>
      </c>
      <c r="V176" s="3">
        <v>0.97045206980098253</v>
      </c>
      <c r="W176" s="3">
        <v>2.9125445711695799E-2</v>
      </c>
      <c r="X176" s="3">
        <v>2.1256426594403397</v>
      </c>
      <c r="Y176" s="3">
        <v>2.6898436978307624E-2</v>
      </c>
      <c r="Z176" s="3">
        <v>7.1387679184544703</v>
      </c>
      <c r="AA176" s="3">
        <v>7.4545900868501908E-2</v>
      </c>
      <c r="AB176" s="5">
        <v>0.78931426600939225</v>
      </c>
      <c r="AC176" s="5">
        <v>6.8653540879440858E-3</v>
      </c>
      <c r="AD176" s="5">
        <v>0.21068573399060783</v>
      </c>
      <c r="AE176" s="5">
        <v>6.8653540879440936E-3</v>
      </c>
      <c r="AF176" s="5">
        <v>5.4431694045309594E-3</v>
      </c>
      <c r="AG176" s="5">
        <v>2.2045716846974053E-3</v>
      </c>
      <c r="AH176" s="5">
        <v>0.10090601646566942</v>
      </c>
      <c r="AI176" s="5">
        <v>8.4488996498030908E-3</v>
      </c>
      <c r="AJ176" s="5">
        <v>0.32988103476542802</v>
      </c>
      <c r="AK176" s="5">
        <v>8.3390607426666163E-3</v>
      </c>
      <c r="AL176" s="5">
        <v>0.31246704381662432</v>
      </c>
      <c r="AM176" s="5">
        <v>6.4488201001897151E-3</v>
      </c>
      <c r="AN176" s="5">
        <v>4.0617001557139452E-2</v>
      </c>
      <c r="AO176" s="5">
        <v>1.3384667040481832E-3</v>
      </c>
      <c r="AP176" s="5">
        <v>3.4588710882059753E-2</v>
      </c>
      <c r="AQ176" s="5">
        <v>1.4477137520775537E-3</v>
      </c>
      <c r="AR176" s="5">
        <v>3.4570443971622088E-2</v>
      </c>
      <c r="AS176" s="5">
        <v>1.2538899698404326E-3</v>
      </c>
      <c r="AT176" s="5">
        <v>3.5910838301452426E-2</v>
      </c>
      <c r="AU176" s="5">
        <v>1.0400254578928111E-3</v>
      </c>
      <c r="AV176" s="5">
        <v>4.0171709286656816E-2</v>
      </c>
      <c r="AW176" s="5">
        <v>1.1148467317117132E-3</v>
      </c>
      <c r="AX176" s="6">
        <v>3.4208717564077333E-2</v>
      </c>
      <c r="AY176" s="6">
        <v>1.061043571058804E-3</v>
      </c>
      <c r="AZ176" s="6">
        <v>3.1235313984739627E-2</v>
      </c>
      <c r="BA176" s="6">
        <v>1.0266410473239061E-3</v>
      </c>
      <c r="BB176" s="6">
        <f>SUM(AP176,AR176,AT176,AV176,AX176)</f>
        <v>0.17945042000586842</v>
      </c>
      <c r="BC176" s="6">
        <f t="shared" ref="BC176:BC192" si="20">AY176+AW176+AU176+AS176+AQ176</f>
        <v>5.9175194825813139E-3</v>
      </c>
    </row>
    <row r="177" spans="1:55" x14ac:dyDescent="0.2">
      <c r="A177" s="24" t="s">
        <v>67</v>
      </c>
      <c r="B177" s="24">
        <v>30</v>
      </c>
      <c r="C177" s="24" t="s">
        <v>29</v>
      </c>
      <c r="D177" s="4">
        <v>94.676517716898218</v>
      </c>
      <c r="E177" s="4">
        <v>18.835170283876646</v>
      </c>
      <c r="F177" s="3">
        <v>3.4300740792691999</v>
      </c>
      <c r="G177" s="3">
        <v>0.29163578141181901</v>
      </c>
      <c r="H177" s="3">
        <v>2.8630529502713968</v>
      </c>
      <c r="I177" s="3">
        <v>6.5727452906387887E-2</v>
      </c>
      <c r="J177" s="3">
        <v>0.54746164297837518</v>
      </c>
      <c r="K177" s="3">
        <v>0.83301787545236339</v>
      </c>
      <c r="L177" s="4" t="s">
        <v>37</v>
      </c>
      <c r="M177" s="4" t="s">
        <v>6</v>
      </c>
      <c r="N177" s="4" t="s">
        <v>8</v>
      </c>
      <c r="O177" s="4" t="s">
        <v>11</v>
      </c>
      <c r="P177" s="3">
        <v>3.5684330993076538</v>
      </c>
      <c r="Q177" s="3">
        <v>0.50303416455676953</v>
      </c>
      <c r="R177" s="4">
        <v>208.50633994487234</v>
      </c>
      <c r="S177" s="4">
        <v>63.364547232258204</v>
      </c>
      <c r="T177" s="4">
        <v>629.83649259651293</v>
      </c>
      <c r="U177" s="4">
        <v>35.909960856326087</v>
      </c>
      <c r="V177" s="3">
        <v>0.66929905059249162</v>
      </c>
      <c r="W177" s="3">
        <v>8.2335598821910744E-2</v>
      </c>
      <c r="X177" s="3">
        <v>2.3323230015676719</v>
      </c>
      <c r="Y177" s="3">
        <v>0.45579448655193522</v>
      </c>
      <c r="Z177" s="3">
        <v>8.1449835818848353</v>
      </c>
      <c r="AA177" s="3">
        <v>0.20485919469967848</v>
      </c>
      <c r="AB177" s="5">
        <v>0.62710769451534376</v>
      </c>
      <c r="AC177" s="5">
        <v>4.7977166125359051E-2</v>
      </c>
      <c r="AD177" s="5">
        <v>0.37289230548465629</v>
      </c>
      <c r="AE177" s="5">
        <v>4.7977166125359016E-2</v>
      </c>
      <c r="AF177" s="5">
        <v>1.5235607395243432E-2</v>
      </c>
      <c r="AG177" s="5">
        <v>9.8568293879933004E-4</v>
      </c>
      <c r="AH177" s="5">
        <v>0.18203098799304782</v>
      </c>
      <c r="AI177" s="5">
        <v>3.1327788958571322E-2</v>
      </c>
      <c r="AJ177" s="5">
        <v>0.27071113122935619</v>
      </c>
      <c r="AK177" s="5">
        <v>2.6008672687295287E-2</v>
      </c>
      <c r="AL177" s="5">
        <v>9.9822419252898406E-2</v>
      </c>
      <c r="AM177" s="5">
        <v>7.4231115992539568E-4</v>
      </c>
      <c r="AN177" s="5">
        <v>5.9307548644797724E-2</v>
      </c>
      <c r="AO177" s="5">
        <v>9.8744501855461356E-3</v>
      </c>
      <c r="AP177" s="5">
        <v>8.6518045714875091E-2</v>
      </c>
      <c r="AQ177" s="5">
        <v>1.427514014034908E-2</v>
      </c>
      <c r="AR177" s="5">
        <v>6.6632675162803939E-2</v>
      </c>
      <c r="AS177" s="5">
        <v>8.5408311818394918E-3</v>
      </c>
      <c r="AT177" s="5">
        <v>5.3480374779512091E-2</v>
      </c>
      <c r="AU177" s="5">
        <v>6.4051480344571917E-3</v>
      </c>
      <c r="AV177" s="5">
        <v>5.6964387118462946E-2</v>
      </c>
      <c r="AW177" s="5">
        <v>6.469663644513575E-3</v>
      </c>
      <c r="AX177" s="6">
        <v>5.3438352199937734E-2</v>
      </c>
      <c r="AY177" s="6">
        <v>6.0322979990718633E-3</v>
      </c>
      <c r="AZ177" s="6">
        <v>5.585847050906443E-2</v>
      </c>
      <c r="BA177" s="6">
        <v>6.2602424104949176E-3</v>
      </c>
      <c r="BB177" s="6">
        <f t="shared" ref="BB177:BB192" si="21">SUM(AP177,AR177,AT177,AV177,AX177)</f>
        <v>0.31703383497559184</v>
      </c>
      <c r="BC177" s="6">
        <f t="shared" si="20"/>
        <v>4.1723081000231199E-2</v>
      </c>
    </row>
    <row r="178" spans="1:55" x14ac:dyDescent="0.2">
      <c r="A178" s="24" t="s">
        <v>67</v>
      </c>
      <c r="B178" s="24">
        <v>55</v>
      </c>
      <c r="C178" s="24" t="s">
        <v>29</v>
      </c>
      <c r="D178" s="2">
        <v>108.16221773182365</v>
      </c>
      <c r="E178" s="2">
        <v>19.778228834166011</v>
      </c>
      <c r="F178" s="3">
        <v>3.2332564668244648</v>
      </c>
      <c r="G178" s="3">
        <v>0.26675403268988251</v>
      </c>
      <c r="H178" s="3">
        <v>3.0431516593952566</v>
      </c>
      <c r="I178" s="3">
        <v>0.14897061777295467</v>
      </c>
      <c r="J178" s="3">
        <v>0.76178381261971095</v>
      </c>
      <c r="K178" s="3">
        <v>1.138306417746529</v>
      </c>
      <c r="L178" s="4" t="s">
        <v>37</v>
      </c>
      <c r="M178" s="4" t="s">
        <v>6</v>
      </c>
      <c r="N178" s="4" t="s">
        <v>8</v>
      </c>
      <c r="O178" s="4" t="s">
        <v>30</v>
      </c>
      <c r="P178" s="3">
        <v>3.0117592212571433</v>
      </c>
      <c r="Q178" s="3">
        <v>0.68959444568038353</v>
      </c>
      <c r="R178" s="4">
        <v>363.18010120214331</v>
      </c>
      <c r="S178" s="4">
        <v>45.173022031136192</v>
      </c>
      <c r="T178" s="4">
        <v>681.45697987216238</v>
      </c>
      <c r="U178" s="4">
        <v>25.878643920949308</v>
      </c>
      <c r="V178" s="3">
        <v>0.5543466186334014</v>
      </c>
      <c r="W178" s="3">
        <v>5.4816644990548363E-2</v>
      </c>
      <c r="X178" s="3">
        <v>1.4724893173433617</v>
      </c>
      <c r="Y178" s="3">
        <v>0.18037136613556612</v>
      </c>
      <c r="Z178" s="3">
        <v>8.4140130715836374</v>
      </c>
      <c r="AA178" s="3">
        <v>0.33623413819339293</v>
      </c>
      <c r="AB178" s="5">
        <v>0.69510969285310698</v>
      </c>
      <c r="AC178" s="5">
        <v>6.7405252601410337E-2</v>
      </c>
      <c r="AD178" s="5">
        <v>0.30489030714689297</v>
      </c>
      <c r="AE178" s="5">
        <v>6.7405252601410309E-2</v>
      </c>
      <c r="AF178" s="5">
        <v>1.7240766123744207E-2</v>
      </c>
      <c r="AG178" s="5">
        <v>1.0400941235340751E-2</v>
      </c>
      <c r="AH178" s="5">
        <v>0.27504847113090103</v>
      </c>
      <c r="AI178" s="5">
        <v>6.0362766408889858E-2</v>
      </c>
      <c r="AJ178" s="5">
        <v>0.34105593754830782</v>
      </c>
      <c r="AK178" s="5">
        <v>2.0116673066779629E-2</v>
      </c>
      <c r="AL178" s="5">
        <v>4.7331750520074489E-2</v>
      </c>
      <c r="AM178" s="5">
        <v>7.8150023985414606E-4</v>
      </c>
      <c r="AN178" s="5">
        <v>1.4432767530079264E-2</v>
      </c>
      <c r="AO178" s="5">
        <v>2.0094518393552773E-3</v>
      </c>
      <c r="AP178" s="5">
        <v>2.3114772222375634E-2</v>
      </c>
      <c r="AQ178" s="5">
        <v>4.7395045843705583E-3</v>
      </c>
      <c r="AR178" s="5">
        <v>3.2228982705821189E-2</v>
      </c>
      <c r="AS178" s="5">
        <v>7.0457420566571623E-3</v>
      </c>
      <c r="AT178" s="5">
        <v>4.6126957818431201E-2</v>
      </c>
      <c r="AU178" s="5">
        <v>1.0162861376089349E-2</v>
      </c>
      <c r="AV178" s="5">
        <v>6.9282790624432405E-2</v>
      </c>
      <c r="AW178" s="5">
        <v>1.565185409757822E-2</v>
      </c>
      <c r="AX178" s="6">
        <v>6.8366182055206878E-2</v>
      </c>
      <c r="AY178" s="6">
        <v>1.5230744155327247E-2</v>
      </c>
      <c r="AZ178" s="6">
        <v>6.5770621720625699E-2</v>
      </c>
      <c r="BA178" s="6">
        <v>1.4578639261549519E-2</v>
      </c>
      <c r="BB178" s="6">
        <f t="shared" si="21"/>
        <v>0.23911968542626733</v>
      </c>
      <c r="BC178" s="6">
        <f t="shared" si="20"/>
        <v>5.2830706270022537E-2</v>
      </c>
    </row>
    <row r="179" spans="1:55" x14ac:dyDescent="0.2">
      <c r="A179" s="24" t="s">
        <v>67</v>
      </c>
      <c r="B179" s="24">
        <v>62</v>
      </c>
      <c r="C179" s="24" t="s">
        <v>29</v>
      </c>
      <c r="D179" s="4">
        <v>392.23739687620537</v>
      </c>
      <c r="E179" s="4">
        <v>6.8254211287964335</v>
      </c>
      <c r="F179" s="3">
        <v>1.3504193035750165</v>
      </c>
      <c r="G179" s="3">
        <v>2.5093599291786881E-2</v>
      </c>
      <c r="H179" s="3">
        <v>1.6148009816957083</v>
      </c>
      <c r="I179" s="3">
        <v>2.7574334159735647E-2</v>
      </c>
      <c r="J179" s="3">
        <v>0.52528395164515362</v>
      </c>
      <c r="K179" s="3">
        <v>3.6607409528514672</v>
      </c>
      <c r="L179" s="4" t="s">
        <v>41</v>
      </c>
      <c r="M179" s="4" t="s">
        <v>7</v>
      </c>
      <c r="N179" s="4" t="s">
        <v>8</v>
      </c>
      <c r="O179" s="4" t="s">
        <v>45</v>
      </c>
      <c r="P179" s="2">
        <v>14.523031594304365</v>
      </c>
      <c r="Q179" s="2">
        <v>3.8324932168116681</v>
      </c>
      <c r="R179" s="4">
        <v>434.52782548771751</v>
      </c>
      <c r="S179" s="4">
        <v>2.8812799460128447</v>
      </c>
      <c r="T179" s="4">
        <v>718.54553260814009</v>
      </c>
      <c r="U179" s="4">
        <v>4.9083096938075697</v>
      </c>
      <c r="V179" s="3">
        <v>0.47688204480221402</v>
      </c>
      <c r="W179" s="3">
        <v>9.8265610575223646E-3</v>
      </c>
      <c r="X179" s="3">
        <v>1.2025112219580816</v>
      </c>
      <c r="Y179" s="3">
        <v>9.5607276230483401E-3</v>
      </c>
      <c r="Z179" s="3">
        <v>6.1567543416884627</v>
      </c>
      <c r="AA179" s="3">
        <v>0.38554531865015501</v>
      </c>
      <c r="AB179" s="5">
        <v>0.87663079196143867</v>
      </c>
      <c r="AC179" s="5">
        <v>6.4021283877137248E-3</v>
      </c>
      <c r="AD179" s="5">
        <v>0.12336920803856134</v>
      </c>
      <c r="AE179" s="5">
        <v>6.4021283877137005E-3</v>
      </c>
      <c r="AF179" s="5">
        <v>1.33940798871572E-2</v>
      </c>
      <c r="AG179" s="5">
        <v>1.4109240714522138E-3</v>
      </c>
      <c r="AH179" s="5">
        <v>0.3520755193428422</v>
      </c>
      <c r="AI179" s="5">
        <v>6.1806622430242639E-3</v>
      </c>
      <c r="AJ179" s="5">
        <v>0.44791879411594038</v>
      </c>
      <c r="AK179" s="5">
        <v>1.8423605424924658E-3</v>
      </c>
      <c r="AL179" s="5">
        <v>5.5136371025394787E-2</v>
      </c>
      <c r="AM179" s="5">
        <v>6.0745462112838657E-4</v>
      </c>
      <c r="AN179" s="5">
        <v>8.1060275901039553E-3</v>
      </c>
      <c r="AO179" s="5">
        <v>5.5552386682038342E-4</v>
      </c>
      <c r="AP179" s="5">
        <v>9.5479484949893417E-3</v>
      </c>
      <c r="AQ179" s="5">
        <v>6.5655458677894212E-4</v>
      </c>
      <c r="AR179" s="5">
        <v>1.1299024211223183E-2</v>
      </c>
      <c r="AS179" s="5">
        <v>8.2672755957277156E-4</v>
      </c>
      <c r="AT179" s="5">
        <v>1.5019146798211168E-2</v>
      </c>
      <c r="AU179" s="5">
        <v>6.3427830601271436E-4</v>
      </c>
      <c r="AV179" s="5">
        <v>2.8026782712599448E-2</v>
      </c>
      <c r="AW179" s="5">
        <v>9.8195961307862316E-4</v>
      </c>
      <c r="AX179" s="6">
        <v>2.9012991405300583E-2</v>
      </c>
      <c r="AY179" s="6">
        <v>1.3104902705048515E-3</v>
      </c>
      <c r="AZ179" s="6">
        <v>3.0463314416237595E-2</v>
      </c>
      <c r="BA179" s="6">
        <v>2.0021455444099411E-3</v>
      </c>
      <c r="BB179" s="6">
        <f t="shared" si="21"/>
        <v>9.2905893622323724E-2</v>
      </c>
      <c r="BC179" s="6">
        <f t="shared" si="20"/>
        <v>4.410010335947903E-3</v>
      </c>
    </row>
    <row r="180" spans="1:55" x14ac:dyDescent="0.2">
      <c r="A180" s="24" t="s">
        <v>67</v>
      </c>
      <c r="B180" s="24">
        <v>130</v>
      </c>
      <c r="C180" s="24" t="s">
        <v>29</v>
      </c>
      <c r="D180" s="4">
        <v>477.69267903155531</v>
      </c>
      <c r="E180" s="4">
        <v>3.0377895394647121</v>
      </c>
      <c r="F180" s="3">
        <v>1.0658744948762851</v>
      </c>
      <c r="G180" s="3">
        <v>9.1733137735048494E-3</v>
      </c>
      <c r="H180" s="3">
        <v>0.59447921060254616</v>
      </c>
      <c r="I180" s="3">
        <v>1.3771401329916009E-2</v>
      </c>
      <c r="J180" s="3">
        <v>0.11564007026077483</v>
      </c>
      <c r="K180" s="3">
        <v>1.1897207876900584</v>
      </c>
      <c r="L180" s="4" t="s">
        <v>41</v>
      </c>
      <c r="M180" s="4" t="s">
        <v>35</v>
      </c>
      <c r="N180" s="4" t="s">
        <v>9</v>
      </c>
      <c r="O180" s="4" t="s">
        <v>33</v>
      </c>
      <c r="P180" s="4">
        <v>278.12528601095835</v>
      </c>
      <c r="Q180" s="4">
        <v>1.966968946505697</v>
      </c>
      <c r="R180" s="4">
        <v>482.94106889136123</v>
      </c>
      <c r="S180" s="4">
        <v>3.334181951201892</v>
      </c>
      <c r="T180" s="4">
        <v>771.0281727716357</v>
      </c>
      <c r="U180" s="4">
        <v>9.1754656390133125</v>
      </c>
      <c r="V180" s="3">
        <v>0.37524638391104803</v>
      </c>
      <c r="W180" s="3">
        <v>1.7131917221800828E-2</v>
      </c>
      <c r="X180" s="3">
        <v>1.0501153205633833</v>
      </c>
      <c r="Y180" s="3">
        <v>9.9597091396901438E-3</v>
      </c>
      <c r="Z180" s="3">
        <v>1.8462292428202984</v>
      </c>
      <c r="AA180" s="3">
        <v>1.0199499196643874E-2</v>
      </c>
      <c r="AB180" s="5">
        <v>0.96733054644701888</v>
      </c>
      <c r="AC180" s="5">
        <v>2.5048139881122052E-3</v>
      </c>
      <c r="AD180" s="5">
        <v>3.2669453552981287E-2</v>
      </c>
      <c r="AE180" s="5">
        <v>2.5048139881123279E-3</v>
      </c>
      <c r="AF180" s="5">
        <v>1.8630637435746084E-2</v>
      </c>
      <c r="AG180" s="5">
        <v>1.901297306371431E-3</v>
      </c>
      <c r="AH180" s="5">
        <v>0.44361250300986366</v>
      </c>
      <c r="AI180" s="5">
        <v>8.5222603410233019E-3</v>
      </c>
      <c r="AJ180" s="5">
        <v>0.4625791267345476</v>
      </c>
      <c r="AK180" s="5">
        <v>1.0504573172225432E-2</v>
      </c>
      <c r="AL180" s="5">
        <v>3.9490570240982598E-2</v>
      </c>
      <c r="AM180" s="5">
        <v>2.6968598007441575E-4</v>
      </c>
      <c r="AN180" s="5">
        <v>3.0177090258788762E-3</v>
      </c>
      <c r="AO180" s="5">
        <v>2.1708514560861425E-4</v>
      </c>
      <c r="AP180" s="5">
        <v>3.3969313183015962E-3</v>
      </c>
      <c r="AQ180" s="5">
        <v>4.0341112355885694E-4</v>
      </c>
      <c r="AR180" s="5">
        <v>3.8736140306792535E-3</v>
      </c>
      <c r="AS180" s="5">
        <v>3.6930457828555062E-4</v>
      </c>
      <c r="AT180" s="5">
        <v>4.3068491618923127E-3</v>
      </c>
      <c r="AU180" s="5">
        <v>1.5133008337228309E-4</v>
      </c>
      <c r="AV180" s="5">
        <v>6.0983067510611035E-3</v>
      </c>
      <c r="AW180" s="5">
        <v>2.7939460238618952E-4</v>
      </c>
      <c r="AX180" s="6">
        <v>6.6942731597918964E-3</v>
      </c>
      <c r="AY180" s="6">
        <v>4.9931822808483705E-4</v>
      </c>
      <c r="AZ180" s="6">
        <v>8.2994791312551303E-3</v>
      </c>
      <c r="BA180" s="6">
        <v>8.0712996797131038E-4</v>
      </c>
      <c r="BB180" s="6">
        <f t="shared" si="21"/>
        <v>2.436997442172616E-2</v>
      </c>
      <c r="BC180" s="6">
        <f t="shared" si="20"/>
        <v>1.7027586156877174E-3</v>
      </c>
    </row>
    <row r="181" spans="1:55" x14ac:dyDescent="0.2">
      <c r="A181" s="24" t="s">
        <v>67</v>
      </c>
      <c r="B181" s="24">
        <v>202</v>
      </c>
      <c r="C181" s="24" t="s">
        <v>29</v>
      </c>
      <c r="D181" s="4">
        <v>302.50991611538569</v>
      </c>
      <c r="E181" s="4">
        <v>2.310981400476646</v>
      </c>
      <c r="F181" s="3">
        <v>1.7249877423712519</v>
      </c>
      <c r="G181" s="3">
        <v>1.1018066888002219E-2</v>
      </c>
      <c r="H181" s="3">
        <v>1.0775464499994862</v>
      </c>
      <c r="I181" s="3">
        <v>8.140748632804494E-2</v>
      </c>
      <c r="J181" s="3">
        <v>0.15809404079870901</v>
      </c>
      <c r="K181" s="3">
        <v>1.9905461912752684</v>
      </c>
      <c r="L181" s="4" t="s">
        <v>41</v>
      </c>
      <c r="M181" s="4" t="s">
        <v>42</v>
      </c>
      <c r="N181" s="4" t="s">
        <v>9</v>
      </c>
      <c r="O181" s="4" t="s">
        <v>38</v>
      </c>
      <c r="P181" s="4">
        <v>159.85595262666732</v>
      </c>
      <c r="Q181" s="4">
        <v>2.4955648834841893</v>
      </c>
      <c r="R181" s="4">
        <v>291.34042591384474</v>
      </c>
      <c r="S181" s="4">
        <v>2.2670351438090126</v>
      </c>
      <c r="T181" s="4">
        <v>597.48536780177346</v>
      </c>
      <c r="U181" s="4">
        <v>5.5829315511728241</v>
      </c>
      <c r="V181" s="3">
        <v>0.74308771632514059</v>
      </c>
      <c r="W181" s="3">
        <v>1.3484140020284358E-2</v>
      </c>
      <c r="X181" s="3">
        <v>1.7792658509411916</v>
      </c>
      <c r="Y181" s="3">
        <v>1.1222253004385875E-2</v>
      </c>
      <c r="Z181" s="3">
        <v>2.645331376408397</v>
      </c>
      <c r="AA181" s="3">
        <v>2.2517097284195063E-2</v>
      </c>
      <c r="AB181" s="5">
        <v>0.94358110807113305</v>
      </c>
      <c r="AC181" s="5">
        <v>3.3340177527410794E-3</v>
      </c>
      <c r="AD181" s="5">
        <v>5.641889192886685E-2</v>
      </c>
      <c r="AE181" s="5">
        <v>3.3340177527411597E-3</v>
      </c>
      <c r="AF181" s="5">
        <v>1.0439723341913903E-2</v>
      </c>
      <c r="AG181" s="5">
        <v>2.2839173811842152E-3</v>
      </c>
      <c r="AH181" s="5">
        <v>0.15685965074507249</v>
      </c>
      <c r="AI181" s="5">
        <v>4.6884498088592191E-3</v>
      </c>
      <c r="AJ181" s="5">
        <v>0.46167497742628716</v>
      </c>
      <c r="AK181" s="5">
        <v>3.6730310889054652E-3</v>
      </c>
      <c r="AL181" s="5">
        <v>0.30497831515471602</v>
      </c>
      <c r="AM181" s="5">
        <v>2.5169567348563644E-3</v>
      </c>
      <c r="AN181" s="5">
        <v>9.6284414031438462E-3</v>
      </c>
      <c r="AO181" s="5">
        <v>4.3153334092327421E-4</v>
      </c>
      <c r="AP181" s="5">
        <v>4.9073024284982114E-3</v>
      </c>
      <c r="AQ181" s="5">
        <v>1.9522789492745595E-4</v>
      </c>
      <c r="AR181" s="5">
        <v>6.5086398216801207E-3</v>
      </c>
      <c r="AS181" s="5">
        <v>4.0813192830320405E-4</v>
      </c>
      <c r="AT181" s="5">
        <v>8.4323693860682645E-3</v>
      </c>
      <c r="AU181" s="5">
        <v>8.3309388283287053E-4</v>
      </c>
      <c r="AV181" s="5">
        <v>1.1575089299320817E-2</v>
      </c>
      <c r="AW181" s="5">
        <v>1.0432452939678741E-3</v>
      </c>
      <c r="AX181" s="6">
        <v>1.1604061188882067E-2</v>
      </c>
      <c r="AY181" s="6">
        <v>6.0044541654483759E-4</v>
      </c>
      <c r="AZ181" s="6">
        <v>1.3391429804417432E-2</v>
      </c>
      <c r="BA181" s="6">
        <v>2.764625476269523E-4</v>
      </c>
      <c r="BB181" s="6">
        <f t="shared" si="21"/>
        <v>4.3027462124449481E-2</v>
      </c>
      <c r="BC181" s="6">
        <f t="shared" si="20"/>
        <v>3.0801444165762426E-3</v>
      </c>
    </row>
    <row r="182" spans="1:55" x14ac:dyDescent="0.2">
      <c r="A182" s="24" t="s">
        <v>67</v>
      </c>
      <c r="B182" s="24">
        <v>207</v>
      </c>
      <c r="C182" s="24" t="s">
        <v>29</v>
      </c>
      <c r="D182" s="4">
        <v>307.74074755354513</v>
      </c>
      <c r="E182" s="4">
        <v>0.87131957290326878</v>
      </c>
      <c r="F182" s="3">
        <v>1.7002183967000832</v>
      </c>
      <c r="G182" s="3">
        <v>4.0852036493158042E-3</v>
      </c>
      <c r="H182" s="3">
        <v>0.70609327273661082</v>
      </c>
      <c r="I182" s="3">
        <v>8.922563597033693E-3</v>
      </c>
      <c r="J182" s="3">
        <v>-0.1003157282132751</v>
      </c>
      <c r="K182" s="3">
        <v>1.0487249435560682</v>
      </c>
      <c r="L182" s="4" t="s">
        <v>41</v>
      </c>
      <c r="M182" s="4" t="s">
        <v>42</v>
      </c>
      <c r="N182" s="4" t="s">
        <v>10</v>
      </c>
      <c r="O182" s="4" t="s">
        <v>12</v>
      </c>
      <c r="P182" s="4">
        <v>172.10428507033751</v>
      </c>
      <c r="Q182" s="4">
        <v>0.59612469141229352</v>
      </c>
      <c r="R182" s="4">
        <v>296.42821410740004</v>
      </c>
      <c r="S182" s="4">
        <v>0.47074461658311273</v>
      </c>
      <c r="T182" s="4">
        <v>591.98972426038119</v>
      </c>
      <c r="U182" s="4">
        <v>6.6308852347445777</v>
      </c>
      <c r="V182" s="3">
        <v>0.7564465767601809</v>
      </c>
      <c r="W182" s="3">
        <v>1.6174814280388566E-2</v>
      </c>
      <c r="X182" s="3">
        <v>1.7542471447696684</v>
      </c>
      <c r="Y182" s="3">
        <v>2.2919626270639514E-3</v>
      </c>
      <c r="Z182" s="3">
        <v>2.5386537319593883</v>
      </c>
      <c r="AA182" s="3">
        <v>4.997511835206781E-3</v>
      </c>
      <c r="AB182" s="5">
        <v>0.96745831891512768</v>
      </c>
      <c r="AC182" s="5">
        <v>1.1840669156002884E-3</v>
      </c>
      <c r="AD182" s="5">
        <v>3.2541681084872369E-2</v>
      </c>
      <c r="AE182" s="5">
        <v>1.1840669156002062E-3</v>
      </c>
      <c r="AF182" s="5">
        <v>1.2310404617099403E-2</v>
      </c>
      <c r="AG182" s="5">
        <v>1.6167339743951175E-3</v>
      </c>
      <c r="AH182" s="5">
        <v>0.152977010405041</v>
      </c>
      <c r="AI182" s="5">
        <v>5.1147222232935507E-3</v>
      </c>
      <c r="AJ182" s="5">
        <v>0.48389954255112833</v>
      </c>
      <c r="AK182" s="5">
        <v>4.3831856429404721E-3</v>
      </c>
      <c r="AL182" s="5">
        <v>0.30898005342053819</v>
      </c>
      <c r="AM182" s="5">
        <v>9.9942474322092605E-4</v>
      </c>
      <c r="AN182" s="5">
        <v>9.2913079213207076E-3</v>
      </c>
      <c r="AO182" s="5">
        <v>1.6477967430482841E-4</v>
      </c>
      <c r="AP182" s="5">
        <v>3.2784391730724845E-3</v>
      </c>
      <c r="AQ182" s="5">
        <v>1.1703810466200515E-4</v>
      </c>
      <c r="AR182" s="5">
        <v>3.6057165487160384E-3</v>
      </c>
      <c r="AS182" s="5">
        <v>1.3940758097220736E-4</v>
      </c>
      <c r="AT182" s="5">
        <v>4.3832254465020282E-3</v>
      </c>
      <c r="AU182" s="5">
        <v>1.8432859442599097E-4</v>
      </c>
      <c r="AV182" s="5">
        <v>5.987758481917827E-3</v>
      </c>
      <c r="AW182" s="5">
        <v>2.7437002039995171E-4</v>
      </c>
      <c r="AX182" s="6">
        <v>6.672140044426793E-3</v>
      </c>
      <c r="AY182" s="6">
        <v>2.5461338689620539E-4</v>
      </c>
      <c r="AZ182" s="6">
        <v>8.6144013902371818E-3</v>
      </c>
      <c r="BA182" s="6">
        <v>2.3007556606642103E-4</v>
      </c>
      <c r="BB182" s="6">
        <f t="shared" si="21"/>
        <v>2.3927279694635172E-2</v>
      </c>
      <c r="BC182" s="6">
        <f t="shared" si="20"/>
        <v>9.6975768735636054E-4</v>
      </c>
    </row>
    <row r="183" spans="1:55" x14ac:dyDescent="0.2">
      <c r="A183" s="24" t="s">
        <v>67</v>
      </c>
      <c r="B183" s="24">
        <v>295</v>
      </c>
      <c r="C183" s="24" t="s">
        <v>44</v>
      </c>
      <c r="D183" s="4">
        <v>307.60690569032704</v>
      </c>
      <c r="E183" s="4">
        <v>0.46582365155234334</v>
      </c>
      <c r="F183" s="3">
        <v>1.7008418569832551</v>
      </c>
      <c r="G183" s="3">
        <v>2.1843820475622301E-3</v>
      </c>
      <c r="H183" s="3">
        <v>0.62026733483008001</v>
      </c>
      <c r="I183" s="3">
        <v>3.8901644678248819E-3</v>
      </c>
      <c r="J183" s="3">
        <v>-0.10501673422875908</v>
      </c>
      <c r="K183" s="3">
        <v>1.0376029904770749</v>
      </c>
      <c r="L183" s="4" t="s">
        <v>41</v>
      </c>
      <c r="M183" s="4" t="s">
        <v>35</v>
      </c>
      <c r="N183" s="4" t="s">
        <v>36</v>
      </c>
      <c r="O183" s="4" t="s">
        <v>12</v>
      </c>
      <c r="P183" s="4">
        <v>183.52671538290176</v>
      </c>
      <c r="Q183" s="4">
        <v>0.60744153159679626</v>
      </c>
      <c r="R183" s="4">
        <v>300.32692313493374</v>
      </c>
      <c r="S183" s="4">
        <v>0.72759673659828428</v>
      </c>
      <c r="T183" s="4">
        <v>553.24665975950415</v>
      </c>
      <c r="U183" s="4">
        <v>2.0268364882266283</v>
      </c>
      <c r="V183" s="3">
        <v>0.85401494426799607</v>
      </c>
      <c r="W183" s="3">
        <v>5.2868279956662274E-3</v>
      </c>
      <c r="X183" s="3">
        <v>1.7353985096028874</v>
      </c>
      <c r="Y183" s="3">
        <v>3.4911726351712418E-3</v>
      </c>
      <c r="Z183" s="3">
        <v>2.4459458906269225</v>
      </c>
      <c r="AA183" s="3">
        <v>4.7660740677935342E-3</v>
      </c>
      <c r="AB183" s="5">
        <v>0.99246244999016608</v>
      </c>
      <c r="AC183" s="5">
        <v>1.3613123874111428E-4</v>
      </c>
      <c r="AD183" s="5">
        <v>7.5375500098340733E-3</v>
      </c>
      <c r="AE183" s="5">
        <v>1.3613123874101505E-4</v>
      </c>
      <c r="AF183" s="5">
        <v>9.5593040647634405E-3</v>
      </c>
      <c r="AG183" s="5">
        <v>1.3411961777388545E-3</v>
      </c>
      <c r="AH183" s="5">
        <v>0.12816441592201752</v>
      </c>
      <c r="AI183" s="5">
        <v>6.7977551478920408E-4</v>
      </c>
      <c r="AJ183" s="5">
        <v>0.53755965240197379</v>
      </c>
      <c r="AK183" s="5">
        <v>3.1207519261842978E-3</v>
      </c>
      <c r="AL183" s="5">
        <v>0.30876218675687428</v>
      </c>
      <c r="AM183" s="5">
        <v>2.1229920774717657E-3</v>
      </c>
      <c r="AN183" s="5">
        <v>8.4168908445369072E-3</v>
      </c>
      <c r="AO183" s="5">
        <v>2.3784556137994837E-4</v>
      </c>
      <c r="AP183" s="5">
        <v>1.4241383384023725E-3</v>
      </c>
      <c r="AQ183" s="5">
        <v>3.0340510873299347E-5</v>
      </c>
      <c r="AR183" s="5">
        <v>5.6441413385911678E-4</v>
      </c>
      <c r="AS183" s="5">
        <v>2.2332134238805895E-5</v>
      </c>
      <c r="AT183" s="5">
        <v>4.5045040607043078E-4</v>
      </c>
      <c r="AU183" s="5">
        <v>1.6007720704975348E-5</v>
      </c>
      <c r="AV183" s="5">
        <v>4.0985109402306801E-4</v>
      </c>
      <c r="AW183" s="5">
        <v>1.6637597033893495E-5</v>
      </c>
      <c r="AX183" s="6">
        <v>1.8335510133565349E-3</v>
      </c>
      <c r="AY183" s="6">
        <v>3.0993248699322779E-5</v>
      </c>
      <c r="AZ183" s="6">
        <v>2.8551450241225502E-3</v>
      </c>
      <c r="BA183" s="6">
        <v>4.788799516395993E-5</v>
      </c>
      <c r="BB183" s="6">
        <f t="shared" si="21"/>
        <v>4.6824049857115231E-3</v>
      </c>
      <c r="BC183" s="6">
        <f t="shared" si="20"/>
        <v>1.1631121155029687E-4</v>
      </c>
    </row>
    <row r="184" spans="1:55" x14ac:dyDescent="0.2">
      <c r="A184" s="24" t="s">
        <v>67</v>
      </c>
      <c r="B184" s="24">
        <v>355</v>
      </c>
      <c r="C184" s="24" t="s">
        <v>29</v>
      </c>
      <c r="D184" s="4">
        <v>312.63817002313067</v>
      </c>
      <c r="E184" s="4">
        <v>3.3766364476355659</v>
      </c>
      <c r="F184" s="3">
        <v>1.6775184467382864</v>
      </c>
      <c r="G184" s="3">
        <v>1.5600418910763709E-2</v>
      </c>
      <c r="H184" s="3">
        <v>0.70640720789837819</v>
      </c>
      <c r="I184" s="3">
        <v>5.2918981513494535E-3</v>
      </c>
      <c r="J184" s="3">
        <v>-9.2066726275344055E-2</v>
      </c>
      <c r="K184" s="3">
        <v>1.0339423169702282</v>
      </c>
      <c r="L184" s="4" t="s">
        <v>41</v>
      </c>
      <c r="M184" s="4" t="s">
        <v>42</v>
      </c>
      <c r="N184" s="4" t="s">
        <v>36</v>
      </c>
      <c r="O184" s="4" t="s">
        <v>12</v>
      </c>
      <c r="P184" s="4">
        <v>172.66303887828633</v>
      </c>
      <c r="Q184" s="4">
        <v>1.1991511198334504</v>
      </c>
      <c r="R184" s="4">
        <v>303.84472166339702</v>
      </c>
      <c r="S184" s="4">
        <v>3.0370024063308221</v>
      </c>
      <c r="T184" s="4">
        <v>607.03760156660735</v>
      </c>
      <c r="U184" s="4">
        <v>8.819608445565537</v>
      </c>
      <c r="V184" s="3">
        <v>0.72029440427212321</v>
      </c>
      <c r="W184" s="3">
        <v>2.0952879972386311E-2</v>
      </c>
      <c r="X184" s="3">
        <v>1.7186660433291483</v>
      </c>
      <c r="Y184" s="3">
        <v>1.4436882671834867E-2</v>
      </c>
      <c r="Z184" s="3">
        <v>2.534003707332205</v>
      </c>
      <c r="AA184" s="3">
        <v>1.0042144849355649E-2</v>
      </c>
      <c r="AB184" s="5">
        <v>0.98900573150989224</v>
      </c>
      <c r="AC184" s="5">
        <v>6.8567335483355873E-4</v>
      </c>
      <c r="AD184" s="5">
        <v>1.0994268490107734E-2</v>
      </c>
      <c r="AE184" s="5">
        <v>6.8567335483347069E-4</v>
      </c>
      <c r="AF184" s="5">
        <v>1.1811534132190708E-2</v>
      </c>
      <c r="AG184" s="5">
        <v>1.6959291463190186E-3</v>
      </c>
      <c r="AH184" s="5">
        <v>0.16096940115505232</v>
      </c>
      <c r="AI184" s="5">
        <v>6.2169922404832359E-3</v>
      </c>
      <c r="AJ184" s="5">
        <v>0.49240868526812093</v>
      </c>
      <c r="AK184" s="5">
        <v>1.2317804653118204E-3</v>
      </c>
      <c r="AL184" s="5">
        <v>0.30560051485960998</v>
      </c>
      <c r="AM184" s="5">
        <v>5.6498804700844908E-3</v>
      </c>
      <c r="AN184" s="5">
        <v>1.8215596094918282E-2</v>
      </c>
      <c r="AO184" s="5">
        <v>6.5464627057253871E-4</v>
      </c>
      <c r="AP184" s="5">
        <v>2.8581924530869649E-3</v>
      </c>
      <c r="AQ184" s="5">
        <v>2.4292592479680466E-4</v>
      </c>
      <c r="AR184" s="5">
        <v>1.1210492274940967E-3</v>
      </c>
      <c r="AS184" s="5">
        <v>1.1178490576725039E-4</v>
      </c>
      <c r="AT184" s="5">
        <v>7.2253160157797439E-4</v>
      </c>
      <c r="AU184" s="5">
        <v>6.0975072110260083E-5</v>
      </c>
      <c r="AV184" s="5">
        <v>8.1985622865881692E-4</v>
      </c>
      <c r="AW184" s="5">
        <v>5.9636006194455576E-5</v>
      </c>
      <c r="AX184" s="6">
        <v>1.8130391342321649E-3</v>
      </c>
      <c r="AY184" s="6">
        <v>9.0173988723447548E-5</v>
      </c>
      <c r="AZ184" s="6">
        <v>3.6595998450577104E-3</v>
      </c>
      <c r="BA184" s="6">
        <v>1.3794520745039263E-4</v>
      </c>
      <c r="BB184" s="6">
        <f t="shared" si="21"/>
        <v>7.3346686450500177E-3</v>
      </c>
      <c r="BC184" s="6">
        <f t="shared" si="20"/>
        <v>5.6549589759221828E-4</v>
      </c>
    </row>
    <row r="185" spans="1:55" x14ac:dyDescent="0.2">
      <c r="A185" s="24" t="s">
        <v>67</v>
      </c>
      <c r="B185" s="24">
        <v>360</v>
      </c>
      <c r="C185" s="24" t="s">
        <v>29</v>
      </c>
      <c r="D185" s="2">
        <v>68.026498061078016</v>
      </c>
      <c r="E185" s="2">
        <v>3.2728516525390408</v>
      </c>
      <c r="F185" s="3">
        <v>3.8794158312422584</v>
      </c>
      <c r="G185" s="3">
        <v>6.8996146435722161E-2</v>
      </c>
      <c r="H185" s="3">
        <v>2.8450278201780232</v>
      </c>
      <c r="I185" s="3">
        <v>1.0326265781431952E-2</v>
      </c>
      <c r="J185" s="3">
        <v>0.50676597627926467</v>
      </c>
      <c r="K185" s="3">
        <v>0.76001892224104806</v>
      </c>
      <c r="L185" s="4" t="s">
        <v>37</v>
      </c>
      <c r="M185" s="4" t="s">
        <v>6</v>
      </c>
      <c r="N185" s="4" t="s">
        <v>8</v>
      </c>
      <c r="O185" s="4" t="s">
        <v>11</v>
      </c>
      <c r="P185" s="3">
        <v>3.0240726586084974</v>
      </c>
      <c r="Q185" s="3">
        <v>5.9912934734821746E-2</v>
      </c>
      <c r="R185" s="4">
        <v>141.56987099040398</v>
      </c>
      <c r="S185" s="4">
        <v>9.4897298417123253</v>
      </c>
      <c r="T185" s="4">
        <v>493.34525120863054</v>
      </c>
      <c r="U185" s="4">
        <v>16.737882556586317</v>
      </c>
      <c r="V185" s="3">
        <v>1.0201627017311439</v>
      </c>
      <c r="W185" s="3">
        <v>4.9029707434276551E-2</v>
      </c>
      <c r="X185" s="3">
        <v>2.8236274922840785</v>
      </c>
      <c r="Y185" s="3">
        <v>9.6089361769224946E-2</v>
      </c>
      <c r="Z185" s="3">
        <v>8.3695741564807165</v>
      </c>
      <c r="AA185" s="3">
        <v>2.8547737251138461E-2</v>
      </c>
      <c r="AB185" s="5">
        <v>0.60438286550773379</v>
      </c>
      <c r="AC185" s="5">
        <v>1.2451452502292399E-2</v>
      </c>
      <c r="AD185" s="5">
        <v>0.39561713449226632</v>
      </c>
      <c r="AE185" s="5">
        <v>1.2451452502292399E-2</v>
      </c>
      <c r="AF185" s="5">
        <v>2.6032501015324123E-3</v>
      </c>
      <c r="AG185" s="5">
        <v>2.2309129961681296E-3</v>
      </c>
      <c r="AH185" s="5">
        <v>9.3766229016714331E-2</v>
      </c>
      <c r="AI185" s="5">
        <v>7.3341506772213816E-3</v>
      </c>
      <c r="AJ185" s="5">
        <v>0.23610951973709901</v>
      </c>
      <c r="AK185" s="5">
        <v>2.9054199732269667E-3</v>
      </c>
      <c r="AL185" s="5">
        <v>0.19071698806013548</v>
      </c>
      <c r="AM185" s="5">
        <v>3.1271360550539445E-3</v>
      </c>
      <c r="AN185" s="5">
        <v>8.1186878592252057E-2</v>
      </c>
      <c r="AO185" s="5">
        <v>2.3312542284029442E-3</v>
      </c>
      <c r="AP185" s="5">
        <v>6.0180104327217786E-2</v>
      </c>
      <c r="AQ185" s="5">
        <v>1.3605430964080587E-3</v>
      </c>
      <c r="AR185" s="5">
        <v>6.6405252167894044E-2</v>
      </c>
      <c r="AS185" s="5">
        <v>1.6677358838846684E-3</v>
      </c>
      <c r="AT185" s="5">
        <v>6.980641504613376E-2</v>
      </c>
      <c r="AU185" s="5">
        <v>3.3362277354445804E-3</v>
      </c>
      <c r="AV185" s="5">
        <v>7.4304033970966188E-2</v>
      </c>
      <c r="AW185" s="5">
        <v>4.5971242684687197E-3</v>
      </c>
      <c r="AX185" s="6">
        <v>6.2680562977415796E-2</v>
      </c>
      <c r="AY185" s="6">
        <v>2.6401687546664808E-3</v>
      </c>
      <c r="AZ185" s="6">
        <v>6.2240766002638746E-2</v>
      </c>
      <c r="BA185" s="6">
        <v>7.5155738633896161E-4</v>
      </c>
      <c r="BB185" s="6">
        <f t="shared" si="21"/>
        <v>0.33337636848962759</v>
      </c>
      <c r="BC185" s="6">
        <f t="shared" si="20"/>
        <v>1.360179973887251E-2</v>
      </c>
    </row>
    <row r="186" spans="1:55" x14ac:dyDescent="0.2">
      <c r="A186" s="24" t="s">
        <v>67</v>
      </c>
      <c r="B186" s="24">
        <v>363</v>
      </c>
      <c r="C186" s="24" t="s">
        <v>29</v>
      </c>
      <c r="D186" s="4">
        <v>411.21115838678116</v>
      </c>
      <c r="E186" s="4">
        <v>18.25671760823397</v>
      </c>
      <c r="F186" s="3">
        <v>1.2834718580547568</v>
      </c>
      <c r="G186" s="3">
        <v>6.4090999012176561E-2</v>
      </c>
      <c r="H186" s="3">
        <v>1.1440740088886316</v>
      </c>
      <c r="I186" s="3">
        <v>6.2960319802322681E-2</v>
      </c>
      <c r="J186" s="3">
        <v>0.20134847074796283</v>
      </c>
      <c r="K186" s="3">
        <v>0.98648143457476722</v>
      </c>
      <c r="L186" s="4" t="s">
        <v>41</v>
      </c>
      <c r="M186" s="4" t="s">
        <v>7</v>
      </c>
      <c r="N186" s="4" t="s">
        <v>9</v>
      </c>
      <c r="O186" s="4" t="s">
        <v>12</v>
      </c>
      <c r="P186" s="4">
        <v>144.08187748442066</v>
      </c>
      <c r="Q186" s="4">
        <v>11.106673884181939</v>
      </c>
      <c r="R186" s="4">
        <v>437.32349948886213</v>
      </c>
      <c r="S186" s="4">
        <v>21.634771177658493</v>
      </c>
      <c r="T186" s="4">
        <v>985.80923551651711</v>
      </c>
      <c r="U186" s="4">
        <v>20.570881364951109</v>
      </c>
      <c r="V186" s="3">
        <v>2.0933815902672639E-2</v>
      </c>
      <c r="W186" s="3">
        <v>3.011307970943506E-2</v>
      </c>
      <c r="X186" s="3">
        <v>1.1949940546502382</v>
      </c>
      <c r="Y186" s="3">
        <v>7.1407956046138157E-2</v>
      </c>
      <c r="Z186" s="3">
        <v>2.7993379085663812</v>
      </c>
      <c r="AA186" s="3">
        <v>0.11142306701222296</v>
      </c>
      <c r="AB186" s="5">
        <v>0.95606516851789702</v>
      </c>
      <c r="AC186" s="5">
        <v>6.6515464605634922E-3</v>
      </c>
      <c r="AD186" s="5">
        <v>4.3934831482102719E-2</v>
      </c>
      <c r="AE186" s="5">
        <v>6.6515464605634792E-3</v>
      </c>
      <c r="AF186" s="5">
        <v>9.3978422075168863E-2</v>
      </c>
      <c r="AG186" s="5">
        <v>8.4695547305312924E-3</v>
      </c>
      <c r="AH186" s="5">
        <v>0.34322000682067982</v>
      </c>
      <c r="AI186" s="5">
        <v>1.2910240315257995E-2</v>
      </c>
      <c r="AJ186" s="5">
        <v>0.28977637380380883</v>
      </c>
      <c r="AK186" s="5">
        <v>4.2662487409202395E-3</v>
      </c>
      <c r="AL186" s="5">
        <v>0.19393471216039568</v>
      </c>
      <c r="AM186" s="5">
        <v>1.3610807868052584E-2</v>
      </c>
      <c r="AN186" s="5">
        <v>3.5155653657844184E-2</v>
      </c>
      <c r="AO186" s="5">
        <v>4.7907846453648E-3</v>
      </c>
      <c r="AP186" s="5">
        <v>1.0168776940139511E-2</v>
      </c>
      <c r="AQ186" s="5">
        <v>1.6556372654167591E-3</v>
      </c>
      <c r="AR186" s="5">
        <v>8.3999278292534261E-3</v>
      </c>
      <c r="AS186" s="5">
        <v>1.4425704312752464E-3</v>
      </c>
      <c r="AT186" s="5">
        <v>6.8243863781411798E-3</v>
      </c>
      <c r="AU186" s="5">
        <v>1.0371956196793973E-3</v>
      </c>
      <c r="AV186" s="5">
        <v>5.994932826171087E-3</v>
      </c>
      <c r="AW186" s="5">
        <v>8.7840537113028001E-4</v>
      </c>
      <c r="AX186" s="6">
        <v>5.2965203339913119E-3</v>
      </c>
      <c r="AY186" s="6">
        <v>7.1557252820610802E-4</v>
      </c>
      <c r="AZ186" s="6">
        <v>7.2502871744062024E-3</v>
      </c>
      <c r="BA186" s="6">
        <v>9.2371151842099929E-4</v>
      </c>
      <c r="BB186" s="6">
        <f t="shared" si="21"/>
        <v>3.6684544307696514E-2</v>
      </c>
      <c r="BC186" s="6">
        <f t="shared" si="20"/>
        <v>5.7293812157077906E-3</v>
      </c>
    </row>
    <row r="187" spans="1:55" x14ac:dyDescent="0.2">
      <c r="A187" s="24" t="s">
        <v>67</v>
      </c>
      <c r="B187" s="24">
        <v>380</v>
      </c>
      <c r="C187" s="24" t="s">
        <v>29</v>
      </c>
      <c r="D187" s="4">
        <v>312.41869235054349</v>
      </c>
      <c r="E187" s="4">
        <v>2.8136333990651354</v>
      </c>
      <c r="F187" s="3">
        <v>1.6785057794821217</v>
      </c>
      <c r="G187" s="3">
        <v>1.2984844543721594E-2</v>
      </c>
      <c r="H187" s="3">
        <v>0.62085842790188661</v>
      </c>
      <c r="I187" s="3">
        <v>9.6191514777624505E-3</v>
      </c>
      <c r="J187" s="3">
        <v>-0.11517886377454867</v>
      </c>
      <c r="K187" s="3">
        <v>1.0942830545330648</v>
      </c>
      <c r="L187" s="4" t="s">
        <v>41</v>
      </c>
      <c r="M187" s="4" t="s">
        <v>35</v>
      </c>
      <c r="N187" s="4" t="s">
        <v>10</v>
      </c>
      <c r="O187" s="4" t="s">
        <v>12</v>
      </c>
      <c r="P187" s="4">
        <v>188.00585756729865</v>
      </c>
      <c r="Q187" s="4">
        <v>0.43240483184587625</v>
      </c>
      <c r="R187" s="4">
        <v>305.08618891521513</v>
      </c>
      <c r="S187" s="4">
        <v>2.0079250193982472</v>
      </c>
      <c r="T187" s="4">
        <v>563.02620716694969</v>
      </c>
      <c r="U187" s="4">
        <v>11.479817523108856</v>
      </c>
      <c r="V187" s="3">
        <v>0.82902399283925687</v>
      </c>
      <c r="W187" s="3">
        <v>2.9275198979153698E-2</v>
      </c>
      <c r="X187" s="3">
        <v>1.7127424640813451</v>
      </c>
      <c r="Y187" s="3">
        <v>9.4938486214498595E-3</v>
      </c>
      <c r="Z187" s="3">
        <v>2.4111542982215983</v>
      </c>
      <c r="AA187" s="3">
        <v>3.3176126435816166E-3</v>
      </c>
      <c r="AB187" s="5">
        <v>0.98899784157687309</v>
      </c>
      <c r="AC187" s="5">
        <v>6.000658871182481E-4</v>
      </c>
      <c r="AD187" s="5">
        <v>1.1002158423126733E-2</v>
      </c>
      <c r="AE187" s="5">
        <v>6.0006588711812006E-4</v>
      </c>
      <c r="AF187" s="5">
        <v>1.31225424569405E-2</v>
      </c>
      <c r="AG187" s="5">
        <v>1.8612652356234495E-3</v>
      </c>
      <c r="AH187" s="5">
        <v>0.12832546434953851</v>
      </c>
      <c r="AI187" s="5">
        <v>6.4370239871844679E-3</v>
      </c>
      <c r="AJ187" s="5">
        <v>0.554382723374649</v>
      </c>
      <c r="AK187" s="5">
        <v>3.5066199925633517E-3</v>
      </c>
      <c r="AL187" s="5">
        <v>0.28515462775927114</v>
      </c>
      <c r="AM187" s="5">
        <v>3.2047232317520035E-3</v>
      </c>
      <c r="AN187" s="5">
        <v>8.012483636474315E-3</v>
      </c>
      <c r="AO187" s="5">
        <v>1.0380430613981724E-4</v>
      </c>
      <c r="AP187" s="5">
        <v>1.586315725999323E-3</v>
      </c>
      <c r="AQ187" s="5">
        <v>3.8466683630880401E-5</v>
      </c>
      <c r="AR187" s="5">
        <v>9.4940149276330629E-4</v>
      </c>
      <c r="AS187" s="5">
        <v>6.1531574623571901E-5</v>
      </c>
      <c r="AT187" s="5">
        <v>9.6038114508037974E-4</v>
      </c>
      <c r="AU187" s="5">
        <v>9.3981309995657582E-5</v>
      </c>
      <c r="AV187" s="5">
        <v>1.2383824387813785E-3</v>
      </c>
      <c r="AW187" s="5">
        <v>1.3603136337918056E-4</v>
      </c>
      <c r="AX187" s="6">
        <v>2.1994646911164049E-3</v>
      </c>
      <c r="AY187" s="6">
        <v>1.2867683905080091E-4</v>
      </c>
      <c r="AZ187" s="6">
        <v>4.0682129293859249E-3</v>
      </c>
      <c r="BA187" s="6">
        <v>1.4330342730147131E-4</v>
      </c>
      <c r="BB187" s="6">
        <f t="shared" si="21"/>
        <v>6.9339454937407934E-3</v>
      </c>
      <c r="BC187" s="6">
        <f t="shared" si="20"/>
        <v>4.5868777068009135E-4</v>
      </c>
    </row>
    <row r="188" spans="1:55" x14ac:dyDescent="0.2">
      <c r="A188" s="24" t="s">
        <v>67</v>
      </c>
      <c r="B188" s="24">
        <v>397</v>
      </c>
      <c r="C188" s="24" t="s">
        <v>29</v>
      </c>
      <c r="D188" s="4">
        <v>302.16959785724077</v>
      </c>
      <c r="E188" s="4">
        <v>0.65048631452039529</v>
      </c>
      <c r="F188" s="3">
        <v>1.7265729233961662</v>
      </c>
      <c r="G188" s="3">
        <v>3.1055728401163446E-3</v>
      </c>
      <c r="H188" s="3">
        <v>0.58354701588289559</v>
      </c>
      <c r="I188" s="3">
        <v>2.9639904091658073E-3</v>
      </c>
      <c r="J188" s="3">
        <v>-8.6961210381761786E-2</v>
      </c>
      <c r="K188" s="3">
        <v>1.0842463088676642</v>
      </c>
      <c r="L188" s="4" t="s">
        <v>41</v>
      </c>
      <c r="M188" s="4" t="s">
        <v>35</v>
      </c>
      <c r="N188" s="4" t="s">
        <v>36</v>
      </c>
      <c r="O188" s="4" t="s">
        <v>12</v>
      </c>
      <c r="P188" s="4">
        <v>185.97841059086758</v>
      </c>
      <c r="Q188" s="4">
        <v>4.2317909241988999E-2</v>
      </c>
      <c r="R188" s="4">
        <v>297.55263335040462</v>
      </c>
      <c r="S188" s="4">
        <v>0.55310497069687747</v>
      </c>
      <c r="T188" s="4">
        <v>517.1398052613398</v>
      </c>
      <c r="U188" s="4">
        <v>2.7954596659235942</v>
      </c>
      <c r="V188" s="3">
        <v>0.95139477572002173</v>
      </c>
      <c r="W188" s="3">
        <v>7.7871974582896806E-3</v>
      </c>
      <c r="X188" s="3">
        <v>1.7487857018810122</v>
      </c>
      <c r="Y188" s="3">
        <v>2.6819659457986214E-3</v>
      </c>
      <c r="Z188" s="3">
        <v>2.4267929772541903</v>
      </c>
      <c r="AA188" s="3">
        <v>3.2828134175951157E-4</v>
      </c>
      <c r="AB188" s="5">
        <v>0.9923532210037409</v>
      </c>
      <c r="AC188" s="5">
        <v>1.162392852797228E-4</v>
      </c>
      <c r="AD188" s="5">
        <v>7.6467789962588878E-3</v>
      </c>
      <c r="AE188" s="5">
        <v>1.1623928527969019E-4</v>
      </c>
      <c r="AF188" s="5">
        <v>1.0642839963646492E-2</v>
      </c>
      <c r="AG188" s="5">
        <v>8.4080505377629518E-4</v>
      </c>
      <c r="AH188" s="5">
        <v>0.10222798644345121</v>
      </c>
      <c r="AI188" s="5">
        <v>2.231075526794244E-3</v>
      </c>
      <c r="AJ188" s="5">
        <v>0.56545887584322396</v>
      </c>
      <c r="AK188" s="5">
        <v>7.7429794217691609E-4</v>
      </c>
      <c r="AL188" s="5">
        <v>0.30542168271733877</v>
      </c>
      <c r="AM188" s="5">
        <v>1.3403153400671072E-3</v>
      </c>
      <c r="AN188" s="5">
        <v>8.6018360360801578E-3</v>
      </c>
      <c r="AO188" s="5">
        <v>8.868807252798194E-5</v>
      </c>
      <c r="AP188" s="5">
        <v>1.4483154456282521E-3</v>
      </c>
      <c r="AQ188" s="5">
        <v>2.9735697115591438E-5</v>
      </c>
      <c r="AR188" s="5">
        <v>6.0660118110416781E-4</v>
      </c>
      <c r="AS188" s="5">
        <v>2.4236232270160868E-5</v>
      </c>
      <c r="AT188" s="5">
        <v>4.9989841130098961E-4</v>
      </c>
      <c r="AU188" s="5">
        <v>1.4215911340580864E-5</v>
      </c>
      <c r="AV188" s="5">
        <v>4.1463724758528992E-4</v>
      </c>
      <c r="AW188" s="5">
        <v>6.5170234211960481E-6</v>
      </c>
      <c r="AX188" s="6">
        <v>1.8452810982806521E-3</v>
      </c>
      <c r="AY188" s="6">
        <v>8.1769447101138999E-6</v>
      </c>
      <c r="AZ188" s="6">
        <v>2.8320456123595381E-3</v>
      </c>
      <c r="BA188" s="6">
        <v>4.180603279025803E-5</v>
      </c>
      <c r="BB188" s="6">
        <f t="shared" si="21"/>
        <v>4.8147333838993514E-3</v>
      </c>
      <c r="BC188" s="6">
        <f t="shared" si="20"/>
        <v>8.2881808857643118E-5</v>
      </c>
    </row>
    <row r="189" spans="1:55" x14ac:dyDescent="0.2">
      <c r="A189" s="24" t="s">
        <v>67</v>
      </c>
      <c r="B189" s="24">
        <v>402</v>
      </c>
      <c r="C189" s="24" t="s">
        <v>29</v>
      </c>
      <c r="D189" s="4">
        <v>240.596511687034</v>
      </c>
      <c r="E189" s="4">
        <v>1.233889276868869</v>
      </c>
      <c r="F189" s="3">
        <v>2.0553313337858201</v>
      </c>
      <c r="G189" s="3">
        <v>7.3965413596551932E-3</v>
      </c>
      <c r="H189" s="3">
        <v>0.59774584480983373</v>
      </c>
      <c r="I189" s="3">
        <v>3.4824604081087492E-3</v>
      </c>
      <c r="J189" s="3">
        <v>-0.12582262926237683</v>
      </c>
      <c r="K189" s="3">
        <v>1.1367604117423067</v>
      </c>
      <c r="L189" s="4" t="s">
        <v>34</v>
      </c>
      <c r="M189" s="4" t="s">
        <v>35</v>
      </c>
      <c r="N189" s="4" t="s">
        <v>10</v>
      </c>
      <c r="O189" s="4" t="s">
        <v>33</v>
      </c>
      <c r="P189" s="4">
        <v>148.19261025736498</v>
      </c>
      <c r="Q189" s="4">
        <v>0.84958441956386999</v>
      </c>
      <c r="R189" s="4">
        <v>235.46246614743248</v>
      </c>
      <c r="S189" s="4">
        <v>1.2208344719252462</v>
      </c>
      <c r="T189" s="4">
        <v>424.15500340958465</v>
      </c>
      <c r="U189" s="4">
        <v>1.9477686393528546</v>
      </c>
      <c r="V189" s="3">
        <v>1.2373517470534399</v>
      </c>
      <c r="W189" s="3">
        <v>6.6318971555806685E-3</v>
      </c>
      <c r="X189" s="3">
        <v>2.0864503766245566</v>
      </c>
      <c r="Y189" s="3">
        <v>7.4788904123509418E-3</v>
      </c>
      <c r="Z189" s="3">
        <v>2.754478292693753</v>
      </c>
      <c r="AA189" s="3">
        <v>8.2702904613378894E-3</v>
      </c>
      <c r="AB189" s="5">
        <v>0.98731690359437596</v>
      </c>
      <c r="AC189" s="5">
        <v>1.0718995268492089E-3</v>
      </c>
      <c r="AD189" s="5">
        <v>1.2683096405624199E-2</v>
      </c>
      <c r="AE189" s="5">
        <v>1.0718995268492739E-3</v>
      </c>
      <c r="AF189" s="5">
        <v>6.8594248097341506E-3</v>
      </c>
      <c r="AG189" s="5">
        <v>1.2297071656312776E-3</v>
      </c>
      <c r="AH189" s="5">
        <v>5.6887621310173032E-2</v>
      </c>
      <c r="AI189" s="5">
        <v>5.1896897365010864E-4</v>
      </c>
      <c r="AJ189" s="5">
        <v>0.37401368190558454</v>
      </c>
      <c r="AK189" s="5">
        <v>5.4750998757955435E-3</v>
      </c>
      <c r="AL189" s="5">
        <v>0.52004007026869825</v>
      </c>
      <c r="AM189" s="5">
        <v>3.6172820063775568E-3</v>
      </c>
      <c r="AN189" s="5">
        <v>2.95161053001862E-2</v>
      </c>
      <c r="AO189" s="5">
        <v>7.2068066955498472E-4</v>
      </c>
      <c r="AP189" s="5">
        <v>3.0990767277361184E-3</v>
      </c>
      <c r="AQ189" s="5">
        <v>2.0508470569024356E-4</v>
      </c>
      <c r="AR189" s="5">
        <v>1.1409374618887114E-3</v>
      </c>
      <c r="AS189" s="5">
        <v>1.6731332938378787E-4</v>
      </c>
      <c r="AT189" s="5">
        <v>7.8516882364285806E-4</v>
      </c>
      <c r="AU189" s="5">
        <v>1.4227339856957792E-4</v>
      </c>
      <c r="AV189" s="5">
        <v>9.7841807906827081E-4</v>
      </c>
      <c r="AW189" s="5">
        <v>1.689175722163591E-4</v>
      </c>
      <c r="AX189" s="6">
        <v>2.1991528751182702E-3</v>
      </c>
      <c r="AY189" s="6">
        <v>1.7331550131443439E-4</v>
      </c>
      <c r="AZ189" s="6">
        <v>4.4803424381699847E-3</v>
      </c>
      <c r="BA189" s="6">
        <v>2.16837244248892E-4</v>
      </c>
      <c r="BB189" s="6">
        <f t="shared" si="21"/>
        <v>8.2027539674542297E-3</v>
      </c>
      <c r="BC189" s="6">
        <f t="shared" si="20"/>
        <v>8.5690450717440286E-4</v>
      </c>
    </row>
    <row r="190" spans="1:55" x14ac:dyDescent="0.2">
      <c r="A190" s="24" t="s">
        <v>67</v>
      </c>
      <c r="B190" s="24">
        <v>435</v>
      </c>
      <c r="C190" s="24" t="s">
        <v>29</v>
      </c>
      <c r="D190" s="4">
        <v>183.24714302367101</v>
      </c>
      <c r="E190" s="4">
        <v>0.72544171520953882</v>
      </c>
      <c r="F190" s="3">
        <v>2.4481486950951816</v>
      </c>
      <c r="G190" s="3">
        <v>5.7116644042276158E-3</v>
      </c>
      <c r="H190" s="3">
        <v>0.53993460907841873</v>
      </c>
      <c r="I190" s="3">
        <v>3.9228146721041182E-3</v>
      </c>
      <c r="J190" s="3">
        <v>-7.424100070057571E-2</v>
      </c>
      <c r="K190" s="3">
        <v>1.3004070436964168</v>
      </c>
      <c r="L190" s="4" t="s">
        <v>34</v>
      </c>
      <c r="M190" s="4" t="s">
        <v>35</v>
      </c>
      <c r="N190" s="4" t="s">
        <v>36</v>
      </c>
      <c r="O190" s="4" t="s">
        <v>33</v>
      </c>
      <c r="P190" s="4">
        <v>119.24251253191233</v>
      </c>
      <c r="Q190" s="4">
        <v>0.66772923576992138</v>
      </c>
      <c r="R190" s="4">
        <v>182.60236508262253</v>
      </c>
      <c r="S190" s="4">
        <v>0.60644735109099646</v>
      </c>
      <c r="T190" s="4">
        <v>287.38053058456916</v>
      </c>
      <c r="U190" s="4">
        <v>1.3380836720196065</v>
      </c>
      <c r="V190" s="3">
        <v>1.798981392189815</v>
      </c>
      <c r="W190" s="3">
        <v>6.7123534282231044E-3</v>
      </c>
      <c r="X190" s="3">
        <v>2.4532306016445333</v>
      </c>
      <c r="Y190" s="3">
        <v>4.7921506007228458E-3</v>
      </c>
      <c r="Z190" s="3">
        <v>3.0680520355290284</v>
      </c>
      <c r="AA190" s="3">
        <v>8.0788933539295647E-3</v>
      </c>
      <c r="AB190" s="5">
        <v>0.97525179476166535</v>
      </c>
      <c r="AC190" s="5">
        <v>1.6194756251488595E-3</v>
      </c>
      <c r="AD190" s="5">
        <v>2.4748205238334552E-2</v>
      </c>
      <c r="AE190" s="5">
        <v>1.6194756251486481E-3</v>
      </c>
      <c r="AF190" s="5">
        <v>5.3103112197127218E-3</v>
      </c>
      <c r="AG190" s="5">
        <v>1.1918214205413333E-3</v>
      </c>
      <c r="AH190" s="5">
        <v>2.8123995593571566E-2</v>
      </c>
      <c r="AI190" s="5">
        <v>1.3541942051403088E-3</v>
      </c>
      <c r="AJ190" s="5">
        <v>0.1388770370140095</v>
      </c>
      <c r="AK190" s="5">
        <v>1.9710071224617611E-3</v>
      </c>
      <c r="AL190" s="5">
        <v>0.70403688644549156</v>
      </c>
      <c r="AM190" s="5">
        <v>9.7319435505323175E-4</v>
      </c>
      <c r="AN190" s="5">
        <v>9.8903564488880311E-2</v>
      </c>
      <c r="AO190" s="5">
        <v>1.2961178881258099E-3</v>
      </c>
      <c r="AP190" s="5">
        <v>8.7051137696206853E-3</v>
      </c>
      <c r="AQ190" s="5">
        <v>4.4956897847873073E-4</v>
      </c>
      <c r="AR190" s="5">
        <v>2.9376236559690229E-3</v>
      </c>
      <c r="AS190" s="5">
        <v>2.6203898323123089E-4</v>
      </c>
      <c r="AT190" s="5">
        <v>1.6387057070769834E-3</v>
      </c>
      <c r="AU190" s="5">
        <v>2.255243942793261E-4</v>
      </c>
      <c r="AV190" s="5">
        <v>1.8030808731430399E-3</v>
      </c>
      <c r="AW190" s="5">
        <v>2.6122417297359303E-4</v>
      </c>
      <c r="AX190" s="6">
        <v>3.2184875462778237E-3</v>
      </c>
      <c r="AY190" s="6">
        <v>2.1879943594454049E-4</v>
      </c>
      <c r="AZ190" s="6">
        <v>6.4451936862469717E-3</v>
      </c>
      <c r="BA190" s="6">
        <v>2.0508698901573958E-4</v>
      </c>
      <c r="BB190" s="6">
        <f t="shared" si="21"/>
        <v>1.8303011552087554E-2</v>
      </c>
      <c r="BC190" s="6">
        <f t="shared" si="20"/>
        <v>1.4171559649074213E-3</v>
      </c>
    </row>
    <row r="191" spans="1:55" x14ac:dyDescent="0.2">
      <c r="A191" s="24" t="s">
        <v>67</v>
      </c>
      <c r="B191" s="24">
        <v>475</v>
      </c>
      <c r="C191" s="24" t="s">
        <v>44</v>
      </c>
      <c r="D191" s="4">
        <v>203.68311374228551</v>
      </c>
      <c r="E191" s="4">
        <v>5.4843667947073307E-2</v>
      </c>
      <c r="F191" s="3">
        <v>2.2956017679139724</v>
      </c>
      <c r="G191" s="3">
        <v>3.8846406305938046E-4</v>
      </c>
      <c r="H191" s="3">
        <v>1.02807520644427</v>
      </c>
      <c r="I191" s="3">
        <v>3.0942325740946639E-3</v>
      </c>
      <c r="J191" s="3">
        <v>0.19092971756958624</v>
      </c>
      <c r="K191" s="3">
        <v>2.226405885572075</v>
      </c>
      <c r="L191" s="4" t="s">
        <v>34</v>
      </c>
      <c r="M191" s="4" t="s">
        <v>7</v>
      </c>
      <c r="N191" s="4" t="s">
        <v>9</v>
      </c>
      <c r="O191" s="4" t="s">
        <v>38</v>
      </c>
      <c r="P191" s="4">
        <v>100.548636674939</v>
      </c>
      <c r="Q191" s="4">
        <v>0.18373765572405354</v>
      </c>
      <c r="R191" s="4">
        <v>201.41460216791427</v>
      </c>
      <c r="S191" s="4">
        <v>0.19677845060576157</v>
      </c>
      <c r="T191" s="4">
        <v>393.46449834868798</v>
      </c>
      <c r="U191" s="4">
        <v>2.1341451157348628</v>
      </c>
      <c r="V191" s="3">
        <v>1.3457157970518949</v>
      </c>
      <c r="W191" s="3">
        <v>7.8113317622592682E-3</v>
      </c>
      <c r="X191" s="3">
        <v>2.3117605041888152</v>
      </c>
      <c r="Y191" s="3">
        <v>1.410266271649473E-3</v>
      </c>
      <c r="Z191" s="3">
        <v>3.3140369809440449</v>
      </c>
      <c r="AA191" s="3">
        <v>2.634502444324702E-3</v>
      </c>
      <c r="AB191" s="5">
        <v>0.91950166586883997</v>
      </c>
      <c r="AC191" s="5">
        <v>2.7704573044825328E-4</v>
      </c>
      <c r="AD191" s="5">
        <v>8.0498334131159893E-2</v>
      </c>
      <c r="AE191" s="5">
        <v>2.770457304483721E-4</v>
      </c>
      <c r="AF191" s="5">
        <v>7.9095616339576631E-3</v>
      </c>
      <c r="AG191" s="5">
        <v>2.5130738539395729E-3</v>
      </c>
      <c r="AH191" s="5">
        <v>4.4912158510152726E-2</v>
      </c>
      <c r="AI191" s="5">
        <v>1.7670521473713895E-3</v>
      </c>
      <c r="AJ191" s="5">
        <v>0.25751642715499701</v>
      </c>
      <c r="AK191" s="5">
        <v>2.2189182483340316E-3</v>
      </c>
      <c r="AL191" s="5">
        <v>0.54312100979999223</v>
      </c>
      <c r="AM191" s="5">
        <v>3.4157008648516156E-4</v>
      </c>
      <c r="AN191" s="5">
        <v>6.6042508769740646E-2</v>
      </c>
      <c r="AO191" s="5">
        <v>1.3050996629817308E-4</v>
      </c>
      <c r="AP191" s="5">
        <v>1.8407845128586574E-2</v>
      </c>
      <c r="AQ191" s="5">
        <v>4.6602564075512665E-4</v>
      </c>
      <c r="AR191" s="5">
        <v>2.0904626619269451E-2</v>
      </c>
      <c r="AS191" s="5">
        <v>7.4384832377191441E-4</v>
      </c>
      <c r="AT191" s="5">
        <v>1.7418219059508223E-2</v>
      </c>
      <c r="AU191" s="5">
        <v>2.7503078432001871E-4</v>
      </c>
      <c r="AV191" s="5">
        <v>1.1763098893196402E-2</v>
      </c>
      <c r="AW191" s="5">
        <v>8.1454210210471078E-4</v>
      </c>
      <c r="AX191" s="6">
        <v>6.0201354937868953E-3</v>
      </c>
      <c r="AY191" s="6">
        <v>7.9280238400592615E-5</v>
      </c>
      <c r="AZ191" s="6">
        <v>5.9844089368123569E-3</v>
      </c>
      <c r="BA191" s="6">
        <v>1.9444433894226265E-5</v>
      </c>
      <c r="BB191" s="6">
        <f t="shared" si="21"/>
        <v>7.4513925194347547E-2</v>
      </c>
      <c r="BC191" s="6">
        <f t="shared" si="20"/>
        <v>2.3787270893523629E-3</v>
      </c>
    </row>
    <row r="192" spans="1:55" x14ac:dyDescent="0.2">
      <c r="A192" s="24" t="s">
        <v>67</v>
      </c>
      <c r="B192" s="24">
        <v>482</v>
      </c>
      <c r="C192" s="24" t="s">
        <v>29</v>
      </c>
      <c r="D192" s="4">
        <v>186.84377338926583</v>
      </c>
      <c r="E192" s="4">
        <v>8.5386809564925201</v>
      </c>
      <c r="F192" s="3">
        <v>2.4216036566039718</v>
      </c>
      <c r="G192" s="3">
        <v>6.5975677072252895E-2</v>
      </c>
      <c r="H192" s="3">
        <v>1.0828169859701555</v>
      </c>
      <c r="I192" s="3">
        <v>9.8714535686191804E-2</v>
      </c>
      <c r="J192" s="3">
        <v>0.17390735163246365</v>
      </c>
      <c r="K192" s="3">
        <v>1.6221269700649534</v>
      </c>
      <c r="L192" s="4" t="s">
        <v>34</v>
      </c>
      <c r="M192" s="4" t="s">
        <v>42</v>
      </c>
      <c r="N192" s="4" t="s">
        <v>9</v>
      </c>
      <c r="O192" s="4" t="s">
        <v>33</v>
      </c>
      <c r="P192" s="2">
        <v>80.375154098291929</v>
      </c>
      <c r="Q192" s="2">
        <v>7.0311464521126403</v>
      </c>
      <c r="R192" s="4">
        <v>189.10746546887901</v>
      </c>
      <c r="S192" s="4">
        <v>7.4321718903827634</v>
      </c>
      <c r="T192" s="4">
        <v>408.90728608315595</v>
      </c>
      <c r="U192" s="4">
        <v>17.333437571915894</v>
      </c>
      <c r="V192" s="3">
        <v>1.2914518302384617</v>
      </c>
      <c r="W192" s="3">
        <v>6.1198131233335631E-2</v>
      </c>
      <c r="X192" s="3">
        <v>2.4038368326662982</v>
      </c>
      <c r="Y192" s="3">
        <v>5.672927460265597E-2</v>
      </c>
      <c r="Z192" s="3">
        <v>3.6426478403380549</v>
      </c>
      <c r="AA192" s="3">
        <v>0.12652639418891762</v>
      </c>
      <c r="AB192" s="5">
        <v>0.92552789230071497</v>
      </c>
      <c r="AC192" s="5">
        <v>1.0652255338416959E-2</v>
      </c>
      <c r="AD192" s="5">
        <v>7.4472107699285126E-2</v>
      </c>
      <c r="AE192" s="5">
        <v>1.0652255338417087E-2</v>
      </c>
      <c r="AF192" s="5">
        <v>6.8130841666947384E-3</v>
      </c>
      <c r="AG192" s="5">
        <v>1.5357451480763789E-3</v>
      </c>
      <c r="AH192" s="5">
        <v>4.9353673269021736E-2</v>
      </c>
      <c r="AI192" s="5">
        <v>7.7180371604424064E-3</v>
      </c>
      <c r="AJ192" s="5">
        <v>0.24701517172805065</v>
      </c>
      <c r="AK192" s="5">
        <v>1.5824248207421347E-2</v>
      </c>
      <c r="AL192" s="5">
        <v>0.45671568983819483</v>
      </c>
      <c r="AM192" s="5">
        <v>1.8142919643497825E-3</v>
      </c>
      <c r="AN192" s="5">
        <v>0.16563027329875299</v>
      </c>
      <c r="AO192" s="5">
        <v>1.2357839066954425E-2</v>
      </c>
      <c r="AP192" s="5">
        <v>2.08690117900403E-2</v>
      </c>
      <c r="AQ192" s="5">
        <v>2.7162269879766831E-3</v>
      </c>
      <c r="AR192" s="5">
        <v>9.9027385154413557E-3</v>
      </c>
      <c r="AS192" s="5">
        <v>1.5981615125046939E-3</v>
      </c>
      <c r="AT192" s="5">
        <v>7.9383952632199589E-3</v>
      </c>
      <c r="AU192" s="5">
        <v>1.4554557366259473E-3</v>
      </c>
      <c r="AV192" s="5">
        <v>9.2159013767497723E-3</v>
      </c>
      <c r="AW192" s="5">
        <v>1.8329761181429367E-3</v>
      </c>
      <c r="AX192" s="6">
        <v>1.0872583933880542E-2</v>
      </c>
      <c r="AY192" s="6">
        <v>1.5563076806330775E-3</v>
      </c>
      <c r="AZ192" s="6">
        <v>1.5673476819953184E-2</v>
      </c>
      <c r="BA192" s="6">
        <v>1.5010979990321496E-3</v>
      </c>
      <c r="BB192" s="6">
        <f t="shared" si="21"/>
        <v>5.8798630879331924E-2</v>
      </c>
      <c r="BC192" s="6">
        <f t="shared" si="20"/>
        <v>9.1591280358833387E-3</v>
      </c>
    </row>
    <row r="194" spans="1:55" x14ac:dyDescent="0.2">
      <c r="A194" s="24" t="s">
        <v>68</v>
      </c>
      <c r="B194" s="24">
        <v>5</v>
      </c>
      <c r="C194" s="24" t="s">
        <v>29</v>
      </c>
      <c r="D194" s="2">
        <v>15.244352644049115</v>
      </c>
      <c r="E194" s="2">
        <v>0.25212083354631176</v>
      </c>
      <c r="F194" s="3">
        <v>6.0357785763057601</v>
      </c>
      <c r="G194" s="3">
        <v>2.3857135859591563E-2</v>
      </c>
      <c r="H194" s="3">
        <v>3.2595428245081699</v>
      </c>
      <c r="I194" s="3">
        <v>2.0593830639354056E-2</v>
      </c>
      <c r="J194" s="3">
        <v>-0.4618687019856757</v>
      </c>
      <c r="K194" s="3">
        <v>0.59862328811097665</v>
      </c>
      <c r="L194" s="4" t="s">
        <v>5</v>
      </c>
      <c r="M194" s="4" t="s">
        <v>6</v>
      </c>
      <c r="N194" s="4" t="s">
        <v>31</v>
      </c>
      <c r="O194" s="4" t="s">
        <v>30</v>
      </c>
      <c r="P194" s="3">
        <v>1.3213043682160865</v>
      </c>
      <c r="Q194" s="3">
        <v>6.744181418461938E-3</v>
      </c>
      <c r="R194" s="3">
        <v>6.1660788824424673</v>
      </c>
      <c r="S194" s="3">
        <v>0.11428169184610888</v>
      </c>
      <c r="T194" s="4">
        <v>412.82575499286582</v>
      </c>
      <c r="U194" s="4">
        <v>13.564631323714957</v>
      </c>
      <c r="V194" s="3">
        <v>1.2771745109968535</v>
      </c>
      <c r="W194" s="3">
        <v>4.7429945410946743E-2</v>
      </c>
      <c r="X194" s="3">
        <v>7.3416784018979575</v>
      </c>
      <c r="Y194" s="3">
        <v>2.6712550128667831E-2</v>
      </c>
      <c r="Z194" s="3">
        <v>9.5638402768165154</v>
      </c>
      <c r="AA194" s="3">
        <v>7.3740776127826854E-3</v>
      </c>
      <c r="AB194" s="5">
        <v>0.27425717178707315</v>
      </c>
      <c r="AC194" s="5">
        <v>7.8295537795172801E-3</v>
      </c>
      <c r="AD194" s="5">
        <v>0.7257428282129269</v>
      </c>
      <c r="AE194" s="5">
        <v>7.8295537795172749E-3</v>
      </c>
      <c r="AF194" s="5">
        <v>0</v>
      </c>
      <c r="AG194" s="5">
        <v>0</v>
      </c>
      <c r="AH194" s="5">
        <v>4.9295625107684281E-2</v>
      </c>
      <c r="AI194" s="5">
        <v>6.4935089233097891E-3</v>
      </c>
      <c r="AJ194" s="5">
        <v>0.17277990507278881</v>
      </c>
      <c r="AK194" s="5">
        <v>2.4787409295752177E-3</v>
      </c>
      <c r="AL194" s="5">
        <v>3.9308046560780449E-2</v>
      </c>
      <c r="AM194" s="5">
        <v>9.2477297426914922E-4</v>
      </c>
      <c r="AN194" s="5">
        <v>1.28735950458196E-2</v>
      </c>
      <c r="AO194" s="5">
        <v>1.1611335983641368E-3</v>
      </c>
      <c r="AP194" s="5">
        <v>2.8884651792851102E-2</v>
      </c>
      <c r="AQ194" s="5">
        <v>9.5748010307545358E-4</v>
      </c>
      <c r="AR194" s="5">
        <v>5.5415131116459702E-2</v>
      </c>
      <c r="AS194" s="5">
        <v>7.0775168193044414E-4</v>
      </c>
      <c r="AT194" s="5">
        <v>8.9843065400692493E-2</v>
      </c>
      <c r="AU194" s="5">
        <v>2.2570731037006818E-3</v>
      </c>
      <c r="AV194" s="5">
        <v>0.17074803187205648</v>
      </c>
      <c r="AW194" s="5">
        <v>4.2079754391874087E-3</v>
      </c>
      <c r="AX194" s="6">
        <v>0.19053687750757817</v>
      </c>
      <c r="AY194" s="6">
        <v>2.2955949118642223E-3</v>
      </c>
      <c r="AZ194" s="6">
        <v>0.19031507052328867</v>
      </c>
      <c r="BA194" s="6">
        <v>1.2176875950209523E-3</v>
      </c>
      <c r="BB194" s="6">
        <f>SUM(AP194,AR194,AT194,AV194,AX194)</f>
        <v>0.53542775768963802</v>
      </c>
      <c r="BC194" s="6">
        <f t="shared" ref="BC194:BC211" si="22">AY194+AW194+AU194+AS194+AQ194</f>
        <v>1.0425875239758209E-2</v>
      </c>
    </row>
    <row r="195" spans="1:55" x14ac:dyDescent="0.2">
      <c r="A195" s="24" t="s">
        <v>68</v>
      </c>
      <c r="B195" s="24">
        <v>12</v>
      </c>
      <c r="C195" s="24" t="s">
        <v>44</v>
      </c>
      <c r="D195" s="3">
        <v>3.8809854450265551</v>
      </c>
      <c r="E195" s="3">
        <v>7.2313661604156438E-3</v>
      </c>
      <c r="F195" s="3">
        <v>8.0093637670900417</v>
      </c>
      <c r="G195" s="3">
        <v>2.6886243015852625E-3</v>
      </c>
      <c r="H195" s="3">
        <v>1.5412681228539773</v>
      </c>
      <c r="I195" s="3">
        <v>1.5766571129237482E-2</v>
      </c>
      <c r="J195" s="3">
        <v>-0.15218492655441351</v>
      </c>
      <c r="K195" s="3">
        <v>1.12603534555985</v>
      </c>
      <c r="L195" s="4" t="s">
        <v>0</v>
      </c>
      <c r="M195" s="4" t="s">
        <v>7</v>
      </c>
      <c r="N195" s="4" t="s">
        <v>10</v>
      </c>
      <c r="O195" s="4" t="s">
        <v>33</v>
      </c>
      <c r="P195" s="3">
        <v>1.1413994485014201</v>
      </c>
      <c r="Q195" s="3">
        <v>3.1250860356092577E-3</v>
      </c>
      <c r="R195" s="3">
        <v>3.6634624935668554</v>
      </c>
      <c r="S195" s="3">
        <v>1.6195873739475664E-2</v>
      </c>
      <c r="T195" s="2">
        <v>18.045912123840552</v>
      </c>
      <c r="U195" s="2">
        <v>0.40661867414194064</v>
      </c>
      <c r="V195" s="3">
        <v>5.7925502585284603</v>
      </c>
      <c r="W195" s="3">
        <v>3.2500064636599504E-2</v>
      </c>
      <c r="X195" s="3">
        <v>8.0925905434754757</v>
      </c>
      <c r="Y195" s="3">
        <v>6.3800390326414907E-3</v>
      </c>
      <c r="Z195" s="3">
        <v>9.7749859177341794</v>
      </c>
      <c r="AA195" s="3">
        <v>3.9481883370748707E-3</v>
      </c>
      <c r="AB195" s="5">
        <v>2.7684105064598452E-2</v>
      </c>
      <c r="AC195" s="5">
        <v>2.8743936739908673E-3</v>
      </c>
      <c r="AD195" s="5">
        <v>0.9723158949354016</v>
      </c>
      <c r="AE195" s="5">
        <v>2.8743936739908803E-3</v>
      </c>
      <c r="AF195" s="5">
        <v>0</v>
      </c>
      <c r="AG195" s="5">
        <v>0</v>
      </c>
      <c r="AH195" s="5">
        <v>0</v>
      </c>
      <c r="AI195" s="5">
        <v>0</v>
      </c>
      <c r="AJ195" s="5">
        <v>0</v>
      </c>
      <c r="AK195" s="5">
        <v>0</v>
      </c>
      <c r="AL195" s="5">
        <v>1.1590791521304818E-2</v>
      </c>
      <c r="AM195" s="5">
        <v>2.6836420665879959E-3</v>
      </c>
      <c r="AN195" s="5">
        <v>1.6093313543293623E-2</v>
      </c>
      <c r="AO195" s="5">
        <v>2.9834736734396012E-4</v>
      </c>
      <c r="AP195" s="5">
        <v>2.7586436743057677E-2</v>
      </c>
      <c r="AQ195" s="5">
        <v>4.1187211031972989E-4</v>
      </c>
      <c r="AR195" s="5">
        <v>5.9738496147587604E-2</v>
      </c>
      <c r="AS195" s="5">
        <v>4.7633329763344887E-4</v>
      </c>
      <c r="AT195" s="5">
        <v>0.11874639178601423</v>
      </c>
      <c r="AU195" s="5">
        <v>1.8879152037625609E-3</v>
      </c>
      <c r="AV195" s="5">
        <v>0.24097682345878074</v>
      </c>
      <c r="AW195" s="5">
        <v>1.6389021719121859E-3</v>
      </c>
      <c r="AX195" s="6">
        <v>0.26844720821805179</v>
      </c>
      <c r="AY195" s="6">
        <v>2.3247993530274721E-4</v>
      </c>
      <c r="AZ195" s="6">
        <v>0.25682053858190945</v>
      </c>
      <c r="BA195" s="6">
        <v>1.4918191460398826E-3</v>
      </c>
      <c r="BB195" s="6">
        <f t="shared" ref="BB195:BB211" si="23">SUM(AP195,AR195,AT195,AV195,AX195)</f>
        <v>0.71549535635349204</v>
      </c>
      <c r="BC195" s="6">
        <f t="shared" si="22"/>
        <v>4.6475027189306723E-3</v>
      </c>
    </row>
    <row r="196" spans="1:55" x14ac:dyDescent="0.2">
      <c r="A196" s="24" t="s">
        <v>68</v>
      </c>
      <c r="B196" s="24">
        <v>50</v>
      </c>
      <c r="C196" s="24" t="s">
        <v>29</v>
      </c>
      <c r="D196" s="3">
        <v>4.0878630607873747</v>
      </c>
      <c r="E196" s="3">
        <v>0.1532717968706227</v>
      </c>
      <c r="F196" s="3">
        <v>7.935451754224272</v>
      </c>
      <c r="G196" s="3">
        <v>5.4099831620114516E-2</v>
      </c>
      <c r="H196" s="3">
        <v>1.6039855416624429</v>
      </c>
      <c r="I196" s="3">
        <v>4.759267612519838E-2</v>
      </c>
      <c r="J196" s="3">
        <v>-0.17372341404704184</v>
      </c>
      <c r="K196" s="3">
        <v>1.0808646611873918</v>
      </c>
      <c r="L196" s="4" t="s">
        <v>32</v>
      </c>
      <c r="M196" s="4" t="s">
        <v>7</v>
      </c>
      <c r="N196" s="4" t="s">
        <v>10</v>
      </c>
      <c r="O196" s="4" t="s">
        <v>12</v>
      </c>
      <c r="P196" s="3">
        <v>1.135013213695375</v>
      </c>
      <c r="Q196" s="3">
        <v>1.0496135901339781E-2</v>
      </c>
      <c r="R196" s="3">
        <v>3.714132652430838</v>
      </c>
      <c r="S196" s="3">
        <v>8.6653404415073979E-2</v>
      </c>
      <c r="T196" s="2">
        <v>21.130017159326069</v>
      </c>
      <c r="U196" s="2">
        <v>1.6833443052403927</v>
      </c>
      <c r="V196" s="3">
        <v>5.5691539570995863</v>
      </c>
      <c r="W196" s="3">
        <v>0.11515932849456642</v>
      </c>
      <c r="X196" s="3">
        <v>8.0731515891005348</v>
      </c>
      <c r="Y196" s="3">
        <v>3.3658508611874735E-2</v>
      </c>
      <c r="Z196" s="3">
        <v>9.7831368218075756</v>
      </c>
      <c r="AA196" s="3">
        <v>1.333206931214799E-2</v>
      </c>
      <c r="AB196" s="5">
        <v>2.1264190964011651E-2</v>
      </c>
      <c r="AC196" s="5">
        <v>6.1475339165907332E-3</v>
      </c>
      <c r="AD196" s="5">
        <v>0.97873580903598834</v>
      </c>
      <c r="AE196" s="5">
        <v>6.1475339165909075E-3</v>
      </c>
      <c r="AF196" s="5">
        <v>0</v>
      </c>
      <c r="AG196" s="5">
        <v>0</v>
      </c>
      <c r="AH196" s="5">
        <v>0</v>
      </c>
      <c r="AI196" s="5">
        <v>0</v>
      </c>
      <c r="AJ196" s="5">
        <v>3.7505995866845721E-6</v>
      </c>
      <c r="AK196" s="5">
        <v>3.7996337448525937E-6</v>
      </c>
      <c r="AL196" s="5">
        <v>5.3729069341470195E-3</v>
      </c>
      <c r="AM196" s="5">
        <v>2.1456261865612975E-3</v>
      </c>
      <c r="AN196" s="5">
        <v>1.588753343027793E-2</v>
      </c>
      <c r="AO196" s="5">
        <v>4.0315560482051356E-3</v>
      </c>
      <c r="AP196" s="5">
        <v>3.9447977634332866E-2</v>
      </c>
      <c r="AQ196" s="5">
        <v>2.2503840514147512E-3</v>
      </c>
      <c r="AR196" s="5">
        <v>7.410715293807825E-2</v>
      </c>
      <c r="AS196" s="5">
        <v>1.6793377966511608E-3</v>
      </c>
      <c r="AT196" s="5">
        <v>0.11721245023459231</v>
      </c>
      <c r="AU196" s="5">
        <v>9.0940692032635882E-4</v>
      </c>
      <c r="AV196" s="5">
        <v>0.22872226750118951</v>
      </c>
      <c r="AW196" s="5">
        <v>1.9151722044793199E-3</v>
      </c>
      <c r="AX196" s="6">
        <v>0.26146736251480918</v>
      </c>
      <c r="AY196" s="6">
        <v>3.8768026148538809E-3</v>
      </c>
      <c r="AZ196" s="6">
        <v>0.25777859821298615</v>
      </c>
      <c r="BA196" s="6">
        <v>5.1899890794499873E-3</v>
      </c>
      <c r="BB196" s="6">
        <f t="shared" si="23"/>
        <v>0.72095721082300213</v>
      </c>
      <c r="BC196" s="6">
        <f t="shared" si="22"/>
        <v>1.0631103587725472E-2</v>
      </c>
    </row>
    <row r="197" spans="1:55" x14ac:dyDescent="0.2">
      <c r="A197" s="24" t="s">
        <v>68</v>
      </c>
      <c r="B197" s="24">
        <v>86</v>
      </c>
      <c r="C197" s="24" t="s">
        <v>46</v>
      </c>
      <c r="D197" s="3">
        <v>3.4278582223063836</v>
      </c>
      <c r="E197" s="3">
        <v>1.9182042644281397E-3</v>
      </c>
      <c r="F197" s="3">
        <v>8.188477070331972</v>
      </c>
      <c r="G197" s="3">
        <v>8.0726769596350955E-4</v>
      </c>
      <c r="H197" s="3">
        <v>1.4834163623191934</v>
      </c>
      <c r="I197" s="3">
        <v>8.5592197193774481E-3</v>
      </c>
      <c r="J197" s="3">
        <v>-0.17335302676575268</v>
      </c>
      <c r="K197" s="3">
        <v>1.1391226569435868</v>
      </c>
      <c r="L197" s="4" t="s">
        <v>0</v>
      </c>
      <c r="M197" s="4" t="s">
        <v>7</v>
      </c>
      <c r="N197" s="4" t="s">
        <v>10</v>
      </c>
      <c r="O197" s="4" t="s">
        <v>33</v>
      </c>
      <c r="P197" s="3">
        <v>1.0734641356684635</v>
      </c>
      <c r="Q197" s="3">
        <v>1.7928088371091883E-3</v>
      </c>
      <c r="R197" s="3">
        <v>3.2044496446720934</v>
      </c>
      <c r="S197" s="3">
        <v>4.3381055448991016E-3</v>
      </c>
      <c r="T197" s="2">
        <v>16.007861710804633</v>
      </c>
      <c r="U197" s="2">
        <v>0.1688274465159218</v>
      </c>
      <c r="V197" s="3">
        <v>5.9651560759490296</v>
      </c>
      <c r="W197" s="3">
        <v>1.5252417671221395E-2</v>
      </c>
      <c r="X197" s="3">
        <v>8.2857090079006301</v>
      </c>
      <c r="Y197" s="3">
        <v>1.9536073621491679E-3</v>
      </c>
      <c r="Z197" s="3">
        <v>9.8635123040193644</v>
      </c>
      <c r="AA197" s="3">
        <v>2.4085825649976249E-3</v>
      </c>
      <c r="AB197" s="5">
        <v>1.7105629259494434E-2</v>
      </c>
      <c r="AC197" s="5">
        <v>1.6247936963434664E-3</v>
      </c>
      <c r="AD197" s="5">
        <v>0.98289437074050567</v>
      </c>
      <c r="AE197" s="5">
        <v>1.6247936963431941E-3</v>
      </c>
      <c r="AF197" s="5">
        <v>0</v>
      </c>
      <c r="AG197" s="5">
        <v>0</v>
      </c>
      <c r="AH197" s="5">
        <v>0</v>
      </c>
      <c r="AI197" s="5">
        <v>0</v>
      </c>
      <c r="AJ197" s="5">
        <v>0</v>
      </c>
      <c r="AK197" s="5">
        <v>0</v>
      </c>
      <c r="AL197" s="5">
        <v>1.62681758494964E-3</v>
      </c>
      <c r="AM197" s="5">
        <v>3.4781481449555287E-4</v>
      </c>
      <c r="AN197" s="5">
        <v>1.5478811674544768E-2</v>
      </c>
      <c r="AO197" s="5">
        <v>1.2799759083965861E-3</v>
      </c>
      <c r="AP197" s="5">
        <v>3.00859733206949E-2</v>
      </c>
      <c r="AQ197" s="5">
        <v>2.4140775878940906E-4</v>
      </c>
      <c r="AR197" s="5">
        <v>5.494941551183876E-2</v>
      </c>
      <c r="AS197" s="5">
        <v>9.2250985162727701E-4</v>
      </c>
      <c r="AT197" s="5">
        <v>9.2882902298520656E-2</v>
      </c>
      <c r="AU197" s="5">
        <v>7.2719882781293634E-4</v>
      </c>
      <c r="AV197" s="5">
        <v>0.22468040305048964</v>
      </c>
      <c r="AW197" s="5">
        <v>5.3584550016059216E-4</v>
      </c>
      <c r="AX197" s="6">
        <v>0.28636589596974998</v>
      </c>
      <c r="AY197" s="6">
        <v>4.1355696738591886E-4</v>
      </c>
      <c r="AZ197" s="6">
        <v>0.29392978058921132</v>
      </c>
      <c r="BA197" s="6">
        <v>4.7817039868992855E-4</v>
      </c>
      <c r="BB197" s="6">
        <f t="shared" si="23"/>
        <v>0.68896459015129397</v>
      </c>
      <c r="BC197" s="6">
        <f t="shared" si="22"/>
        <v>2.8405189057761336E-3</v>
      </c>
    </row>
    <row r="198" spans="1:55" x14ac:dyDescent="0.2">
      <c r="A198" s="24" t="s">
        <v>68</v>
      </c>
      <c r="B198" s="24">
        <v>92</v>
      </c>
      <c r="C198" s="24" t="s">
        <v>46</v>
      </c>
      <c r="D198" s="2">
        <v>85.406476932166342</v>
      </c>
      <c r="E198" s="2">
        <v>9.0185763892993084E-2</v>
      </c>
      <c r="F198" s="3">
        <v>3.5495115112033866</v>
      </c>
      <c r="G198" s="3">
        <v>1.5235588309835794E-3</v>
      </c>
      <c r="H198" s="3">
        <v>2.9866331887457265</v>
      </c>
      <c r="I198" s="3">
        <v>4.64644546205744E-3</v>
      </c>
      <c r="J198" s="3">
        <v>0.77400251160879263</v>
      </c>
      <c r="K198" s="3">
        <v>0.87395796433586559</v>
      </c>
      <c r="L198" s="4" t="s">
        <v>37</v>
      </c>
      <c r="M198" s="4" t="s">
        <v>6</v>
      </c>
      <c r="N198" s="4" t="s">
        <v>8</v>
      </c>
      <c r="O198" s="4" t="s">
        <v>11</v>
      </c>
      <c r="P198" s="3">
        <v>2.5870304464340368</v>
      </c>
      <c r="Q198" s="3">
        <v>1.6315814385733107E-2</v>
      </c>
      <c r="R198" s="4">
        <v>296.56739011770799</v>
      </c>
      <c r="S198" s="4">
        <v>0.51621349146197792</v>
      </c>
      <c r="T198" s="4">
        <v>528.47453034493037</v>
      </c>
      <c r="U198" s="4">
        <v>3.547428249452496</v>
      </c>
      <c r="V198" s="3">
        <v>0.92012666710305135</v>
      </c>
      <c r="W198" s="3">
        <v>9.6869499715017092E-3</v>
      </c>
      <c r="X198" s="3">
        <v>1.75357030765916</v>
      </c>
      <c r="Y198" s="3">
        <v>2.5096949225620856E-3</v>
      </c>
      <c r="Z198" s="3">
        <v>8.5945159100253719</v>
      </c>
      <c r="AA198" s="3">
        <v>9.090780057996661E-3</v>
      </c>
      <c r="AB198" s="5">
        <v>0.73465743072774359</v>
      </c>
      <c r="AC198" s="5">
        <v>5.6686512825856431E-4</v>
      </c>
      <c r="AD198" s="5">
        <v>0.26534256927225636</v>
      </c>
      <c r="AE198" s="5">
        <v>5.6686512825856604E-4</v>
      </c>
      <c r="AF198" s="5">
        <v>7.0813860518523994E-3</v>
      </c>
      <c r="AG198" s="5">
        <v>2.6204757579585771E-3</v>
      </c>
      <c r="AH198" s="5">
        <v>0.11408702602633598</v>
      </c>
      <c r="AI198" s="5">
        <v>4.6086525214019992E-3</v>
      </c>
      <c r="AJ198" s="5">
        <v>0.49873190767284997</v>
      </c>
      <c r="AK198" s="5">
        <v>3.6222573254789917E-3</v>
      </c>
      <c r="AL198" s="5">
        <v>0.10675037954578166</v>
      </c>
      <c r="AM198" s="5">
        <v>1.5868416342503129E-3</v>
      </c>
      <c r="AN198" s="5">
        <v>8.0067314309237251E-3</v>
      </c>
      <c r="AO198" s="5">
        <v>4.338752187115375E-4</v>
      </c>
      <c r="AP198" s="5">
        <v>9.7502677800086705E-3</v>
      </c>
      <c r="AQ198" s="5">
        <v>2.9471846743856593E-5</v>
      </c>
      <c r="AR198" s="5">
        <v>1.6525931411930598E-2</v>
      </c>
      <c r="AS198" s="5">
        <v>1.6364908918447912E-4</v>
      </c>
      <c r="AT198" s="5">
        <v>3.1341842800785037E-2</v>
      </c>
      <c r="AU198" s="5">
        <v>4.4583720338521414E-4</v>
      </c>
      <c r="AV198" s="5">
        <v>6.3813008590211842E-2</v>
      </c>
      <c r="AW198" s="5">
        <v>4.0736284346905527E-4</v>
      </c>
      <c r="AX198" s="6">
        <v>7.2501902774314161E-2</v>
      </c>
      <c r="AY198" s="6">
        <v>7.3950061580473056E-5</v>
      </c>
      <c r="AZ198" s="6">
        <v>7.1409615915006275E-2</v>
      </c>
      <c r="BA198" s="6">
        <v>5.6242790699198369E-4</v>
      </c>
      <c r="BB198" s="6">
        <f t="shared" si="23"/>
        <v>0.1939329533572503</v>
      </c>
      <c r="BC198" s="6">
        <f t="shared" si="22"/>
        <v>1.1202710443630783E-3</v>
      </c>
    </row>
    <row r="199" spans="1:55" x14ac:dyDescent="0.2">
      <c r="A199" s="24" t="s">
        <v>68</v>
      </c>
      <c r="B199" s="24">
        <v>96</v>
      </c>
      <c r="C199" s="24" t="s">
        <v>29</v>
      </c>
      <c r="D199" s="4">
        <v>312.70622462279351</v>
      </c>
      <c r="E199" s="4">
        <v>10.720636093140042</v>
      </c>
      <c r="F199" s="3">
        <v>1.6779680670593802</v>
      </c>
      <c r="G199" s="3">
        <v>4.9461403131092721E-2</v>
      </c>
      <c r="H199" s="3">
        <v>1.3048391159925867</v>
      </c>
      <c r="I199" s="3">
        <v>7.6314408490830307E-2</v>
      </c>
      <c r="J199" s="3">
        <v>0.35062341292794846</v>
      </c>
      <c r="K199" s="3">
        <v>3.8248789775634786</v>
      </c>
      <c r="L199" s="4" t="s">
        <v>41</v>
      </c>
      <c r="M199" s="4" t="s">
        <v>7</v>
      </c>
      <c r="N199" s="4" t="s">
        <v>8</v>
      </c>
      <c r="O199" s="4" t="s">
        <v>45</v>
      </c>
      <c r="P199" s="4">
        <v>128.24600235527274</v>
      </c>
      <c r="Q199" s="4">
        <v>59.327304795567137</v>
      </c>
      <c r="R199" s="4">
        <v>313.30598677220263</v>
      </c>
      <c r="S199" s="4">
        <v>8.0587772365641985</v>
      </c>
      <c r="T199" s="4">
        <v>528.00758031943531</v>
      </c>
      <c r="U199" s="4">
        <v>14.91569000715395</v>
      </c>
      <c r="V199" s="3">
        <v>0.92194518152956695</v>
      </c>
      <c r="W199" s="3">
        <v>4.0758488332211955E-2</v>
      </c>
      <c r="X199" s="3">
        <v>1.6748330539366749</v>
      </c>
      <c r="Y199" s="3">
        <v>3.7110418355385172E-2</v>
      </c>
      <c r="Z199" s="3">
        <v>3.1385919956956485</v>
      </c>
      <c r="AA199" s="3">
        <v>0.72881568915473549</v>
      </c>
      <c r="AB199" s="5">
        <v>0.91596298506869356</v>
      </c>
      <c r="AC199" s="5">
        <v>1.5222038369306157E-2</v>
      </c>
      <c r="AD199" s="5">
        <v>8.4037014931306442E-2</v>
      </c>
      <c r="AE199" s="5">
        <v>1.5222038369306105E-2</v>
      </c>
      <c r="AF199" s="5">
        <v>4.6891831060202199E-3</v>
      </c>
      <c r="AG199" s="5">
        <v>2.7078899272404556E-3</v>
      </c>
      <c r="AH199" s="5">
        <v>0.11730527764133335</v>
      </c>
      <c r="AI199" s="5">
        <v>9.1416616493349683E-3</v>
      </c>
      <c r="AJ199" s="5">
        <v>0.60985990189765615</v>
      </c>
      <c r="AK199" s="5">
        <v>1.5532327786415608E-2</v>
      </c>
      <c r="AL199" s="5">
        <v>0.17727721697629603</v>
      </c>
      <c r="AM199" s="5">
        <v>9.9974928470949725E-3</v>
      </c>
      <c r="AN199" s="5">
        <v>6.831405447387931E-3</v>
      </c>
      <c r="AO199" s="5">
        <v>1.5894718171198233E-3</v>
      </c>
      <c r="AP199" s="5">
        <v>5.9480392848309319E-3</v>
      </c>
      <c r="AQ199" s="5">
        <v>1.1647200650299787E-3</v>
      </c>
      <c r="AR199" s="5">
        <v>7.9257792598182407E-3</v>
      </c>
      <c r="AS199" s="5">
        <v>1.5476780494816532E-3</v>
      </c>
      <c r="AT199" s="5">
        <v>1.0854454676801831E-2</v>
      </c>
      <c r="AU199" s="5">
        <v>2.3935992311263673E-3</v>
      </c>
      <c r="AV199" s="5">
        <v>1.8579918205550647E-2</v>
      </c>
      <c r="AW199" s="5">
        <v>3.8385305402313789E-3</v>
      </c>
      <c r="AX199" s="6">
        <v>1.9665186520633784E-2</v>
      </c>
      <c r="AY199" s="6">
        <v>3.2989500019675161E-3</v>
      </c>
      <c r="AZ199" s="6">
        <v>2.1063636983670999E-2</v>
      </c>
      <c r="BA199" s="6">
        <v>2.9917565959680452E-3</v>
      </c>
      <c r="BB199" s="6">
        <f t="shared" si="23"/>
        <v>6.2973377947635439E-2</v>
      </c>
      <c r="BC199" s="6">
        <f t="shared" si="22"/>
        <v>1.2243477887836895E-2</v>
      </c>
    </row>
    <row r="200" spans="1:55" x14ac:dyDescent="0.2">
      <c r="A200" s="24" t="s">
        <v>68</v>
      </c>
      <c r="B200" s="24">
        <v>190</v>
      </c>
      <c r="C200" s="24" t="s">
        <v>44</v>
      </c>
      <c r="D200" s="4">
        <v>341.39096028223003</v>
      </c>
      <c r="E200" s="4">
        <v>0.23685190424262564</v>
      </c>
      <c r="F200" s="3">
        <v>1.5505035845277775</v>
      </c>
      <c r="G200" s="3">
        <v>1.001062925078315E-3</v>
      </c>
      <c r="H200" s="3">
        <v>0.50966886720479776</v>
      </c>
      <c r="I200" s="3">
        <v>1.2895925804886018E-3</v>
      </c>
      <c r="J200" s="3">
        <v>-0.11076490977493825</v>
      </c>
      <c r="K200" s="3">
        <v>1.0740449693960825</v>
      </c>
      <c r="L200" s="4" t="s">
        <v>41</v>
      </c>
      <c r="M200" s="4" t="s">
        <v>35</v>
      </c>
      <c r="N200" s="4" t="s">
        <v>10</v>
      </c>
      <c r="O200" s="4" t="s">
        <v>12</v>
      </c>
      <c r="P200" s="4">
        <v>224.31693345823325</v>
      </c>
      <c r="Q200" s="4">
        <v>5.7546914444124936E-2</v>
      </c>
      <c r="R200" s="4">
        <v>335.87570105369952</v>
      </c>
      <c r="S200" s="4">
        <v>0.22230396612592496</v>
      </c>
      <c r="T200" s="4">
        <v>551.0512889279421</v>
      </c>
      <c r="U200" s="4">
        <v>1.4037730142907747</v>
      </c>
      <c r="V200" s="3">
        <v>0.85974617767737527</v>
      </c>
      <c r="W200" s="3">
        <v>3.6781662047953227E-3</v>
      </c>
      <c r="X200" s="3">
        <v>1.5740009835249151</v>
      </c>
      <c r="Y200" s="3">
        <v>9.5517566851819474E-4</v>
      </c>
      <c r="Z200" s="3">
        <v>2.1563896102333926</v>
      </c>
      <c r="AA200" s="3">
        <v>3.7008010321794933E-4</v>
      </c>
      <c r="AB200" s="5">
        <v>1</v>
      </c>
      <c r="AC200" s="5">
        <v>0</v>
      </c>
      <c r="AD200" s="5">
        <v>0</v>
      </c>
      <c r="AE200" s="5">
        <v>0</v>
      </c>
      <c r="AF200" s="5">
        <v>8.8890748371513312E-3</v>
      </c>
      <c r="AG200" s="5">
        <v>2.2579778194354023E-3</v>
      </c>
      <c r="AH200" s="5">
        <v>0.13422314820052</v>
      </c>
      <c r="AI200" s="5">
        <v>2.9185925672725677E-3</v>
      </c>
      <c r="AJ200" s="5">
        <v>0.67669115983303674</v>
      </c>
      <c r="AK200" s="5">
        <v>1.251449570373238E-3</v>
      </c>
      <c r="AL200" s="5">
        <v>0.17729121455153826</v>
      </c>
      <c r="AM200" s="5">
        <v>3.1476841090702606E-4</v>
      </c>
      <c r="AN200" s="5">
        <v>2.9054025777534775E-3</v>
      </c>
      <c r="AO200" s="5">
        <v>6.1246904589293716E-7</v>
      </c>
      <c r="AP200" s="5">
        <v>0</v>
      </c>
      <c r="AQ200" s="5">
        <v>0</v>
      </c>
      <c r="AR200" s="5">
        <v>0</v>
      </c>
      <c r="AS200" s="5">
        <v>0</v>
      </c>
      <c r="AT200" s="5">
        <v>0</v>
      </c>
      <c r="AU200" s="5">
        <v>0</v>
      </c>
      <c r="AV200" s="5">
        <v>0</v>
      </c>
      <c r="AW200" s="5">
        <v>0</v>
      </c>
      <c r="AX200" s="6">
        <v>0</v>
      </c>
      <c r="AY200" s="6">
        <v>0</v>
      </c>
      <c r="AZ200" s="6">
        <v>0</v>
      </c>
      <c r="BA200" s="6">
        <v>0</v>
      </c>
      <c r="BB200" s="6">
        <f t="shared" si="23"/>
        <v>0</v>
      </c>
      <c r="BC200" s="6">
        <f t="shared" si="22"/>
        <v>0</v>
      </c>
    </row>
    <row r="201" spans="1:55" x14ac:dyDescent="0.2">
      <c r="A201" s="24" t="s">
        <v>68</v>
      </c>
      <c r="B201" s="24">
        <v>288</v>
      </c>
      <c r="C201" s="24" t="s">
        <v>29</v>
      </c>
      <c r="D201" s="4">
        <v>321.37690855474216</v>
      </c>
      <c r="E201" s="4">
        <v>0.11274534901820779</v>
      </c>
      <c r="F201" s="3">
        <v>1.6376619108728934</v>
      </c>
      <c r="G201" s="3">
        <v>5.0610524611482738E-4</v>
      </c>
      <c r="H201" s="3">
        <v>0.4797932315100939</v>
      </c>
      <c r="I201" s="3">
        <v>2.0350310866529301E-3</v>
      </c>
      <c r="J201" s="3">
        <v>-0.10506258274408133</v>
      </c>
      <c r="K201" s="3">
        <v>1.0675023594523185</v>
      </c>
      <c r="L201" s="4" t="s">
        <v>41</v>
      </c>
      <c r="M201" s="4" t="s">
        <v>61</v>
      </c>
      <c r="N201" s="4" t="s">
        <v>36</v>
      </c>
      <c r="O201" s="4" t="s">
        <v>12</v>
      </c>
      <c r="P201" s="4">
        <v>216.18698821032248</v>
      </c>
      <c r="Q201" s="4">
        <v>0.10733087551430309</v>
      </c>
      <c r="R201" s="4">
        <v>317.09882848373951</v>
      </c>
      <c r="S201" s="4">
        <v>0.21146447085479178</v>
      </c>
      <c r="T201" s="4">
        <v>502.15383962379883</v>
      </c>
      <c r="U201" s="4">
        <v>1.3039634055805802</v>
      </c>
      <c r="V201" s="3">
        <v>0.99380354930489723</v>
      </c>
      <c r="W201" s="3">
        <v>3.7495517723442999E-3</v>
      </c>
      <c r="X201" s="3">
        <v>1.6569958684128201</v>
      </c>
      <c r="Y201" s="3">
        <v>9.6247092658604031E-4</v>
      </c>
      <c r="Z201" s="3">
        <v>2.2096485794000551</v>
      </c>
      <c r="AA201" s="3">
        <v>7.161178633257252E-4</v>
      </c>
      <c r="AB201" s="5">
        <v>1</v>
      </c>
      <c r="AC201" s="5">
        <v>0</v>
      </c>
      <c r="AD201" s="5">
        <v>0</v>
      </c>
      <c r="AE201" s="5">
        <v>0</v>
      </c>
      <c r="AF201" s="5">
        <v>8.4362234497897069E-3</v>
      </c>
      <c r="AG201" s="5">
        <v>1.0926215533508096E-3</v>
      </c>
      <c r="AH201" s="5">
        <v>9.3382583652641626E-2</v>
      </c>
      <c r="AI201" s="5">
        <v>1.8774426602760263E-3</v>
      </c>
      <c r="AJ201" s="5">
        <v>0.67890646131918231</v>
      </c>
      <c r="AK201" s="5">
        <v>1.3110924294586347E-3</v>
      </c>
      <c r="AL201" s="5">
        <v>0.21691623765617316</v>
      </c>
      <c r="AM201" s="5">
        <v>3.1549461732277757E-4</v>
      </c>
      <c r="AN201" s="5">
        <v>2.3584939222127833E-3</v>
      </c>
      <c r="AO201" s="5">
        <v>2.3556766372864591E-4</v>
      </c>
      <c r="AP201" s="5">
        <v>0</v>
      </c>
      <c r="AQ201" s="5">
        <v>0</v>
      </c>
      <c r="AR201" s="5">
        <v>0</v>
      </c>
      <c r="AS201" s="5">
        <v>0</v>
      </c>
      <c r="AT201" s="5">
        <v>0</v>
      </c>
      <c r="AU201" s="5">
        <v>0</v>
      </c>
      <c r="AV201" s="5">
        <v>0</v>
      </c>
      <c r="AW201" s="5">
        <v>0</v>
      </c>
      <c r="AX201" s="6">
        <v>0</v>
      </c>
      <c r="AY201" s="6">
        <v>0</v>
      </c>
      <c r="AZ201" s="6">
        <v>0</v>
      </c>
      <c r="BA201" s="6">
        <v>0</v>
      </c>
      <c r="BB201" s="6">
        <f t="shared" si="23"/>
        <v>0</v>
      </c>
      <c r="BC201" s="6">
        <f t="shared" si="22"/>
        <v>0</v>
      </c>
    </row>
    <row r="202" spans="1:55" x14ac:dyDescent="0.2">
      <c r="A202" s="24" t="s">
        <v>68</v>
      </c>
      <c r="B202" s="24">
        <v>292</v>
      </c>
      <c r="C202" s="24" t="s">
        <v>44</v>
      </c>
      <c r="D202" s="4">
        <v>314.31696528711274</v>
      </c>
      <c r="E202" s="4">
        <v>0.11130552038156735</v>
      </c>
      <c r="F202" s="3">
        <v>1.6697080415056424</v>
      </c>
      <c r="G202" s="3">
        <v>5.1087276283751884E-4</v>
      </c>
      <c r="H202" s="3">
        <v>0.44395096739276352</v>
      </c>
      <c r="I202" s="3">
        <v>1.4836823782919026E-3</v>
      </c>
      <c r="J202" s="3">
        <v>-9.1719348018061628E-2</v>
      </c>
      <c r="K202" s="3">
        <v>1.0429939536608024</v>
      </c>
      <c r="L202" s="4" t="s">
        <v>41</v>
      </c>
      <c r="M202" s="4" t="s">
        <v>61</v>
      </c>
      <c r="N202" s="4" t="s">
        <v>36</v>
      </c>
      <c r="O202" s="4" t="s">
        <v>12</v>
      </c>
      <c r="P202" s="4">
        <v>216.96468782516598</v>
      </c>
      <c r="Q202" s="4">
        <v>0.14902849625767997</v>
      </c>
      <c r="R202" s="4">
        <v>311.24689432647148</v>
      </c>
      <c r="S202" s="4">
        <v>6.3800736550675446E-2</v>
      </c>
      <c r="T202" s="4">
        <v>473.40367485873429</v>
      </c>
      <c r="U202" s="4">
        <v>1.3352304883086603</v>
      </c>
      <c r="V202" s="3">
        <v>1.0788629171983999</v>
      </c>
      <c r="W202" s="3">
        <v>4.0633080530349261E-3</v>
      </c>
      <c r="X202" s="3">
        <v>1.6838686833927798</v>
      </c>
      <c r="Y202" s="3">
        <v>2.9569863633847947E-4</v>
      </c>
      <c r="Z202" s="3">
        <v>2.2044681798497949</v>
      </c>
      <c r="AA202" s="3">
        <v>9.9094386469535697E-4</v>
      </c>
      <c r="AB202" s="5">
        <v>1</v>
      </c>
      <c r="AC202" s="5">
        <v>0</v>
      </c>
      <c r="AD202" s="5">
        <v>0</v>
      </c>
      <c r="AE202" s="5">
        <v>0</v>
      </c>
      <c r="AF202" s="5">
        <v>7.6374291875650297E-3</v>
      </c>
      <c r="AG202" s="5">
        <v>1.5220725359542293E-3</v>
      </c>
      <c r="AH202" s="5">
        <v>7.233601961793977E-2</v>
      </c>
      <c r="AI202" s="5">
        <v>9.3672328113558702E-4</v>
      </c>
      <c r="AJ202" s="5">
        <v>0.69454158408915145</v>
      </c>
      <c r="AK202" s="5">
        <v>1.3323838209966768E-3</v>
      </c>
      <c r="AL202" s="5">
        <v>0.22548496710534377</v>
      </c>
      <c r="AM202" s="5">
        <v>4.3935246733152982E-4</v>
      </c>
      <c r="AN202" s="5">
        <v>0</v>
      </c>
      <c r="AO202" s="5">
        <v>0</v>
      </c>
      <c r="AP202" s="5">
        <v>0</v>
      </c>
      <c r="AQ202" s="5">
        <v>0</v>
      </c>
      <c r="AR202" s="5">
        <v>0</v>
      </c>
      <c r="AS202" s="5">
        <v>0</v>
      </c>
      <c r="AT202" s="5">
        <v>0</v>
      </c>
      <c r="AU202" s="5">
        <v>0</v>
      </c>
      <c r="AV202" s="5">
        <v>0</v>
      </c>
      <c r="AW202" s="5">
        <v>0</v>
      </c>
      <c r="AX202" s="6">
        <v>0</v>
      </c>
      <c r="AY202" s="6">
        <v>0</v>
      </c>
      <c r="AZ202" s="6">
        <v>0</v>
      </c>
      <c r="BA202" s="6">
        <v>0</v>
      </c>
      <c r="BB202" s="6">
        <f t="shared" si="23"/>
        <v>0</v>
      </c>
      <c r="BC202" s="6">
        <f t="shared" si="22"/>
        <v>0</v>
      </c>
    </row>
    <row r="203" spans="1:55" x14ac:dyDescent="0.2">
      <c r="A203" s="24" t="s">
        <v>68</v>
      </c>
      <c r="B203" s="24">
        <v>312</v>
      </c>
      <c r="C203" s="24" t="s">
        <v>29</v>
      </c>
      <c r="D203" s="4">
        <v>305.18070448193646</v>
      </c>
      <c r="E203" s="4">
        <v>1.2904923578000533</v>
      </c>
      <c r="F203" s="3">
        <v>1.7122772481630151</v>
      </c>
      <c r="G203" s="3">
        <v>6.1017239947299224E-3</v>
      </c>
      <c r="H203" s="3">
        <v>0.60674778319206368</v>
      </c>
      <c r="I203" s="3">
        <v>3.7065345552160607E-3</v>
      </c>
      <c r="J203" s="3">
        <v>0.13358350291029733</v>
      </c>
      <c r="K203" s="3">
        <v>1.4289223963582083</v>
      </c>
      <c r="L203" s="4" t="s">
        <v>41</v>
      </c>
      <c r="M203" s="4" t="s">
        <v>35</v>
      </c>
      <c r="N203" s="4" t="s">
        <v>9</v>
      </c>
      <c r="O203" s="4" t="s">
        <v>33</v>
      </c>
      <c r="P203" s="4">
        <v>186.97619349684135</v>
      </c>
      <c r="Q203" s="4">
        <v>0.42244826653331186</v>
      </c>
      <c r="R203" s="4">
        <v>307.01459795832398</v>
      </c>
      <c r="S203" s="4">
        <v>1.1522041193593668</v>
      </c>
      <c r="T203" s="4">
        <v>482.22849925675951</v>
      </c>
      <c r="U203" s="4">
        <v>3.2321866604500413</v>
      </c>
      <c r="V203" s="3">
        <v>1.0522435870395916</v>
      </c>
      <c r="W203" s="3">
        <v>9.6700548202218045E-3</v>
      </c>
      <c r="X203" s="3">
        <v>1.7036310046183285</v>
      </c>
      <c r="Y203" s="3">
        <v>5.4161490240145728E-3</v>
      </c>
      <c r="Z203" s="3">
        <v>2.4190771850343684</v>
      </c>
      <c r="AA203" s="3">
        <v>3.2598232648372383E-3</v>
      </c>
      <c r="AB203" s="5">
        <v>0.97668025198159347</v>
      </c>
      <c r="AC203" s="5">
        <v>4.2700890260041763E-4</v>
      </c>
      <c r="AD203" s="5">
        <v>2.3319748018406583E-2</v>
      </c>
      <c r="AE203" s="5">
        <v>4.2700890260035306E-4</v>
      </c>
      <c r="AF203" s="5">
        <v>1.0521854867444835E-2</v>
      </c>
      <c r="AG203" s="5">
        <v>1.4370124224943063E-3</v>
      </c>
      <c r="AH203" s="5">
        <v>7.5194131240969742E-2</v>
      </c>
      <c r="AI203" s="5">
        <v>2.289401073958028E-3</v>
      </c>
      <c r="AJ203" s="5">
        <v>0.63769188054781634</v>
      </c>
      <c r="AK203" s="5">
        <v>1.4595525314291132E-3</v>
      </c>
      <c r="AL203" s="5">
        <v>0.22097896780486381</v>
      </c>
      <c r="AM203" s="5">
        <v>3.5298405625642524E-3</v>
      </c>
      <c r="AN203" s="5">
        <v>3.2293417520498732E-2</v>
      </c>
      <c r="AO203" s="5">
        <v>2.0341830024021433E-4</v>
      </c>
      <c r="AP203" s="5">
        <v>1.0230908074898499E-2</v>
      </c>
      <c r="AQ203" s="5">
        <v>7.6158719782194579E-5</v>
      </c>
      <c r="AR203" s="5">
        <v>3.3085790065000031E-3</v>
      </c>
      <c r="AS203" s="5">
        <v>1.1029992094064896E-4</v>
      </c>
      <c r="AT203" s="5">
        <v>1.9132446011511667E-3</v>
      </c>
      <c r="AU203" s="5">
        <v>8.6153393408878391E-5</v>
      </c>
      <c r="AV203" s="5">
        <v>1.5545300410256151E-3</v>
      </c>
      <c r="AW203" s="5">
        <v>5.8912188448002694E-5</v>
      </c>
      <c r="AX203" s="6">
        <v>2.2170377380565753E-3</v>
      </c>
      <c r="AY203" s="6">
        <v>4.9173165902435573E-5</v>
      </c>
      <c r="AZ203" s="6">
        <v>4.095448556774693E-3</v>
      </c>
      <c r="BA203" s="6">
        <v>5.0408542154732189E-5</v>
      </c>
      <c r="BB203" s="6">
        <f t="shared" si="23"/>
        <v>1.9224299461631858E-2</v>
      </c>
      <c r="BC203" s="6">
        <f t="shared" si="22"/>
        <v>3.8069738848216017E-4</v>
      </c>
    </row>
    <row r="204" spans="1:55" x14ac:dyDescent="0.2">
      <c r="A204" s="24" t="s">
        <v>68</v>
      </c>
      <c r="B204" s="24">
        <v>315</v>
      </c>
      <c r="C204" s="24" t="s">
        <v>29</v>
      </c>
      <c r="D204" s="2">
        <v>13.50346626467614</v>
      </c>
      <c r="E204" s="2">
        <v>4.1476593709089647E-2</v>
      </c>
      <c r="F204" s="3">
        <v>6.2105332120993042</v>
      </c>
      <c r="G204" s="3">
        <v>4.4329862944114786E-3</v>
      </c>
      <c r="H204" s="3">
        <v>2.3091775264643699</v>
      </c>
      <c r="I204" s="3">
        <v>9.6831022032285892E-3</v>
      </c>
      <c r="J204" s="3">
        <v>6.7862933270546891E-2</v>
      </c>
      <c r="K204" s="3">
        <v>0.81310969015509893</v>
      </c>
      <c r="L204" s="4" t="s">
        <v>5</v>
      </c>
      <c r="M204" s="4" t="s">
        <v>6</v>
      </c>
      <c r="N204" s="4" t="s">
        <v>36</v>
      </c>
      <c r="O204" s="4" t="s">
        <v>11</v>
      </c>
      <c r="P204" s="3">
        <v>1.6250230375651857</v>
      </c>
      <c r="Q204" s="3">
        <v>9.3691453077768602E-3</v>
      </c>
      <c r="R204" s="2">
        <v>14.8582927658431</v>
      </c>
      <c r="S204" s="2">
        <v>6.3264678587207829E-2</v>
      </c>
      <c r="T204" s="2">
        <v>100.13070142490554</v>
      </c>
      <c r="U204" s="2">
        <v>1.1069654330173921</v>
      </c>
      <c r="V204" s="3">
        <v>3.3201322546348577</v>
      </c>
      <c r="W204" s="3">
        <v>1.6002169269186833E-2</v>
      </c>
      <c r="X204" s="3">
        <v>6.0726009101184264</v>
      </c>
      <c r="Y204" s="3">
        <v>6.1431173569016454E-3</v>
      </c>
      <c r="Z204" s="3">
        <v>9.2653480688877075</v>
      </c>
      <c r="AA204" s="3">
        <v>8.3118377000948509E-3</v>
      </c>
      <c r="AB204" s="5">
        <v>0.18447708565460319</v>
      </c>
      <c r="AC204" s="5">
        <v>1.8358189629623935E-3</v>
      </c>
      <c r="AD204" s="5">
        <v>0.81552291434539659</v>
      </c>
      <c r="AE204" s="5">
        <v>1.8358189629625028E-3</v>
      </c>
      <c r="AF204" s="5">
        <v>0</v>
      </c>
      <c r="AG204" s="5">
        <v>0</v>
      </c>
      <c r="AH204" s="5">
        <v>0</v>
      </c>
      <c r="AI204" s="5">
        <v>0</v>
      </c>
      <c r="AJ204" s="5">
        <v>1.7059208453561899E-2</v>
      </c>
      <c r="AK204" s="5">
        <v>1.8175973558101986E-3</v>
      </c>
      <c r="AL204" s="5">
        <v>5.4938899830806798E-2</v>
      </c>
      <c r="AM204" s="5">
        <v>1.0511005967014733E-3</v>
      </c>
      <c r="AN204" s="5">
        <v>0.1124789773702346</v>
      </c>
      <c r="AO204" s="5">
        <v>1.0291813073054683E-3</v>
      </c>
      <c r="AP204" s="5">
        <v>0.1621632352613942</v>
      </c>
      <c r="AQ204" s="5">
        <v>9.7853454725968709E-4</v>
      </c>
      <c r="AR204" s="5">
        <v>0.1438570077493326</v>
      </c>
      <c r="AS204" s="5">
        <v>1.1912123092534053E-3</v>
      </c>
      <c r="AT204" s="5">
        <v>0.12588709821627958</v>
      </c>
      <c r="AU204" s="5">
        <v>3.0005721615035169E-4</v>
      </c>
      <c r="AV204" s="5">
        <v>0.13244796443439882</v>
      </c>
      <c r="AW204" s="5">
        <v>2.092405531466142E-4</v>
      </c>
      <c r="AX204" s="6">
        <v>0.12291807022833082</v>
      </c>
      <c r="AY204" s="6">
        <v>2.4057840581763766E-4</v>
      </c>
      <c r="AZ204" s="6">
        <v>0.12824953845566062</v>
      </c>
      <c r="BA204" s="6">
        <v>9.902784021961525E-4</v>
      </c>
      <c r="BB204" s="6">
        <f t="shared" si="23"/>
        <v>0.68727337588973603</v>
      </c>
      <c r="BC204" s="6">
        <f t="shared" si="22"/>
        <v>2.9196230316276958E-3</v>
      </c>
    </row>
    <row r="205" spans="1:55" x14ac:dyDescent="0.2">
      <c r="A205" s="24" t="s">
        <v>68</v>
      </c>
      <c r="B205" s="24">
        <v>330</v>
      </c>
      <c r="C205" s="24" t="s">
        <v>29</v>
      </c>
      <c r="D205" s="2">
        <v>36.947567258397619</v>
      </c>
      <c r="E205" s="2">
        <v>1.7311534686615886</v>
      </c>
      <c r="F205" s="3">
        <v>4.7599636895821069</v>
      </c>
      <c r="G205" s="3">
        <v>6.7695991368362268E-2</v>
      </c>
      <c r="H205" s="3">
        <v>2.6849672333269701</v>
      </c>
      <c r="I205" s="3">
        <v>1.5842704099640524E-2</v>
      </c>
      <c r="J205" s="3">
        <v>0.19658579284306968</v>
      </c>
      <c r="K205" s="3">
        <v>0.85065227211254868</v>
      </c>
      <c r="L205" s="4" t="s">
        <v>39</v>
      </c>
      <c r="M205" s="4" t="s">
        <v>6</v>
      </c>
      <c r="N205" s="4" t="s">
        <v>9</v>
      </c>
      <c r="O205" s="4" t="s">
        <v>11</v>
      </c>
      <c r="P205" s="3">
        <v>2.5170493880650286</v>
      </c>
      <c r="Q205" s="3">
        <v>2.7412748762995702E-2</v>
      </c>
      <c r="R205" s="2">
        <v>46.325351420940301</v>
      </c>
      <c r="S205" s="2">
        <v>2.6054637460115981</v>
      </c>
      <c r="T205" s="4">
        <v>313.84162922188369</v>
      </c>
      <c r="U205" s="4">
        <v>12.392398040426993</v>
      </c>
      <c r="V205" s="3">
        <v>1.6730179357992734</v>
      </c>
      <c r="W205" s="3">
        <v>5.7034732408879671E-2</v>
      </c>
      <c r="X205" s="3">
        <v>4.4343417506888878</v>
      </c>
      <c r="Y205" s="3">
        <v>8.1282900351544854E-2</v>
      </c>
      <c r="Z205" s="3">
        <v>8.6341366572071774</v>
      </c>
      <c r="AA205" s="3">
        <v>1.5758730157868602E-2</v>
      </c>
      <c r="AB205" s="5">
        <v>0.4215541770358428</v>
      </c>
      <c r="AC205" s="5">
        <v>1.5659075320316074E-2</v>
      </c>
      <c r="AD205" s="5">
        <v>0.57844582296415725</v>
      </c>
      <c r="AE205" s="5">
        <v>1.5659075320316081E-2</v>
      </c>
      <c r="AF205" s="5">
        <v>4.3419450457380385E-4</v>
      </c>
      <c r="AG205" s="5">
        <v>1.1269058955698817E-4</v>
      </c>
      <c r="AH205" s="5">
        <v>2.8584349461396281E-2</v>
      </c>
      <c r="AI205" s="5">
        <v>1.0483432461033278E-3</v>
      </c>
      <c r="AJ205" s="5">
        <v>0.12865932803085001</v>
      </c>
      <c r="AK205" s="5">
        <v>1.5363884338375957E-2</v>
      </c>
      <c r="AL205" s="5">
        <v>0.1150541445775035</v>
      </c>
      <c r="AM205" s="5">
        <v>4.2723485153384156E-3</v>
      </c>
      <c r="AN205" s="5">
        <v>0.1488221604615195</v>
      </c>
      <c r="AO205" s="5">
        <v>3.300098098363085E-3</v>
      </c>
      <c r="AP205" s="5">
        <v>0.16319291438976466</v>
      </c>
      <c r="AQ205" s="5">
        <v>4.1948009089424771E-3</v>
      </c>
      <c r="AR205" s="5">
        <v>0.11047470899418849</v>
      </c>
      <c r="AS205" s="5">
        <v>3.0323369064782515E-3</v>
      </c>
      <c r="AT205" s="5">
        <v>7.9971156310514588E-2</v>
      </c>
      <c r="AU205" s="5">
        <v>3.1001395477076119E-3</v>
      </c>
      <c r="AV205" s="5">
        <v>7.8182081607485465E-2</v>
      </c>
      <c r="AW205" s="5">
        <v>2.9878129133704863E-3</v>
      </c>
      <c r="AX205" s="6">
        <v>7.1286276970005988E-2</v>
      </c>
      <c r="AY205" s="6">
        <v>1.8280810860592622E-3</v>
      </c>
      <c r="AZ205" s="6">
        <v>7.5338684692198163E-2</v>
      </c>
      <c r="BA205" s="6">
        <v>6.9036093034460972E-4</v>
      </c>
      <c r="BB205" s="6">
        <f t="shared" si="23"/>
        <v>0.50310713827195919</v>
      </c>
      <c r="BC205" s="6">
        <f t="shared" si="22"/>
        <v>1.514317136255809E-2</v>
      </c>
    </row>
    <row r="206" spans="1:55" x14ac:dyDescent="0.2">
      <c r="A206" s="24" t="s">
        <v>68</v>
      </c>
      <c r="B206" s="24">
        <v>334</v>
      </c>
      <c r="C206" s="24" t="s">
        <v>29</v>
      </c>
      <c r="D206" s="2">
        <v>21.446106073301866</v>
      </c>
      <c r="E206" s="2">
        <v>0.54211165449764109</v>
      </c>
      <c r="F206" s="3">
        <v>5.5436018818968291</v>
      </c>
      <c r="G206" s="3">
        <v>3.6497753359468511E-2</v>
      </c>
      <c r="H206" s="3">
        <v>2.4763686029102367</v>
      </c>
      <c r="I206" s="3">
        <v>3.1550218681796624E-2</v>
      </c>
      <c r="J206" s="3">
        <v>0.143651734926415</v>
      </c>
      <c r="K206" s="3">
        <v>0.85828779154319934</v>
      </c>
      <c r="L206" s="4" t="s">
        <v>4</v>
      </c>
      <c r="M206" s="4" t="s">
        <v>6</v>
      </c>
      <c r="N206" s="4" t="s">
        <v>9</v>
      </c>
      <c r="O206" s="4" t="s">
        <v>11</v>
      </c>
      <c r="P206" s="3">
        <v>2.0408265156089285</v>
      </c>
      <c r="Q206" s="3">
        <v>4.4817428343303961E-2</v>
      </c>
      <c r="R206" s="2">
        <v>26.135740818644184</v>
      </c>
      <c r="S206" s="2">
        <v>1.0176744109550981</v>
      </c>
      <c r="T206" s="4">
        <v>185.87344962434202</v>
      </c>
      <c r="U206" s="4">
        <v>7.8942144985543985</v>
      </c>
      <c r="V206" s="3">
        <v>2.4289084354304786</v>
      </c>
      <c r="W206" s="3">
        <v>6.1267231818046441E-2</v>
      </c>
      <c r="X206" s="3">
        <v>5.2589274765920182</v>
      </c>
      <c r="Y206" s="3">
        <v>5.6236885800999011E-2</v>
      </c>
      <c r="Z206" s="3">
        <v>8.9369776434009722</v>
      </c>
      <c r="AA206" s="3">
        <v>3.1615720279264355E-2</v>
      </c>
      <c r="AB206" s="5">
        <v>0.29320787841916285</v>
      </c>
      <c r="AC206" s="5">
        <v>7.74377790555421E-3</v>
      </c>
      <c r="AD206" s="5">
        <v>0.70679212158083737</v>
      </c>
      <c r="AE206" s="5">
        <v>7.7437779055544026E-3</v>
      </c>
      <c r="AF206" s="5">
        <v>0</v>
      </c>
      <c r="AG206" s="5">
        <v>0</v>
      </c>
      <c r="AH206" s="5">
        <v>1.0472981384698364E-2</v>
      </c>
      <c r="AI206" s="5">
        <v>7.6283343435136334E-4</v>
      </c>
      <c r="AJ206" s="5">
        <v>5.0086661075037696E-2</v>
      </c>
      <c r="AK206" s="5">
        <v>2.8031520435967696E-3</v>
      </c>
      <c r="AL206" s="5">
        <v>9.1336639376257356E-2</v>
      </c>
      <c r="AM206" s="5">
        <v>4.1679867178029857E-3</v>
      </c>
      <c r="AN206" s="5">
        <v>0.14131159658316933</v>
      </c>
      <c r="AO206" s="5">
        <v>6.1514181296818207E-4</v>
      </c>
      <c r="AP206" s="5">
        <v>0.16953778882962747</v>
      </c>
      <c r="AQ206" s="5">
        <v>5.9712952067554224E-4</v>
      </c>
      <c r="AR206" s="5">
        <v>0.13291110553185501</v>
      </c>
      <c r="AS206" s="5">
        <v>8.5737536147858422E-4</v>
      </c>
      <c r="AT206" s="5">
        <v>0.10636326064519115</v>
      </c>
      <c r="AU206" s="5">
        <v>4.0349600973965489E-3</v>
      </c>
      <c r="AV206" s="5">
        <v>0.10802559880934499</v>
      </c>
      <c r="AW206" s="5">
        <v>4.4045835835927897E-3</v>
      </c>
      <c r="AX206" s="6">
        <v>9.5285686663470551E-2</v>
      </c>
      <c r="AY206" s="6">
        <v>1.2903109739275044E-3</v>
      </c>
      <c r="AZ206" s="6">
        <v>9.4668681101347865E-2</v>
      </c>
      <c r="BA206" s="6">
        <v>2.6213633129768665E-3</v>
      </c>
      <c r="BB206" s="6">
        <f t="shared" si="23"/>
        <v>0.61212344047948919</v>
      </c>
      <c r="BC206" s="6">
        <f t="shared" si="22"/>
        <v>1.1184359537070969E-2</v>
      </c>
    </row>
    <row r="207" spans="1:55" x14ac:dyDescent="0.2">
      <c r="A207" s="24" t="s">
        <v>68</v>
      </c>
      <c r="B207" s="24">
        <v>405</v>
      </c>
      <c r="C207" s="24" t="s">
        <v>29</v>
      </c>
      <c r="D207" s="2">
        <v>44.950288910929423</v>
      </c>
      <c r="E207" s="2">
        <v>0.70380270285113222</v>
      </c>
      <c r="F207" s="3">
        <v>4.4757029568802595</v>
      </c>
      <c r="G207" s="3">
        <v>2.2618883764908466E-2</v>
      </c>
      <c r="H207" s="3">
        <v>2.1265046080207948</v>
      </c>
      <c r="I207" s="3">
        <v>0.11442446505062068</v>
      </c>
      <c r="J207" s="3">
        <v>0.50319284878934079</v>
      </c>
      <c r="K207" s="3">
        <v>1.233022182063755</v>
      </c>
      <c r="L207" s="4" t="s">
        <v>39</v>
      </c>
      <c r="M207" s="4" t="s">
        <v>6</v>
      </c>
      <c r="N207" s="4" t="s">
        <v>8</v>
      </c>
      <c r="O207" s="4" t="s">
        <v>33</v>
      </c>
      <c r="P207" s="3">
        <v>3.6720597163834179</v>
      </c>
      <c r="Q207" s="3">
        <v>0.17054230849583946</v>
      </c>
      <c r="R207" s="2">
        <v>72.864218538044966</v>
      </c>
      <c r="S207" s="2">
        <v>0.73420460057433801</v>
      </c>
      <c r="T207" s="4">
        <v>181.73280478671782</v>
      </c>
      <c r="U207" s="4">
        <v>16.01827576068554</v>
      </c>
      <c r="V207" s="3">
        <v>2.4657298199125082</v>
      </c>
      <c r="W207" s="3">
        <v>0.12740209599587049</v>
      </c>
      <c r="X207" s="3">
        <v>3.7787189459625985</v>
      </c>
      <c r="Y207" s="3">
        <v>1.4542927428403738E-2</v>
      </c>
      <c r="Z207" s="3">
        <v>8.0907533682936634</v>
      </c>
      <c r="AA207" s="3">
        <v>6.7084315280870027E-2</v>
      </c>
      <c r="AB207" s="5">
        <v>0.56055220925518923</v>
      </c>
      <c r="AC207" s="5">
        <v>9.1360623216173945E-3</v>
      </c>
      <c r="AD207" s="5">
        <v>0.43944779074481088</v>
      </c>
      <c r="AE207" s="5">
        <v>9.1360623216175246E-3</v>
      </c>
      <c r="AF207" s="5">
        <v>1.432932070781845E-4</v>
      </c>
      <c r="AG207" s="5">
        <v>1.4553803810101753E-4</v>
      </c>
      <c r="AH207" s="5">
        <v>1.4612862969452982E-2</v>
      </c>
      <c r="AI207" s="5">
        <v>1.4672128094329677E-2</v>
      </c>
      <c r="AJ207" s="5">
        <v>1.9664958634118719E-2</v>
      </c>
      <c r="AK207" s="5">
        <v>1.1048141368895693E-2</v>
      </c>
      <c r="AL207" s="5">
        <v>0.20140302762986997</v>
      </c>
      <c r="AM207" s="5">
        <v>7.2529294785566379E-3</v>
      </c>
      <c r="AN207" s="5">
        <v>0.32472806681466954</v>
      </c>
      <c r="AO207" s="5">
        <v>2.7658182975153857E-2</v>
      </c>
      <c r="AP207" s="5">
        <v>0.15360698805280468</v>
      </c>
      <c r="AQ207" s="5">
        <v>3.8729118829898181E-3</v>
      </c>
      <c r="AR207" s="5">
        <v>7.5896159581632247E-2</v>
      </c>
      <c r="AS207" s="5">
        <v>2.868540376758922E-3</v>
      </c>
      <c r="AT207" s="5">
        <v>5.3773854182960525E-2</v>
      </c>
      <c r="AU207" s="5">
        <v>3.1124763647430616E-3</v>
      </c>
      <c r="AV207" s="5">
        <v>5.1404994122483005E-2</v>
      </c>
      <c r="AW207" s="5">
        <v>3.3517289583552606E-3</v>
      </c>
      <c r="AX207" s="6">
        <v>4.8844333570975014E-2</v>
      </c>
      <c r="AY207" s="6">
        <v>2.3672877976061001E-3</v>
      </c>
      <c r="AZ207" s="6">
        <v>5.5921461233955118E-2</v>
      </c>
      <c r="BA207" s="6">
        <v>1.2897039136318545E-3</v>
      </c>
      <c r="BB207" s="6">
        <f t="shared" si="23"/>
        <v>0.38352632951085547</v>
      </c>
      <c r="BC207" s="6">
        <f t="shared" si="22"/>
        <v>1.5572945380453162E-2</v>
      </c>
    </row>
    <row r="208" spans="1:55" x14ac:dyDescent="0.2">
      <c r="A208" s="24" t="s">
        <v>68</v>
      </c>
      <c r="B208" s="24">
        <v>526</v>
      </c>
      <c r="C208" s="24" t="s">
        <v>29</v>
      </c>
      <c r="D208" s="2">
        <v>24.449888074219647</v>
      </c>
      <c r="E208" s="2">
        <v>1.7012039040278879</v>
      </c>
      <c r="F208" s="3">
        <v>5.3575273168243038</v>
      </c>
      <c r="G208" s="3">
        <v>0.10050820560457535</v>
      </c>
      <c r="H208" s="3">
        <v>2.5191792358055287</v>
      </c>
      <c r="I208" s="3">
        <v>1.2041010155639211E-2</v>
      </c>
      <c r="J208" s="3">
        <v>0.18738065884823299</v>
      </c>
      <c r="K208" s="3">
        <v>0.85507347607827089</v>
      </c>
      <c r="L208" s="3" t="s">
        <v>4</v>
      </c>
      <c r="M208" s="3" t="s">
        <v>6</v>
      </c>
      <c r="N208" s="3" t="s">
        <v>9</v>
      </c>
      <c r="O208" s="3" t="s">
        <v>11</v>
      </c>
      <c r="P208" s="3">
        <v>1.989604646103585</v>
      </c>
      <c r="Q208" s="3">
        <v>7.7541715326303426E-2</v>
      </c>
      <c r="R208" s="2">
        <v>30.21111729919765</v>
      </c>
      <c r="S208" s="2">
        <v>2.4079347897961769</v>
      </c>
      <c r="T208" s="4">
        <v>187.710325039135</v>
      </c>
      <c r="U208" s="4">
        <v>10.384077854489874</v>
      </c>
      <c r="V208" s="3">
        <v>2.4156293164734346</v>
      </c>
      <c r="W208" s="3">
        <v>7.9846714075296213E-2</v>
      </c>
      <c r="X208" s="3">
        <v>5.0533714899970326</v>
      </c>
      <c r="Y208" s="3">
        <v>0.11519200276697283</v>
      </c>
      <c r="Z208" s="3">
        <v>8.9743982956995492</v>
      </c>
      <c r="AA208" s="3">
        <v>5.622822210078602E-2</v>
      </c>
      <c r="AB208" s="5">
        <v>0.30761114403475837</v>
      </c>
      <c r="AC208" s="5">
        <v>2.0688629581632183E-2</v>
      </c>
      <c r="AD208" s="5">
        <v>0.69238885596524169</v>
      </c>
      <c r="AE208" s="5">
        <v>2.0688629581632176E-2</v>
      </c>
      <c r="AF208" s="5">
        <v>0</v>
      </c>
      <c r="AG208" s="5">
        <v>0</v>
      </c>
      <c r="AH208" s="5">
        <v>1.0137875860926878E-2</v>
      </c>
      <c r="AI208" s="5">
        <v>2.3643947707970314E-3</v>
      </c>
      <c r="AJ208" s="5">
        <v>3.8553870733818045E-2</v>
      </c>
      <c r="AK208" s="5">
        <v>5.689688465852093E-3</v>
      </c>
      <c r="AL208" s="5">
        <v>0.14354968727419484</v>
      </c>
      <c r="AM208" s="5">
        <v>9.0593491352930072E-3</v>
      </c>
      <c r="AN208" s="5">
        <v>0.11536971016581866</v>
      </c>
      <c r="AO208" s="5">
        <v>3.7104859391622318E-3</v>
      </c>
      <c r="AP208" s="5">
        <v>0.18391023458441549</v>
      </c>
      <c r="AQ208" s="5">
        <v>1.5120347420109633E-3</v>
      </c>
      <c r="AR208" s="5">
        <v>0.14185192343134018</v>
      </c>
      <c r="AS208" s="5">
        <v>3.4763383165146021E-3</v>
      </c>
      <c r="AT208" s="5">
        <v>0.10114782711912357</v>
      </c>
      <c r="AU208" s="5">
        <v>3.8465959149609139E-3</v>
      </c>
      <c r="AV208" s="5">
        <v>8.673599106649775E-2</v>
      </c>
      <c r="AW208" s="5">
        <v>3.9838940349443139E-3</v>
      </c>
      <c r="AX208" s="6">
        <v>8.0561108648296118E-2</v>
      </c>
      <c r="AY208" s="6">
        <v>3.6134301466269462E-3</v>
      </c>
      <c r="AZ208" s="6">
        <v>9.8181771115568861E-2</v>
      </c>
      <c r="BA208" s="6">
        <v>4.3028946801223272E-3</v>
      </c>
      <c r="BB208" s="6">
        <f t="shared" si="23"/>
        <v>0.59420708484967311</v>
      </c>
      <c r="BC208" s="6">
        <f t="shared" si="22"/>
        <v>1.6432293155057738E-2</v>
      </c>
    </row>
    <row r="209" spans="1:55" x14ac:dyDescent="0.2">
      <c r="A209" s="24" t="s">
        <v>68</v>
      </c>
      <c r="B209" s="24">
        <v>531</v>
      </c>
      <c r="C209" s="24" t="s">
        <v>40</v>
      </c>
      <c r="D209" s="2">
        <v>26.662851248172</v>
      </c>
      <c r="E209" s="2">
        <v>0.22801260305386539</v>
      </c>
      <c r="F209" s="3">
        <v>5.2290779012721744</v>
      </c>
      <c r="G209" s="3">
        <v>1.2341783074449568E-2</v>
      </c>
      <c r="H209" s="3">
        <v>2.5596970179202176</v>
      </c>
      <c r="I209" s="3">
        <v>1.0664030331332569E-2</v>
      </c>
      <c r="J209" s="3">
        <v>0.1969302850232264</v>
      </c>
      <c r="K209" s="3">
        <v>0.81408673502851769</v>
      </c>
      <c r="L209" s="4" t="s">
        <v>4</v>
      </c>
      <c r="M209" s="4" t="s">
        <v>6</v>
      </c>
      <c r="N209" s="4" t="s">
        <v>9</v>
      </c>
      <c r="O209" s="4" t="s">
        <v>11</v>
      </c>
      <c r="P209" s="3">
        <v>2.0646264620830159</v>
      </c>
      <c r="Q209" s="3">
        <v>7.9962939725872467E-3</v>
      </c>
      <c r="R209" s="2">
        <v>33.371206095046446</v>
      </c>
      <c r="S209" s="2">
        <v>0.94785467337467788</v>
      </c>
      <c r="T209" s="4">
        <v>205.4439619268604</v>
      </c>
      <c r="U209" s="4">
        <v>3.4519187760108192</v>
      </c>
      <c r="V209" s="3">
        <v>2.2833859208030183</v>
      </c>
      <c r="W209" s="3">
        <v>2.416064262222049E-2</v>
      </c>
      <c r="X209" s="3">
        <v>4.9058384964264343</v>
      </c>
      <c r="Y209" s="3">
        <v>4.1197181892638705E-2</v>
      </c>
      <c r="Z209" s="3">
        <v>8.9199143160870946</v>
      </c>
      <c r="AA209" s="3">
        <v>5.5875647528233537E-3</v>
      </c>
      <c r="AB209" s="5">
        <v>0.3500702676137542</v>
      </c>
      <c r="AC209" s="5">
        <v>2.9069821646172792E-3</v>
      </c>
      <c r="AD209" s="5">
        <v>0.64992973238624574</v>
      </c>
      <c r="AE209" s="5">
        <v>2.9069821646172975E-3</v>
      </c>
      <c r="AF209" s="5">
        <v>0</v>
      </c>
      <c r="AG209" s="5">
        <v>0</v>
      </c>
      <c r="AH209" s="5">
        <v>1.6880600407759641E-2</v>
      </c>
      <c r="AI209" s="5">
        <v>5.0699928547951849E-3</v>
      </c>
      <c r="AJ209" s="5">
        <v>4.4933191067307157E-2</v>
      </c>
      <c r="AK209" s="5">
        <v>7.264747201569886E-3</v>
      </c>
      <c r="AL209" s="5">
        <v>0.1632073140848572</v>
      </c>
      <c r="AM209" s="5">
        <v>6.9437047425182535E-4</v>
      </c>
      <c r="AN209" s="5">
        <v>0.1250491620538304</v>
      </c>
      <c r="AO209" s="5">
        <v>4.8774996573484235E-3</v>
      </c>
      <c r="AP209" s="5">
        <v>0.16501882128333861</v>
      </c>
      <c r="AQ209" s="5">
        <v>3.9554810079420475E-3</v>
      </c>
      <c r="AR209" s="5">
        <v>0.13260275499872021</v>
      </c>
      <c r="AS209" s="5">
        <v>1.520860326422738E-3</v>
      </c>
      <c r="AT209" s="5">
        <v>9.5623290205928302E-2</v>
      </c>
      <c r="AU209" s="5">
        <v>2.2882093742655567E-3</v>
      </c>
      <c r="AV209" s="5">
        <v>8.4141330113621279E-2</v>
      </c>
      <c r="AW209" s="5">
        <v>1.5726855408353065E-3</v>
      </c>
      <c r="AX209" s="6">
        <v>7.8599009986718232E-2</v>
      </c>
      <c r="AY209" s="6">
        <v>1.0429810431956262E-3</v>
      </c>
      <c r="AZ209" s="6">
        <v>9.3944525797918885E-2</v>
      </c>
      <c r="BA209" s="6">
        <v>3.7870840186592634E-4</v>
      </c>
      <c r="BB209" s="6">
        <f t="shared" si="23"/>
        <v>0.55598520658832662</v>
      </c>
      <c r="BC209" s="6">
        <f t="shared" si="22"/>
        <v>1.0380217292661274E-2</v>
      </c>
    </row>
    <row r="210" spans="1:55" x14ac:dyDescent="0.2">
      <c r="A210" s="24" t="s">
        <v>68</v>
      </c>
      <c r="B210" s="24">
        <v>545</v>
      </c>
      <c r="C210" s="24" t="s">
        <v>29</v>
      </c>
      <c r="D210" s="4">
        <v>98.932974999609414</v>
      </c>
      <c r="E210" s="4">
        <v>3.9179452648219666</v>
      </c>
      <c r="F210" s="3">
        <v>3.3385371762053961</v>
      </c>
      <c r="G210" s="3">
        <v>5.7173348559578015E-2</v>
      </c>
      <c r="H210" s="3">
        <v>2.102795265935987</v>
      </c>
      <c r="I210" s="3">
        <v>1.2689983120139112E-2</v>
      </c>
      <c r="J210" s="3">
        <v>0.59463396413840186</v>
      </c>
      <c r="K210" s="3">
        <v>1.5797226770338313</v>
      </c>
      <c r="L210" s="3" t="s">
        <v>37</v>
      </c>
      <c r="M210" s="3" t="s">
        <v>6</v>
      </c>
      <c r="N210" s="3" t="s">
        <v>8</v>
      </c>
      <c r="O210" s="3" t="s">
        <v>38</v>
      </c>
      <c r="P210" s="3">
        <v>6.915511077074882</v>
      </c>
      <c r="Q210" s="3">
        <v>0.38346933099969521</v>
      </c>
      <c r="R210" s="4">
        <v>165.5794580995385</v>
      </c>
      <c r="S210" s="4">
        <v>4.4391182452022759</v>
      </c>
      <c r="T210" s="4">
        <v>345.94282880073223</v>
      </c>
      <c r="U210" s="4">
        <v>12.257395961443278</v>
      </c>
      <c r="V210" s="3">
        <v>1.5322995677583766</v>
      </c>
      <c r="W210" s="3">
        <v>5.1095246733892166E-2</v>
      </c>
      <c r="X210" s="3">
        <v>2.59492312688488</v>
      </c>
      <c r="Y210" s="3">
        <v>3.8691623045077859E-2</v>
      </c>
      <c r="Z210" s="3">
        <v>7.1781700362116583</v>
      </c>
      <c r="AA210" s="3">
        <v>8.0086938825003978E-2</v>
      </c>
      <c r="AB210" s="5">
        <v>0.74787754878725343</v>
      </c>
      <c r="AC210" s="5">
        <v>7.2684060729246566E-3</v>
      </c>
      <c r="AD210" s="5">
        <v>0.25212245121274635</v>
      </c>
      <c r="AE210" s="5">
        <v>7.2684060729245152E-3</v>
      </c>
      <c r="AF210" s="5">
        <v>2.1985178826820135E-3</v>
      </c>
      <c r="AG210" s="5">
        <v>7.8896690030318671E-4</v>
      </c>
      <c r="AH210" s="5">
        <v>4.0264765655052492E-2</v>
      </c>
      <c r="AI210" s="5">
        <v>3.6507671719273921E-3</v>
      </c>
      <c r="AJ210" s="5">
        <v>0.184609088086648</v>
      </c>
      <c r="AK210" s="5">
        <v>1.2504705385791995E-2</v>
      </c>
      <c r="AL210" s="5">
        <v>0.41561303252396353</v>
      </c>
      <c r="AM210" s="5">
        <v>3.6350812043865421E-3</v>
      </c>
      <c r="AN210" s="5">
        <v>0.10519214463890782</v>
      </c>
      <c r="AO210" s="5">
        <v>5.1792820481507207E-3</v>
      </c>
      <c r="AP210" s="5">
        <v>6.0837795540252239E-2</v>
      </c>
      <c r="AQ210" s="5">
        <v>2.2384852197363109E-3</v>
      </c>
      <c r="AR210" s="5">
        <v>4.8009432360385712E-2</v>
      </c>
      <c r="AS210" s="5">
        <v>1.270669009523107E-3</v>
      </c>
      <c r="AT210" s="5">
        <v>3.707169890720538E-2</v>
      </c>
      <c r="AU210" s="5">
        <v>8.7387688517276375E-4</v>
      </c>
      <c r="AV210" s="5">
        <v>3.3818363473853065E-2</v>
      </c>
      <c r="AW210" s="5">
        <v>7.4469970488478263E-4</v>
      </c>
      <c r="AX210" s="6">
        <v>3.2501991651802571E-2</v>
      </c>
      <c r="AY210" s="6">
        <v>8.2340650431142286E-4</v>
      </c>
      <c r="AZ210" s="6">
        <v>3.9883169279247267E-2</v>
      </c>
      <c r="BA210" s="6">
        <v>1.3328174754166622E-3</v>
      </c>
      <c r="BB210" s="6">
        <f t="shared" si="23"/>
        <v>0.21223928193349895</v>
      </c>
      <c r="BC210" s="6">
        <f t="shared" si="22"/>
        <v>5.9511373236283867E-3</v>
      </c>
    </row>
    <row r="211" spans="1:55" x14ac:dyDescent="0.2">
      <c r="A211" s="24" t="s">
        <v>68</v>
      </c>
      <c r="B211" s="24">
        <v>560</v>
      </c>
      <c r="C211" s="24" t="s">
        <v>40</v>
      </c>
      <c r="D211" s="2">
        <v>81.204734740531947</v>
      </c>
      <c r="E211" s="2">
        <v>0.35904565197240007</v>
      </c>
      <c r="F211" s="3">
        <v>3.6223064585700917</v>
      </c>
      <c r="G211" s="3">
        <v>6.3838486350942915E-3</v>
      </c>
      <c r="H211" s="3">
        <v>2.3098815670335138</v>
      </c>
      <c r="I211" s="3">
        <v>3.6692211106653131E-3</v>
      </c>
      <c r="J211" s="3">
        <v>0.594917657650335</v>
      </c>
      <c r="K211" s="3">
        <v>1.2598590881802099</v>
      </c>
      <c r="L211" s="4" t="s">
        <v>37</v>
      </c>
      <c r="M211" s="4" t="s">
        <v>6</v>
      </c>
      <c r="N211" s="4" t="s">
        <v>8</v>
      </c>
      <c r="O211" s="4" t="s">
        <v>33</v>
      </c>
      <c r="P211" s="3">
        <v>4.8804745370379461</v>
      </c>
      <c r="Q211" s="3">
        <v>4.9574768574161356E-2</v>
      </c>
      <c r="R211" s="4">
        <v>152.9755027076074</v>
      </c>
      <c r="S211" s="4">
        <v>0.47434742325730211</v>
      </c>
      <c r="T211" s="4">
        <v>346.76957403066382</v>
      </c>
      <c r="U211" s="4">
        <v>2.4578340908266489</v>
      </c>
      <c r="V211" s="3">
        <v>1.527986961113122</v>
      </c>
      <c r="W211" s="3">
        <v>1.0214579437431159E-2</v>
      </c>
      <c r="X211" s="3">
        <v>2.7086343903071999</v>
      </c>
      <c r="Y211" s="3">
        <v>4.4734326134501902E-3</v>
      </c>
      <c r="Z211" s="3">
        <v>7.6788373876856371</v>
      </c>
      <c r="AA211" s="3">
        <v>1.4669957089579494E-2</v>
      </c>
      <c r="AB211" s="5">
        <v>0.70579284427925826</v>
      </c>
      <c r="AC211" s="5">
        <v>4.7084975177315617E-4</v>
      </c>
      <c r="AD211" s="5">
        <v>0.29420715572074185</v>
      </c>
      <c r="AE211" s="5">
        <v>4.7084975177311833E-4</v>
      </c>
      <c r="AF211" s="5">
        <v>4.8561056420696061E-3</v>
      </c>
      <c r="AG211" s="5">
        <v>2.6199335257598671E-3</v>
      </c>
      <c r="AH211" s="5">
        <v>3.9586576420854183E-2</v>
      </c>
      <c r="AI211" s="5">
        <v>1.543087562305346E-3</v>
      </c>
      <c r="AJ211" s="5">
        <v>0.16568961403013338</v>
      </c>
      <c r="AK211" s="5">
        <v>3.9820331597237527E-3</v>
      </c>
      <c r="AL211" s="5">
        <v>0.38213836647697558</v>
      </c>
      <c r="AM211" s="5">
        <v>9.7092431340405018E-4</v>
      </c>
      <c r="AN211" s="5">
        <v>0.11352218170922559</v>
      </c>
      <c r="AO211" s="5">
        <v>1.2587663391738356E-3</v>
      </c>
      <c r="AP211" s="5">
        <v>6.5881146660281317E-2</v>
      </c>
      <c r="AQ211" s="5">
        <v>5.052071749149363E-4</v>
      </c>
      <c r="AR211" s="5">
        <v>5.2802979206271639E-2</v>
      </c>
      <c r="AS211" s="5">
        <v>3.5374887351166922E-4</v>
      </c>
      <c r="AT211" s="5">
        <v>4.5817322109667179E-2</v>
      </c>
      <c r="AU211" s="5">
        <v>8.6062697511490261E-5</v>
      </c>
      <c r="AV211" s="5">
        <v>4.3391013276024418E-2</v>
      </c>
      <c r="AW211" s="5">
        <v>3.1758858449181681E-4</v>
      </c>
      <c r="AX211" s="6">
        <v>4.0391071916052824E-2</v>
      </c>
      <c r="AY211" s="6">
        <v>2.7913941225415868E-4</v>
      </c>
      <c r="AZ211" s="6">
        <v>4.5923622552444199E-2</v>
      </c>
      <c r="BA211" s="6">
        <v>2.589801708457565E-4</v>
      </c>
      <c r="BB211" s="6">
        <f t="shared" si="23"/>
        <v>0.24828353316829735</v>
      </c>
      <c r="BC211" s="6">
        <f t="shared" si="22"/>
        <v>1.5417467426840714E-3</v>
      </c>
    </row>
    <row r="213" spans="1:55" x14ac:dyDescent="0.2">
      <c r="A213" s="24" t="s">
        <v>69</v>
      </c>
      <c r="B213" s="24">
        <v>2</v>
      </c>
      <c r="C213" s="24" t="s">
        <v>29</v>
      </c>
      <c r="D213" s="4">
        <v>370.59495402968349</v>
      </c>
      <c r="E213" s="4">
        <v>4.1559780478817512</v>
      </c>
      <c r="F213" s="3">
        <v>1.432175698097315</v>
      </c>
      <c r="G213" s="3">
        <v>1.6195376698907506E-2</v>
      </c>
      <c r="H213" s="3">
        <v>1.3384403591485698</v>
      </c>
      <c r="I213" s="3">
        <v>3.5866731818744946E-2</v>
      </c>
      <c r="J213" s="3">
        <v>0.45639415897347035</v>
      </c>
      <c r="K213" s="3">
        <v>3.5085590916953948</v>
      </c>
      <c r="L213" s="4" t="s">
        <v>41</v>
      </c>
      <c r="M213" s="4" t="s">
        <v>7</v>
      </c>
      <c r="N213" s="4" t="s">
        <v>8</v>
      </c>
      <c r="O213" s="4" t="s">
        <v>45</v>
      </c>
      <c r="P213" s="2">
        <v>95.793636781403279</v>
      </c>
      <c r="Q213" s="2">
        <v>44.895046102852525</v>
      </c>
      <c r="R213" s="4">
        <v>390.13582418723564</v>
      </c>
      <c r="S213" s="4">
        <v>2.5779132157102143</v>
      </c>
      <c r="T213" s="4">
        <v>622.66465509370596</v>
      </c>
      <c r="U213" s="4">
        <v>5.5647192245743371</v>
      </c>
      <c r="V213" s="3">
        <v>0.6835302873679675</v>
      </c>
      <c r="W213" s="3">
        <v>1.288796996105823E-2</v>
      </c>
      <c r="X213" s="3">
        <v>1.3579831656887185</v>
      </c>
      <c r="Y213" s="3">
        <v>9.5454366983672521E-3</v>
      </c>
      <c r="Z213" s="3">
        <v>3.5628376899309835</v>
      </c>
      <c r="AA213" s="3">
        <v>0.73370327175457739</v>
      </c>
      <c r="AB213" s="5">
        <v>0.9029422592587647</v>
      </c>
      <c r="AC213" s="5">
        <v>6.4463535117891789E-3</v>
      </c>
      <c r="AD213" s="5">
        <v>9.7057740741235424E-2</v>
      </c>
      <c r="AE213" s="5">
        <v>6.4463535117890661E-3</v>
      </c>
      <c r="AF213" s="5">
        <v>1.3886165230789533E-3</v>
      </c>
      <c r="AG213" s="5">
        <v>7.7499442152418718E-4</v>
      </c>
      <c r="AH213" s="5">
        <v>0.24593089485534547</v>
      </c>
      <c r="AI213" s="5">
        <v>5.6721641969125856E-3</v>
      </c>
      <c r="AJ213" s="5">
        <v>0.57020504809474304</v>
      </c>
      <c r="AK213" s="5">
        <v>4.4149256157802455E-3</v>
      </c>
      <c r="AL213" s="5">
        <v>7.7760474199863705E-2</v>
      </c>
      <c r="AM213" s="5">
        <v>7.3449082066876425E-4</v>
      </c>
      <c r="AN213" s="5">
        <v>7.6572255857333257E-3</v>
      </c>
      <c r="AO213" s="5">
        <v>1.3214236345835442E-4</v>
      </c>
      <c r="AP213" s="5">
        <v>1.2880175959036335E-2</v>
      </c>
      <c r="AQ213" s="5">
        <v>1.0122989663934507E-3</v>
      </c>
      <c r="AR213" s="5">
        <v>1.5019996901489701E-2</v>
      </c>
      <c r="AS213" s="5">
        <v>1.081556860168276E-3</v>
      </c>
      <c r="AT213" s="5">
        <v>1.4948131280180368E-2</v>
      </c>
      <c r="AU213" s="5">
        <v>5.6972340994363617E-4</v>
      </c>
      <c r="AV213" s="5">
        <v>1.8675504603242632E-2</v>
      </c>
      <c r="AW213" s="5">
        <v>7.0538585141632416E-4</v>
      </c>
      <c r="AX213" s="6">
        <v>1.7253936528440133E-2</v>
      </c>
      <c r="AY213" s="6">
        <v>1.1778127764524725E-3</v>
      </c>
      <c r="AZ213" s="6">
        <v>1.8279995468846202E-2</v>
      </c>
      <c r="BA213" s="6">
        <v>1.9367390221485508E-3</v>
      </c>
      <c r="BB213" s="6">
        <f>SUM(AP213,AR213,AT213,AV213,AX213)</f>
        <v>7.8777745272389177E-2</v>
      </c>
      <c r="BC213" s="6">
        <f t="shared" ref="BC213:BC221" si="24">AY213+AW213+AU213+AS213+AQ213</f>
        <v>4.5467778643741592E-3</v>
      </c>
    </row>
    <row r="214" spans="1:55" x14ac:dyDescent="0.2">
      <c r="A214" s="24" t="s">
        <v>69</v>
      </c>
      <c r="B214" s="24">
        <v>9</v>
      </c>
      <c r="C214" s="24" t="s">
        <v>29</v>
      </c>
      <c r="D214" s="4">
        <v>401.20517077364394</v>
      </c>
      <c r="E214" s="4">
        <v>2.1137262152964897</v>
      </c>
      <c r="F214" s="3">
        <v>1.3176079158932181</v>
      </c>
      <c r="G214" s="3">
        <v>7.600352305041495E-3</v>
      </c>
      <c r="H214" s="3">
        <v>0.56029717828045189</v>
      </c>
      <c r="I214" s="3">
        <v>1.939385008862534E-2</v>
      </c>
      <c r="J214" s="3">
        <v>0.11542260185771731</v>
      </c>
      <c r="K214" s="3">
        <v>1.19055767282029</v>
      </c>
      <c r="L214" s="4" t="s">
        <v>41</v>
      </c>
      <c r="M214" s="4" t="s">
        <v>35</v>
      </c>
      <c r="N214" s="4" t="s">
        <v>36</v>
      </c>
      <c r="O214" s="4" t="s">
        <v>33</v>
      </c>
      <c r="P214" s="4">
        <v>242.60486665604381</v>
      </c>
      <c r="Q214" s="4">
        <v>4.6052535637645731</v>
      </c>
      <c r="R214" s="4">
        <v>406.86811400024027</v>
      </c>
      <c r="S214" s="4">
        <v>1.7303252447905486</v>
      </c>
      <c r="T214" s="4">
        <v>629.77495157458804</v>
      </c>
      <c r="U214" s="4">
        <v>0.96477415846972558</v>
      </c>
      <c r="V214" s="3">
        <v>0.66709341122683996</v>
      </c>
      <c r="W214" s="3">
        <v>2.2109797884263824E-3</v>
      </c>
      <c r="X214" s="3">
        <v>1.2973799205772518</v>
      </c>
      <c r="Y214" s="3">
        <v>6.1358179822976868E-3</v>
      </c>
      <c r="Z214" s="3">
        <v>2.0435795649456536</v>
      </c>
      <c r="AA214" s="3">
        <v>2.7388256666528658E-2</v>
      </c>
      <c r="AB214" s="5">
        <v>0.96539060848142222</v>
      </c>
      <c r="AC214" s="5">
        <v>5.0962878635146492E-3</v>
      </c>
      <c r="AD214" s="5">
        <v>3.4609391518577851E-2</v>
      </c>
      <c r="AE214" s="5">
        <v>5.0962878635146874E-3</v>
      </c>
      <c r="AF214" s="5">
        <v>5.3909342220753746E-3</v>
      </c>
      <c r="AG214" s="5">
        <v>1.5973206785613748E-3</v>
      </c>
      <c r="AH214" s="5">
        <v>0.26801065416860231</v>
      </c>
      <c r="AI214" s="5">
        <v>3.6919256300793359E-3</v>
      </c>
      <c r="AJ214" s="5">
        <v>0.61621419258496568</v>
      </c>
      <c r="AK214" s="5">
        <v>3.2460086361466604E-3</v>
      </c>
      <c r="AL214" s="5">
        <v>7.1938023047949731E-2</v>
      </c>
      <c r="AM214" s="5">
        <v>8.1147264059170656E-4</v>
      </c>
      <c r="AN214" s="5">
        <v>3.8368044578291198E-3</v>
      </c>
      <c r="AO214" s="5">
        <v>9.1951080160376059E-5</v>
      </c>
      <c r="AP214" s="5">
        <v>4.409223744885035E-3</v>
      </c>
      <c r="AQ214" s="5">
        <v>6.0053173917905061E-4</v>
      </c>
      <c r="AR214" s="5">
        <v>4.7977806139900504E-3</v>
      </c>
      <c r="AS214" s="5">
        <v>7.6156093651222237E-4</v>
      </c>
      <c r="AT214" s="5">
        <v>4.9599019873308968E-3</v>
      </c>
      <c r="AU214" s="5">
        <v>9.1232435467391941E-4</v>
      </c>
      <c r="AV214" s="5">
        <v>6.3494923268536509E-3</v>
      </c>
      <c r="AW214" s="5">
        <v>1.1873084966083523E-3</v>
      </c>
      <c r="AX214" s="6">
        <v>6.4813124811074164E-3</v>
      </c>
      <c r="AY214" s="6">
        <v>9.1145159662486374E-4</v>
      </c>
      <c r="AZ214" s="6">
        <v>7.611680364410821E-3</v>
      </c>
      <c r="BA214" s="6">
        <v>7.4599266248065812E-4</v>
      </c>
      <c r="BB214" s="6">
        <f t="shared" ref="BB214:BB221" si="25">SUM(AP214,AR214,AT214,AV214,AX214)</f>
        <v>2.6997711154167051E-2</v>
      </c>
      <c r="BC214" s="6">
        <f t="shared" si="24"/>
        <v>4.3731771235984091E-3</v>
      </c>
    </row>
    <row r="215" spans="1:55" x14ac:dyDescent="0.2">
      <c r="A215" s="24" t="s">
        <v>69</v>
      </c>
      <c r="B215" s="24">
        <v>17</v>
      </c>
      <c r="C215" s="24" t="s">
        <v>29</v>
      </c>
      <c r="D215" s="4">
        <v>364.7369802800867</v>
      </c>
      <c r="E215" s="4">
        <v>7.0593149133930773</v>
      </c>
      <c r="F215" s="3">
        <v>1.4553418504832567</v>
      </c>
      <c r="G215" s="3">
        <v>2.7923871308218186E-2</v>
      </c>
      <c r="H215" s="3">
        <v>1.0121360243378119</v>
      </c>
      <c r="I215" s="3">
        <v>6.0813437277200157E-2</v>
      </c>
      <c r="J215" s="3">
        <v>0.39388172692443052</v>
      </c>
      <c r="K215" s="3">
        <v>2.3296130614199986</v>
      </c>
      <c r="L215" s="4" t="s">
        <v>41</v>
      </c>
      <c r="M215" s="4" t="s">
        <v>42</v>
      </c>
      <c r="N215" s="4" t="s">
        <v>8</v>
      </c>
      <c r="O215" s="4" t="s">
        <v>38</v>
      </c>
      <c r="P215" s="4">
        <v>138.48353669190234</v>
      </c>
      <c r="Q215" s="4">
        <v>29.582243486255685</v>
      </c>
      <c r="R215" s="4">
        <v>383.5829132260863</v>
      </c>
      <c r="S215" s="4">
        <v>5.3873123789387529</v>
      </c>
      <c r="T215" s="4">
        <v>612.96963649843701</v>
      </c>
      <c r="U215" s="4">
        <v>5.3956133185966415</v>
      </c>
      <c r="V215" s="3">
        <v>0.70616837035169189</v>
      </c>
      <c r="W215" s="3">
        <v>1.2698381507873497E-2</v>
      </c>
      <c r="X215" s="3">
        <v>1.3825319378018335</v>
      </c>
      <c r="Y215" s="3">
        <v>2.0263243440337871E-2</v>
      </c>
      <c r="Z215" s="3">
        <v>2.8859182608164198</v>
      </c>
      <c r="AA215" s="3">
        <v>0.31311316817884588</v>
      </c>
      <c r="AB215" s="5">
        <v>0.92655383364950883</v>
      </c>
      <c r="AC215" s="5">
        <v>6.6245889342175244E-3</v>
      </c>
      <c r="AD215" s="5">
        <v>7.3446166350491296E-2</v>
      </c>
      <c r="AE215" s="5">
        <v>6.6245889342175001E-3</v>
      </c>
      <c r="AF215" s="5">
        <v>3.5505893055240503E-3</v>
      </c>
      <c r="AG215" s="5">
        <v>1.3781038313770435E-3</v>
      </c>
      <c r="AH215" s="5">
        <v>0.23446655943072001</v>
      </c>
      <c r="AI215" s="5">
        <v>8.9349070725768132E-3</v>
      </c>
      <c r="AJ215" s="5">
        <v>0.57141331056516975</v>
      </c>
      <c r="AK215" s="5">
        <v>2.1073627415283845E-3</v>
      </c>
      <c r="AL215" s="5">
        <v>9.4497465010606518E-2</v>
      </c>
      <c r="AM215" s="5">
        <v>3.3662939407052635E-3</v>
      </c>
      <c r="AN215" s="5">
        <v>2.2625909337488717E-2</v>
      </c>
      <c r="AO215" s="5">
        <v>1.3374327757410339E-3</v>
      </c>
      <c r="AP215" s="5">
        <v>2.2242825251164781E-2</v>
      </c>
      <c r="AQ215" s="5">
        <v>1.4343092334188283E-3</v>
      </c>
      <c r="AR215" s="5">
        <v>1.1955925365196749E-2</v>
      </c>
      <c r="AS215" s="5">
        <v>1.4404151856364572E-3</v>
      </c>
      <c r="AT215" s="5">
        <v>9.3569556437855198E-3</v>
      </c>
      <c r="AU215" s="5">
        <v>1.1617792613358474E-3</v>
      </c>
      <c r="AV215" s="5">
        <v>1.0442730289834919E-2</v>
      </c>
      <c r="AW215" s="5">
        <v>1.100582223496618E-3</v>
      </c>
      <c r="AX215" s="6">
        <v>9.3978249659243205E-3</v>
      </c>
      <c r="AY215" s="6">
        <v>8.3625645470704931E-4</v>
      </c>
      <c r="AZ215" s="6">
        <v>1.0049904834584974E-2</v>
      </c>
      <c r="BA215" s="6">
        <v>6.7495693427919729E-4</v>
      </c>
      <c r="BB215" s="6">
        <f t="shared" si="25"/>
        <v>6.3396261515906285E-2</v>
      </c>
      <c r="BC215" s="6">
        <f t="shared" si="24"/>
        <v>5.9733423585948001E-3</v>
      </c>
    </row>
    <row r="216" spans="1:55" x14ac:dyDescent="0.2">
      <c r="A216" s="24" t="s">
        <v>69</v>
      </c>
      <c r="B216" s="24">
        <v>19</v>
      </c>
      <c r="C216" s="24" t="s">
        <v>29</v>
      </c>
      <c r="D216" s="4">
        <v>279.06284670518897</v>
      </c>
      <c r="E216" s="4">
        <v>12.453344540585904</v>
      </c>
      <c r="F216" s="3">
        <v>1.8427766408577433</v>
      </c>
      <c r="G216" s="3">
        <v>6.4446095166928147E-2</v>
      </c>
      <c r="H216" s="3">
        <v>1.4108765753911949</v>
      </c>
      <c r="I216" s="3">
        <v>5.3919134585856433E-2</v>
      </c>
      <c r="J216" s="3">
        <v>0.4968795190404014</v>
      </c>
      <c r="K216" s="3">
        <v>3.7209224313493419</v>
      </c>
      <c r="L216" s="4" t="s">
        <v>41</v>
      </c>
      <c r="M216" s="4" t="s">
        <v>7</v>
      </c>
      <c r="N216" s="4" t="s">
        <v>8</v>
      </c>
      <c r="O216" s="4" t="s">
        <v>45</v>
      </c>
      <c r="P216" s="2">
        <v>29.366771874766883</v>
      </c>
      <c r="Q216" s="2">
        <v>8.0869444113942652</v>
      </c>
      <c r="R216" s="4">
        <v>304.44050412146777</v>
      </c>
      <c r="S216" s="4">
        <v>4.7415305083347006</v>
      </c>
      <c r="T216" s="4">
        <v>491.5332016359755</v>
      </c>
      <c r="U216" s="4">
        <v>4.4819720310586657</v>
      </c>
      <c r="V216" s="3">
        <v>1.0246992217201332</v>
      </c>
      <c r="W216" s="3">
        <v>1.3158382874367297E-2</v>
      </c>
      <c r="X216" s="3">
        <v>1.7159427680266335</v>
      </c>
      <c r="Y216" s="3">
        <v>2.2470303282549287E-2</v>
      </c>
      <c r="Z216" s="3">
        <v>5.1465248668351986</v>
      </c>
      <c r="AA216" s="3">
        <v>0.40765542813698435</v>
      </c>
      <c r="AB216" s="5">
        <v>0.87922766257969209</v>
      </c>
      <c r="AC216" s="5">
        <v>8.4821272416898668E-3</v>
      </c>
      <c r="AD216" s="5">
        <v>0.120772337420308</v>
      </c>
      <c r="AE216" s="5">
        <v>8.4821272416898633E-3</v>
      </c>
      <c r="AF216" s="5">
        <v>1.4445607061931316E-3</v>
      </c>
      <c r="AG216" s="5">
        <v>3.468615404189829E-4</v>
      </c>
      <c r="AH216" s="5">
        <v>9.1910193051089495E-2</v>
      </c>
      <c r="AI216" s="5">
        <v>3.1545285526650884E-3</v>
      </c>
      <c r="AJ216" s="5">
        <v>0.59525866738442534</v>
      </c>
      <c r="AK216" s="5">
        <v>1.4735746288130135E-2</v>
      </c>
      <c r="AL216" s="5">
        <v>0.17150402797555633</v>
      </c>
      <c r="AM216" s="5">
        <v>7.4356340225597509E-3</v>
      </c>
      <c r="AN216" s="5">
        <v>1.9110213462427948E-2</v>
      </c>
      <c r="AO216" s="5">
        <v>1.7655460007719285E-3</v>
      </c>
      <c r="AP216" s="5">
        <v>1.7608606685190584E-2</v>
      </c>
      <c r="AQ216" s="5">
        <v>1.2412104706043142E-3</v>
      </c>
      <c r="AR216" s="5">
        <v>1.7899887261864419E-2</v>
      </c>
      <c r="AS216" s="5">
        <v>1.1091628050826558E-3</v>
      </c>
      <c r="AT216" s="5">
        <v>1.7670887983622364E-2</v>
      </c>
      <c r="AU216" s="5">
        <v>1.3661842161165644E-3</v>
      </c>
      <c r="AV216" s="5">
        <v>2.2995178440150199E-2</v>
      </c>
      <c r="AW216" s="5">
        <v>2.1208592489591199E-3</v>
      </c>
      <c r="AX216" s="6">
        <v>2.1498808364648014E-2</v>
      </c>
      <c r="AY216" s="6">
        <v>1.6000942301900465E-3</v>
      </c>
      <c r="AZ216" s="6">
        <v>2.3098968684832421E-2</v>
      </c>
      <c r="BA216" s="6">
        <v>1.0534926588300023E-3</v>
      </c>
      <c r="BB216" s="6">
        <f t="shared" si="25"/>
        <v>9.767336873547558E-2</v>
      </c>
      <c r="BC216" s="6">
        <f t="shared" si="24"/>
        <v>7.4375109709526998E-3</v>
      </c>
    </row>
    <row r="217" spans="1:55" x14ac:dyDescent="0.2">
      <c r="A217" s="24" t="s">
        <v>69</v>
      </c>
      <c r="B217" s="24">
        <v>40</v>
      </c>
      <c r="C217" s="24" t="s">
        <v>29</v>
      </c>
      <c r="D217" s="4">
        <v>183.52185265395516</v>
      </c>
      <c r="E217" s="4">
        <v>19.285801383674386</v>
      </c>
      <c r="F217" s="3">
        <v>2.4539876077244833</v>
      </c>
      <c r="G217" s="3">
        <v>0.1521865887183306</v>
      </c>
      <c r="H217" s="3">
        <v>2.2177624254665185</v>
      </c>
      <c r="I217" s="3">
        <v>0.10911141445649813</v>
      </c>
      <c r="J217" s="3">
        <v>0.70855737074846659</v>
      </c>
      <c r="K217" s="3">
        <v>2.3966012807833432</v>
      </c>
      <c r="L217" s="4" t="s">
        <v>34</v>
      </c>
      <c r="M217" s="4" t="s">
        <v>6</v>
      </c>
      <c r="N217" s="4" t="s">
        <v>8</v>
      </c>
      <c r="O217" s="4" t="s">
        <v>38</v>
      </c>
      <c r="P217" s="3">
        <v>8.8602075067092745</v>
      </c>
      <c r="Q217" s="3">
        <v>1.6319371941167276</v>
      </c>
      <c r="R217" s="4">
        <v>346.16543396209221</v>
      </c>
      <c r="S217" s="4">
        <v>11.14626993996287</v>
      </c>
      <c r="T217" s="4">
        <v>610.06479616288163</v>
      </c>
      <c r="U217" s="4">
        <v>8.1312973306349896</v>
      </c>
      <c r="V217" s="3">
        <v>0.71309438375323442</v>
      </c>
      <c r="W217" s="3">
        <v>1.9299162848056082E-2</v>
      </c>
      <c r="X217" s="3">
        <v>1.5312144893941333</v>
      </c>
      <c r="Y217" s="3">
        <v>4.6460174925416931E-2</v>
      </c>
      <c r="Z217" s="3">
        <v>6.843337198288598</v>
      </c>
      <c r="AA217" s="3">
        <v>0.26877492044007356</v>
      </c>
      <c r="AB217" s="5">
        <v>0.80722219619586211</v>
      </c>
      <c r="AC217" s="5">
        <v>1.6314330369319046E-2</v>
      </c>
      <c r="AD217" s="5">
        <v>0.19277780380413781</v>
      </c>
      <c r="AE217" s="5">
        <v>1.6314330369319053E-2</v>
      </c>
      <c r="AF217" s="5">
        <v>4.1690682706003396E-3</v>
      </c>
      <c r="AG217" s="5">
        <v>2.5935329952510213E-3</v>
      </c>
      <c r="AH217" s="5">
        <v>0.20775287174406584</v>
      </c>
      <c r="AI217" s="5">
        <v>1.3617299545765843E-2</v>
      </c>
      <c r="AJ217" s="5">
        <v>0.47070072892782383</v>
      </c>
      <c r="AK217" s="5">
        <v>1.2937701570151915E-2</v>
      </c>
      <c r="AL217" s="5">
        <v>9.7513780366944927E-2</v>
      </c>
      <c r="AM217" s="5">
        <v>3.5873829043358871E-3</v>
      </c>
      <c r="AN217" s="5">
        <v>2.7085746886426929E-2</v>
      </c>
      <c r="AO217" s="5">
        <v>4.0404804658923342E-3</v>
      </c>
      <c r="AP217" s="5">
        <v>3.3136149538714466E-2</v>
      </c>
      <c r="AQ217" s="5">
        <v>3.5522308381013977E-3</v>
      </c>
      <c r="AR217" s="5">
        <v>3.3729570514227848E-2</v>
      </c>
      <c r="AS217" s="5">
        <v>2.5035173303859974E-3</v>
      </c>
      <c r="AT217" s="5">
        <v>2.9709297344816411E-2</v>
      </c>
      <c r="AU217" s="5">
        <v>2.6546370950867159E-3</v>
      </c>
      <c r="AV217" s="5">
        <v>3.282855122359675E-2</v>
      </c>
      <c r="AW217" s="5">
        <v>2.1385095897345626E-3</v>
      </c>
      <c r="AX217" s="6">
        <v>3.0465261495404298E-2</v>
      </c>
      <c r="AY217" s="6">
        <v>2.8961546067606354E-3</v>
      </c>
      <c r="AZ217" s="6">
        <v>3.2908973687378301E-2</v>
      </c>
      <c r="BA217" s="6">
        <v>2.5758350414402096E-3</v>
      </c>
      <c r="BB217" s="6">
        <f t="shared" si="25"/>
        <v>0.15986883011675976</v>
      </c>
      <c r="BC217" s="6">
        <f t="shared" si="24"/>
        <v>1.3745049460069308E-2</v>
      </c>
    </row>
    <row r="218" spans="1:55" x14ac:dyDescent="0.2">
      <c r="A218" s="24" t="s">
        <v>69</v>
      </c>
      <c r="B218" s="24">
        <v>60</v>
      </c>
      <c r="C218" s="24" t="s">
        <v>29</v>
      </c>
      <c r="D218" s="4">
        <v>104.01962154575438</v>
      </c>
      <c r="E218" s="4">
        <v>20.112481346430208</v>
      </c>
      <c r="F218" s="3">
        <v>3.2925573033905935</v>
      </c>
      <c r="G218" s="3">
        <v>0.28250617206750295</v>
      </c>
      <c r="H218" s="3">
        <v>2.6871353689612327</v>
      </c>
      <c r="I218" s="3">
        <v>0.12807232323108844</v>
      </c>
      <c r="J218" s="3">
        <v>0.71499204210053724</v>
      </c>
      <c r="K218" s="3">
        <v>1.0195626449675612</v>
      </c>
      <c r="L218" s="4" t="s">
        <v>37</v>
      </c>
      <c r="M218" s="4" t="s">
        <v>6</v>
      </c>
      <c r="N218" s="4" t="s">
        <v>8</v>
      </c>
      <c r="O218" s="4" t="s">
        <v>33</v>
      </c>
      <c r="P218" s="3">
        <v>3.8907814990562097</v>
      </c>
      <c r="Q218" s="3">
        <v>0.7903964572497848</v>
      </c>
      <c r="R218" s="4">
        <v>266.56460357414016</v>
      </c>
      <c r="S218" s="4">
        <v>36.213400347921812</v>
      </c>
      <c r="T218" s="4">
        <v>520.95172246089101</v>
      </c>
      <c r="U218" s="4">
        <v>31.975091672737392</v>
      </c>
      <c r="V218" s="3">
        <v>0.94350006740369308</v>
      </c>
      <c r="W218" s="3">
        <v>8.8637812398285637E-2</v>
      </c>
      <c r="X218" s="3">
        <v>1.9208805316085267</v>
      </c>
      <c r="Y218" s="3">
        <v>0.19721498022953718</v>
      </c>
      <c r="Z218" s="3">
        <v>8.0361240625913979</v>
      </c>
      <c r="AA218" s="3">
        <v>0.29720709542757534</v>
      </c>
      <c r="AB218" s="5">
        <v>0.70205905679466551</v>
      </c>
      <c r="AC218" s="5">
        <v>4.8204268912944818E-2</v>
      </c>
      <c r="AD218" s="5">
        <v>0.29794094320533454</v>
      </c>
      <c r="AE218" s="5">
        <v>4.8204268912944763E-2</v>
      </c>
      <c r="AF218" s="5">
        <v>5.9833853050493381E-3</v>
      </c>
      <c r="AG218" s="5">
        <v>2.6919831141922102E-3</v>
      </c>
      <c r="AH218" s="5">
        <v>0.11359230187423157</v>
      </c>
      <c r="AI218" s="5">
        <v>3.0087112396617193E-2</v>
      </c>
      <c r="AJ218" s="5">
        <v>0.41628479837739812</v>
      </c>
      <c r="AK218" s="5">
        <v>3.7333395131550706E-2</v>
      </c>
      <c r="AL218" s="5">
        <v>0.10229714491661564</v>
      </c>
      <c r="AM218" s="5">
        <v>7.3465144502155664E-3</v>
      </c>
      <c r="AN218" s="5">
        <v>6.3901426321370483E-2</v>
      </c>
      <c r="AO218" s="5">
        <v>9.246596092263977E-3</v>
      </c>
      <c r="AP218" s="5">
        <v>5.0835918419374682E-2</v>
      </c>
      <c r="AQ218" s="5">
        <v>8.3729510170918366E-3</v>
      </c>
      <c r="AR218" s="5">
        <v>4.5232597549987173E-2</v>
      </c>
      <c r="AS218" s="5">
        <v>7.5079168592221699E-3</v>
      </c>
      <c r="AT218" s="5">
        <v>4.4104633834703921E-2</v>
      </c>
      <c r="AU218" s="5">
        <v>7.0998055398801318E-3</v>
      </c>
      <c r="AV218" s="5">
        <v>5.330352346919761E-2</v>
      </c>
      <c r="AW218" s="5">
        <v>8.9278727506738736E-3</v>
      </c>
      <c r="AX218" s="6">
        <v>5.1814364083711838E-2</v>
      </c>
      <c r="AY218" s="6">
        <v>8.2881227772912021E-3</v>
      </c>
      <c r="AZ218" s="6">
        <v>5.2649905848359373E-2</v>
      </c>
      <c r="BA218" s="6">
        <v>8.0092186176749514E-3</v>
      </c>
      <c r="BB218" s="6">
        <f t="shared" si="25"/>
        <v>0.24529103735697524</v>
      </c>
      <c r="BC218" s="6">
        <f t="shared" si="24"/>
        <v>4.0196668944159214E-2</v>
      </c>
    </row>
    <row r="219" spans="1:55" x14ac:dyDescent="0.2">
      <c r="A219" s="24" t="s">
        <v>69</v>
      </c>
      <c r="B219" s="24">
        <v>65</v>
      </c>
      <c r="C219" s="24" t="s">
        <v>29</v>
      </c>
      <c r="D219" s="3">
        <v>14.784725998759237</v>
      </c>
      <c r="E219" s="3">
        <v>6.2193626786175642</v>
      </c>
      <c r="F219" s="3">
        <v>6.2202207898616448</v>
      </c>
      <c r="G219" s="3">
        <v>0.64706975871823569</v>
      </c>
      <c r="H219" s="3">
        <v>2.8627284952349132</v>
      </c>
      <c r="I219" s="3">
        <v>0.31675012538298275</v>
      </c>
      <c r="J219" s="3">
        <v>-0.32833567707096695</v>
      </c>
      <c r="K219" s="3">
        <v>0.84347385270607778</v>
      </c>
      <c r="L219" s="4" t="s">
        <v>5</v>
      </c>
      <c r="M219" s="4" t="s">
        <v>6</v>
      </c>
      <c r="N219" s="4" t="s">
        <v>31</v>
      </c>
      <c r="O219" s="4" t="s">
        <v>33</v>
      </c>
      <c r="P219" s="3">
        <v>1.45611322369227</v>
      </c>
      <c r="Q219" s="3">
        <v>0.11921447550504961</v>
      </c>
      <c r="R219" s="3">
        <v>8.6691625661404519</v>
      </c>
      <c r="S219" s="3">
        <v>3.1143755567245694</v>
      </c>
      <c r="T219" s="4">
        <v>331.00378675137239</v>
      </c>
      <c r="U219" s="4">
        <v>89.892154154877218</v>
      </c>
      <c r="V219" s="3">
        <v>1.6503396815170788</v>
      </c>
      <c r="W219" s="3">
        <v>0.40186781047853493</v>
      </c>
      <c r="X219" s="3">
        <v>6.9493884628513811</v>
      </c>
      <c r="Y219" s="3">
        <v>0.54180956303264194</v>
      </c>
      <c r="Z219" s="3">
        <v>9.4285123358168104</v>
      </c>
      <c r="AA219" s="3">
        <v>0.11836569648277079</v>
      </c>
      <c r="AB219" s="5">
        <v>0.27164312799229745</v>
      </c>
      <c r="AC219" s="5">
        <v>0.11024886133450072</v>
      </c>
      <c r="AD219" s="5">
        <v>0.72835687200770238</v>
      </c>
      <c r="AE219" s="5">
        <v>0.11024886133450122</v>
      </c>
      <c r="AF219" s="5">
        <v>0</v>
      </c>
      <c r="AG219" s="5">
        <v>0</v>
      </c>
      <c r="AH219" s="5">
        <v>2.3099019571374352E-2</v>
      </c>
      <c r="AI219" s="5">
        <v>2.3209173353935953E-2</v>
      </c>
      <c r="AJ219" s="5">
        <v>0.17150961149261756</v>
      </c>
      <c r="AK219" s="5">
        <v>7.9033433448271143E-2</v>
      </c>
      <c r="AL219" s="5">
        <v>4.5217987843749363E-2</v>
      </c>
      <c r="AM219" s="5">
        <v>1.0374095595942845E-2</v>
      </c>
      <c r="AN219" s="5">
        <v>3.1816509084556382E-2</v>
      </c>
      <c r="AO219" s="5">
        <v>2.2308986737059819E-3</v>
      </c>
      <c r="AP219" s="5">
        <v>3.800790672403672E-2</v>
      </c>
      <c r="AQ219" s="5">
        <v>4.7634851732412916E-3</v>
      </c>
      <c r="AR219" s="5">
        <v>6.4067414049002E-2</v>
      </c>
      <c r="AS219" s="5">
        <v>9.3780245043718416E-3</v>
      </c>
      <c r="AT219" s="5">
        <v>0.10990285377080113</v>
      </c>
      <c r="AU219" s="5">
        <v>1.7073354101278963E-2</v>
      </c>
      <c r="AV219" s="5">
        <v>0.17680209394131485</v>
      </c>
      <c r="AW219" s="5">
        <v>2.7617613486464802E-2</v>
      </c>
      <c r="AX219" s="6">
        <v>0.17656342553078233</v>
      </c>
      <c r="AY219" s="6">
        <v>2.7525850926376935E-2</v>
      </c>
      <c r="AZ219" s="6">
        <v>0.16301317799176532</v>
      </c>
      <c r="BA219" s="6">
        <v>2.3901941569142406E-2</v>
      </c>
      <c r="BB219" s="6">
        <f t="shared" si="25"/>
        <v>0.56534369401593698</v>
      </c>
      <c r="BC219" s="6">
        <f t="shared" si="24"/>
        <v>8.6358328191733835E-2</v>
      </c>
    </row>
    <row r="220" spans="1:55" x14ac:dyDescent="0.2">
      <c r="A220" s="24" t="s">
        <v>69</v>
      </c>
      <c r="B220" s="24">
        <v>304</v>
      </c>
      <c r="C220" s="24" t="s">
        <v>29</v>
      </c>
      <c r="D220" s="3">
        <v>3.5192319379096717</v>
      </c>
      <c r="E220" s="3">
        <v>5.6349710183105882E-2</v>
      </c>
      <c r="F220" s="3">
        <v>8.1507086119719165</v>
      </c>
      <c r="G220" s="3">
        <v>2.3098841316982362E-2</v>
      </c>
      <c r="H220" s="3">
        <v>1.5647196445579683</v>
      </c>
      <c r="I220" s="3">
        <v>1.5819765897199967E-2</v>
      </c>
      <c r="J220" s="3">
        <v>-0.20142876467491666</v>
      </c>
      <c r="K220" s="3">
        <v>1.1691377603779149</v>
      </c>
      <c r="L220" s="4" t="s">
        <v>0</v>
      </c>
      <c r="M220" s="4" t="s">
        <v>7</v>
      </c>
      <c r="N220" s="4" t="s">
        <v>10</v>
      </c>
      <c r="O220" s="4" t="s">
        <v>33</v>
      </c>
      <c r="P220" s="3">
        <v>1.0621177578989667</v>
      </c>
      <c r="Q220" s="3">
        <v>3.8895263061686086E-3</v>
      </c>
      <c r="R220" s="3">
        <v>3.2328007130475185</v>
      </c>
      <c r="S220" s="3">
        <v>3.567409985453994E-2</v>
      </c>
      <c r="T220" s="2">
        <v>18.319693678240967</v>
      </c>
      <c r="U220" s="2">
        <v>0.57785944144455581</v>
      </c>
      <c r="V220" s="3">
        <v>5.7711787417143539</v>
      </c>
      <c r="W220" s="3">
        <v>4.5515591263681425E-2</v>
      </c>
      <c r="X220" s="3">
        <v>8.2730875401476247</v>
      </c>
      <c r="Y220" s="3">
        <v>1.5918825897581045E-2</v>
      </c>
      <c r="Z220" s="3">
        <v>9.8788502268952509</v>
      </c>
      <c r="AA220" s="3">
        <v>5.281732070066626E-3</v>
      </c>
      <c r="AB220" s="5">
        <v>2.1736146623244315E-2</v>
      </c>
      <c r="AC220" s="5">
        <v>3.8534120108896041E-4</v>
      </c>
      <c r="AD220" s="5">
        <v>0.97826385337675559</v>
      </c>
      <c r="AE220" s="5">
        <v>3.853412010890801E-4</v>
      </c>
      <c r="AF220" s="5">
        <v>0</v>
      </c>
      <c r="AG220" s="5">
        <v>0</v>
      </c>
      <c r="AH220" s="5">
        <v>0</v>
      </c>
      <c r="AI220" s="5">
        <v>0</v>
      </c>
      <c r="AJ220" s="5">
        <v>0</v>
      </c>
      <c r="AK220" s="5">
        <v>0</v>
      </c>
      <c r="AL220" s="5">
        <v>1.4937655950643697E-3</v>
      </c>
      <c r="AM220" s="5">
        <v>6.1871435063328236E-5</v>
      </c>
      <c r="AN220" s="5">
        <v>2.0242381028179948E-2</v>
      </c>
      <c r="AO220" s="5">
        <v>3.2946275548822323E-4</v>
      </c>
      <c r="AP220" s="5">
        <v>3.7233753369996986E-2</v>
      </c>
      <c r="AQ220" s="5">
        <v>1.2355864861207484E-3</v>
      </c>
      <c r="AR220" s="5">
        <v>5.526699247321893E-2</v>
      </c>
      <c r="AS220" s="5">
        <v>1.9097370138313687E-3</v>
      </c>
      <c r="AT220" s="5">
        <v>9.2788330759736623E-2</v>
      </c>
      <c r="AU220" s="5">
        <v>1.6931646895204499E-3</v>
      </c>
      <c r="AV220" s="5">
        <v>0.21902308108748081</v>
      </c>
      <c r="AW220" s="5">
        <v>3.4014950235255792E-4</v>
      </c>
      <c r="AX220" s="6">
        <v>0.27816278496428781</v>
      </c>
      <c r="AY220" s="6">
        <v>2.3261222533099727E-3</v>
      </c>
      <c r="AZ220" s="6">
        <v>0.29578891072203445</v>
      </c>
      <c r="BA220" s="6">
        <v>2.6304360004412142E-3</v>
      </c>
      <c r="BB220" s="6">
        <f t="shared" si="25"/>
        <v>0.6824749426547212</v>
      </c>
      <c r="BC220" s="6">
        <f t="shared" si="24"/>
        <v>7.5047599451350967E-3</v>
      </c>
    </row>
    <row r="221" spans="1:55" x14ac:dyDescent="0.2">
      <c r="A221" s="24" t="s">
        <v>69</v>
      </c>
      <c r="B221" s="24">
        <v>555</v>
      </c>
      <c r="C221" s="24" t="s">
        <v>29</v>
      </c>
      <c r="D221" s="2">
        <v>12.2653651484286</v>
      </c>
      <c r="E221" s="2">
        <v>0.18478246525549599</v>
      </c>
      <c r="F221" s="3">
        <v>6.3494299881477012</v>
      </c>
      <c r="G221" s="3">
        <v>2.1760716519498041E-2</v>
      </c>
      <c r="H221" s="3">
        <v>2.1966502204064535</v>
      </c>
      <c r="I221" s="3">
        <v>1.1112309334660547E-2</v>
      </c>
      <c r="J221" s="3">
        <v>0.15654819682714169</v>
      </c>
      <c r="K221" s="3">
        <v>0.85060950169823057</v>
      </c>
      <c r="L221" s="4" t="s">
        <v>5</v>
      </c>
      <c r="M221" s="4" t="s">
        <v>6</v>
      </c>
      <c r="N221" s="4" t="s">
        <v>9</v>
      </c>
      <c r="O221" s="4" t="s">
        <v>11</v>
      </c>
      <c r="P221" s="3">
        <v>1.5406813036666682</v>
      </c>
      <c r="Q221" s="3">
        <v>8.7668118518621444E-3</v>
      </c>
      <c r="R221" s="2">
        <v>15.141396542418619</v>
      </c>
      <c r="S221" s="2">
        <v>0.27617921697520142</v>
      </c>
      <c r="T221" s="2">
        <v>76.43322695208461</v>
      </c>
      <c r="U221" s="2">
        <v>2.8213610243331546</v>
      </c>
      <c r="V221" s="3">
        <v>3.7106417712042972</v>
      </c>
      <c r="W221" s="3">
        <v>5.3359231564854344E-2</v>
      </c>
      <c r="X221" s="3">
        <v>6.045598327359393</v>
      </c>
      <c r="Y221" s="3">
        <v>2.6349361698195142E-2</v>
      </c>
      <c r="Z221" s="3">
        <v>9.3422392141746382</v>
      </c>
      <c r="AA221" s="3">
        <v>8.2194215360701078E-3</v>
      </c>
      <c r="AB221" s="5">
        <v>0.12942077336546401</v>
      </c>
      <c r="AC221" s="5">
        <v>4.6839536314719635E-3</v>
      </c>
      <c r="AD221" s="5">
        <v>0.87057922663453613</v>
      </c>
      <c r="AE221" s="5">
        <v>4.6839536314719696E-3</v>
      </c>
      <c r="AF221" s="5">
        <v>0</v>
      </c>
      <c r="AG221" s="5">
        <v>0</v>
      </c>
      <c r="AH221" s="5">
        <v>1.9923029302941997E-8</v>
      </c>
      <c r="AI221" s="5">
        <v>4.4549247839098558E-8</v>
      </c>
      <c r="AJ221" s="5">
        <v>4.6725963281432151E-3</v>
      </c>
      <c r="AK221" s="5">
        <v>4.0916106257544288E-4</v>
      </c>
      <c r="AL221" s="5">
        <v>4.7398455337311969E-2</v>
      </c>
      <c r="AM221" s="5">
        <v>2.6550007553894847E-3</v>
      </c>
      <c r="AN221" s="5">
        <v>7.7349701776979682E-2</v>
      </c>
      <c r="AO221" s="5">
        <v>1.6885237352667365E-3</v>
      </c>
      <c r="AP221" s="5">
        <v>0.18880518173654881</v>
      </c>
      <c r="AQ221" s="5">
        <v>3.569559978171979E-4</v>
      </c>
      <c r="AR221" s="5">
        <v>0.17495386412266814</v>
      </c>
      <c r="AS221" s="5">
        <v>1.1318438063360136E-3</v>
      </c>
      <c r="AT221" s="5">
        <v>0.13276275151942382</v>
      </c>
      <c r="AU221" s="5">
        <v>9.8467577516355635E-4</v>
      </c>
      <c r="AV221" s="5">
        <v>0.12173672367330464</v>
      </c>
      <c r="AW221" s="5">
        <v>1.0735791698229503E-3</v>
      </c>
      <c r="AX221" s="6">
        <v>0.11601297861815735</v>
      </c>
      <c r="AY221" s="6">
        <v>9.1422909337893264E-4</v>
      </c>
      <c r="AZ221" s="6">
        <v>0.13630772696443336</v>
      </c>
      <c r="BA221" s="6">
        <v>1.0885463176111081E-3</v>
      </c>
      <c r="BB221" s="6">
        <f t="shared" si="25"/>
        <v>0.73427149967010275</v>
      </c>
      <c r="BC221" s="6">
        <f t="shared" si="24"/>
        <v>4.4612838425186502E-3</v>
      </c>
    </row>
    <row r="223" spans="1:55" x14ac:dyDescent="0.2">
      <c r="A223" s="24" t="s">
        <v>70</v>
      </c>
      <c r="B223" s="24">
        <v>5</v>
      </c>
      <c r="C223" s="24" t="s">
        <v>29</v>
      </c>
      <c r="D223" s="2">
        <v>43.718867814596884</v>
      </c>
      <c r="E223" s="2">
        <v>5.3829426693084299</v>
      </c>
      <c r="F223" s="3">
        <v>4.5266189254475133</v>
      </c>
      <c r="G223" s="3">
        <v>0.17853210526086738</v>
      </c>
      <c r="H223" s="3">
        <v>2.5401240507756464</v>
      </c>
      <c r="I223" s="3">
        <v>3.6323491063103834E-2</v>
      </c>
      <c r="J223" s="3">
        <v>0.42055155119063986</v>
      </c>
      <c r="K223" s="3">
        <v>0.79643075902122817</v>
      </c>
      <c r="L223" s="4" t="s">
        <v>39</v>
      </c>
      <c r="M223" s="4" t="s">
        <v>6</v>
      </c>
      <c r="N223" s="4" t="s">
        <v>8</v>
      </c>
      <c r="O223" s="4" t="s">
        <v>11</v>
      </c>
      <c r="P223" s="3">
        <v>2.8499402138991616</v>
      </c>
      <c r="Q223" s="3">
        <v>0.26397936958253915</v>
      </c>
      <c r="R223" s="2">
        <v>74.667217904258408</v>
      </c>
      <c r="S223" s="2">
        <v>14.860323536394503</v>
      </c>
      <c r="T223" s="4">
        <v>263.3218904090333</v>
      </c>
      <c r="U223" s="4">
        <v>8.6907738913658505</v>
      </c>
      <c r="V223" s="3">
        <v>1.9258868118426635</v>
      </c>
      <c r="W223" s="3">
        <v>4.7632450400203058E-2</v>
      </c>
      <c r="X223" s="3">
        <v>3.7725326189987665</v>
      </c>
      <c r="Y223" s="3">
        <v>0.2909973064671646</v>
      </c>
      <c r="Z223" s="3">
        <v>8.4610681098346632</v>
      </c>
      <c r="AA223" s="3">
        <v>0.1340143539585128</v>
      </c>
      <c r="AB223" s="5">
        <v>0.53141850199734586</v>
      </c>
      <c r="AC223" s="5">
        <v>3.9462351872117538E-2</v>
      </c>
      <c r="AD223" s="5">
        <v>0.46858149800265414</v>
      </c>
      <c r="AE223" s="5">
        <v>3.9462351872117545E-2</v>
      </c>
      <c r="AF223" s="5">
        <v>2.8474554660399599E-4</v>
      </c>
      <c r="AG223" s="5">
        <v>8.5163095469970496E-5</v>
      </c>
      <c r="AH223" s="5">
        <v>2.2768897755807201E-2</v>
      </c>
      <c r="AI223" s="5">
        <v>2.1370441349297504E-3</v>
      </c>
      <c r="AJ223" s="5">
        <v>9.5764211900400117E-2</v>
      </c>
      <c r="AK223" s="5">
        <v>1.1532148429160541E-2</v>
      </c>
      <c r="AL223" s="5">
        <v>0.25779281258824049</v>
      </c>
      <c r="AM223" s="5">
        <v>2.5662086301970744E-2</v>
      </c>
      <c r="AN223" s="5">
        <v>0.15480783420629365</v>
      </c>
      <c r="AO223" s="5">
        <v>6.2297727413252585E-4</v>
      </c>
      <c r="AP223" s="5">
        <v>0.10417778719622306</v>
      </c>
      <c r="AQ223" s="5">
        <v>7.7890607557005226E-3</v>
      </c>
      <c r="AR223" s="5">
        <v>8.3215055202755739E-2</v>
      </c>
      <c r="AS223" s="5">
        <v>8.0550092804406725E-3</v>
      </c>
      <c r="AT223" s="5">
        <v>6.9804365652131176E-2</v>
      </c>
      <c r="AU223" s="5">
        <v>5.715888344050137E-3</v>
      </c>
      <c r="AV223" s="5">
        <v>7.6992715060243966E-2</v>
      </c>
      <c r="AW223" s="5">
        <v>5.833620162660421E-3</v>
      </c>
      <c r="AX223" s="6">
        <v>6.9119062808398551E-2</v>
      </c>
      <c r="AY223" s="6">
        <v>5.7689525638798247E-3</v>
      </c>
      <c r="AZ223" s="6">
        <v>6.5272512082901551E-2</v>
      </c>
      <c r="BA223" s="6">
        <v>6.3198392818525524E-3</v>
      </c>
      <c r="BB223" s="6">
        <f>SUM(AP223,AR223,AT223,AV223,AX223)</f>
        <v>0.40330898591975251</v>
      </c>
      <c r="BC223" s="6">
        <f t="shared" ref="BC223:BC229" si="26">AY223+AW223+AU223+AS223+AQ223</f>
        <v>3.3162531106731577E-2</v>
      </c>
    </row>
    <row r="224" spans="1:55" x14ac:dyDescent="0.2">
      <c r="A224" s="24" t="s">
        <v>70</v>
      </c>
      <c r="B224" s="24">
        <v>11</v>
      </c>
      <c r="C224" s="24" t="s">
        <v>29</v>
      </c>
      <c r="D224" s="2">
        <v>32.069060281296863</v>
      </c>
      <c r="E224" s="2">
        <v>0.70842275197015614</v>
      </c>
      <c r="F224" s="3">
        <v>4.9630262745344789</v>
      </c>
      <c r="G224" s="3">
        <v>3.1879652790701159E-2</v>
      </c>
      <c r="H224" s="3">
        <v>2.4919576288778131</v>
      </c>
      <c r="I224" s="3">
        <v>1.2152963276019073E-2</v>
      </c>
      <c r="J224" s="3">
        <v>0.34537197247294499</v>
      </c>
      <c r="K224" s="3">
        <v>0.78455321034741843</v>
      </c>
      <c r="L224" s="4" t="s">
        <v>39</v>
      </c>
      <c r="M224" s="4" t="s">
        <v>6</v>
      </c>
      <c r="N224" s="4" t="s">
        <v>8</v>
      </c>
      <c r="O224" s="4" t="s">
        <v>11</v>
      </c>
      <c r="P224" s="3">
        <v>2.3686901444090998</v>
      </c>
      <c r="Q224" s="3">
        <v>8.4979107444423507E-3</v>
      </c>
      <c r="R224" s="2">
        <v>48.500222144679839</v>
      </c>
      <c r="S224" s="2">
        <v>1.703377225512047</v>
      </c>
      <c r="T224" s="4">
        <v>208.49231813619949</v>
      </c>
      <c r="U224" s="4">
        <v>4.3056203664409347</v>
      </c>
      <c r="V224" s="3">
        <v>2.2622416416398257</v>
      </c>
      <c r="W224" s="3">
        <v>2.9803130581614851E-2</v>
      </c>
      <c r="X224" s="3">
        <v>4.3667551674603198</v>
      </c>
      <c r="Y224" s="3">
        <v>5.0690370720585819E-2</v>
      </c>
      <c r="Z224" s="3">
        <v>8.7217040664194929</v>
      </c>
      <c r="AA224" s="3">
        <v>5.1695282537287598E-3</v>
      </c>
      <c r="AB224" s="5">
        <v>0.44017192630600849</v>
      </c>
      <c r="AC224" s="5">
        <v>8.5147467692157815E-3</v>
      </c>
      <c r="AD224" s="5">
        <v>0.55982807369399146</v>
      </c>
      <c r="AE224" s="5">
        <v>8.5147467692157901E-3</v>
      </c>
      <c r="AF224" s="5">
        <v>0</v>
      </c>
      <c r="AG224" s="5">
        <v>0</v>
      </c>
      <c r="AH224" s="5">
        <v>9.2653820297840857E-3</v>
      </c>
      <c r="AI224" s="5">
        <v>9.6594802509030527E-4</v>
      </c>
      <c r="AJ224" s="5">
        <v>4.3093600991102703E-2</v>
      </c>
      <c r="AK224" s="5">
        <v>4.4579185785562523E-3</v>
      </c>
      <c r="AL224" s="5">
        <v>0.19815686057277251</v>
      </c>
      <c r="AM224" s="5">
        <v>3.3937359297523087E-3</v>
      </c>
      <c r="AN224" s="5">
        <v>0.18965608271234935</v>
      </c>
      <c r="AO224" s="5">
        <v>5.4020678315563312E-4</v>
      </c>
      <c r="AP224" s="5">
        <v>0.14293097088857251</v>
      </c>
      <c r="AQ224" s="5">
        <v>2.0495089236718693E-3</v>
      </c>
      <c r="AR224" s="5">
        <v>9.8637566739291735E-2</v>
      </c>
      <c r="AS224" s="5">
        <v>1.465200864758679E-3</v>
      </c>
      <c r="AT224" s="5">
        <v>7.5971255329719489E-2</v>
      </c>
      <c r="AU224" s="5">
        <v>1.6024088839844653E-3</v>
      </c>
      <c r="AV224" s="5">
        <v>8.3855695885228135E-2</v>
      </c>
      <c r="AW224" s="5">
        <v>2.5147550313889089E-3</v>
      </c>
      <c r="AX224" s="6">
        <v>7.8992983674081196E-2</v>
      </c>
      <c r="AY224" s="6">
        <v>1.2782921308965424E-3</v>
      </c>
      <c r="AZ224" s="6">
        <v>7.9439601177098459E-2</v>
      </c>
      <c r="BA224" s="6">
        <v>4.7529839192220988E-4</v>
      </c>
      <c r="BB224" s="6">
        <f t="shared" ref="BB224:BB229" si="27">SUM(AP224,AR224,AT224,AV224,AX224)</f>
        <v>0.48038847251689304</v>
      </c>
      <c r="BC224" s="6">
        <f t="shared" si="26"/>
        <v>8.9101658347004661E-3</v>
      </c>
    </row>
    <row r="225" spans="1:55" x14ac:dyDescent="0.2">
      <c r="A225" s="24" t="s">
        <v>70</v>
      </c>
      <c r="B225" s="24">
        <v>96</v>
      </c>
      <c r="C225" s="24" t="s">
        <v>29</v>
      </c>
      <c r="D225" s="2">
        <v>53.513362970148229</v>
      </c>
      <c r="E225" s="2">
        <v>3.8980307451331204</v>
      </c>
      <c r="F225" s="3">
        <v>4.2277931317220387</v>
      </c>
      <c r="G225" s="3">
        <v>0.10524495101495952</v>
      </c>
      <c r="H225" s="3">
        <v>2.4687326420261999</v>
      </c>
      <c r="I225" s="3">
        <v>4.7200349621811426E-3</v>
      </c>
      <c r="J225" s="3">
        <v>0.48957856781122316</v>
      </c>
      <c r="K225" s="3">
        <v>1.0304307745870693</v>
      </c>
      <c r="L225" s="4" t="s">
        <v>39</v>
      </c>
      <c r="M225" s="4" t="s">
        <v>6</v>
      </c>
      <c r="N225" s="4" t="s">
        <v>8</v>
      </c>
      <c r="O225" s="4" t="s">
        <v>12</v>
      </c>
      <c r="P225" s="3">
        <v>3.24251712823864</v>
      </c>
      <c r="Q225" s="3">
        <v>0.16671925253002809</v>
      </c>
      <c r="R225" s="2">
        <v>96.131477431421601</v>
      </c>
      <c r="S225" s="2">
        <v>6.7914219375749481</v>
      </c>
      <c r="T225" s="4">
        <v>284.45191014285285</v>
      </c>
      <c r="U225" s="4">
        <v>18.487509089315505</v>
      </c>
      <c r="V225" s="3">
        <v>1.8167945265912466</v>
      </c>
      <c r="W225" s="3">
        <v>9.3845309236838301E-2</v>
      </c>
      <c r="X225" s="3">
        <v>3.3824556891857167</v>
      </c>
      <c r="Y225" s="3">
        <v>0.10207444523584541</v>
      </c>
      <c r="Z225" s="3">
        <v>8.2705794803704169</v>
      </c>
      <c r="AA225" s="3">
        <v>7.4240197530005214E-2</v>
      </c>
      <c r="AB225" s="5">
        <v>0.61163275004687001</v>
      </c>
      <c r="AC225" s="5">
        <v>1.6842948277008218E-2</v>
      </c>
      <c r="AD225" s="5">
        <v>0.38836724995312993</v>
      </c>
      <c r="AE225" s="5">
        <v>1.6842948277008229E-2</v>
      </c>
      <c r="AF225" s="5">
        <v>5.7396747039400619E-5</v>
      </c>
      <c r="AG225" s="5">
        <v>4.1893304909889248E-5</v>
      </c>
      <c r="AH225" s="5">
        <v>2.5100351953998901E-2</v>
      </c>
      <c r="AI225" s="5">
        <v>3.6028414152757711E-3</v>
      </c>
      <c r="AJ225" s="5">
        <v>0.11269289466485778</v>
      </c>
      <c r="AK225" s="5">
        <v>1.5090500618581425E-2</v>
      </c>
      <c r="AL225" s="5">
        <v>0.27530562441821566</v>
      </c>
      <c r="AM225" s="5">
        <v>6.4107909478869568E-3</v>
      </c>
      <c r="AN225" s="5">
        <v>0.19847648226275835</v>
      </c>
      <c r="AO225" s="5">
        <v>8.0559486712653058E-3</v>
      </c>
      <c r="AP225" s="5">
        <v>0.10319121949979763</v>
      </c>
      <c r="AQ225" s="5">
        <v>3.9550072710852436E-3</v>
      </c>
      <c r="AR225" s="5">
        <v>6.3750667492884924E-2</v>
      </c>
      <c r="AS225" s="5">
        <v>2.203995493596872E-3</v>
      </c>
      <c r="AT225" s="5">
        <v>4.940149695615232E-2</v>
      </c>
      <c r="AU225" s="5">
        <v>2.30730522709459E-3</v>
      </c>
      <c r="AV225" s="5">
        <v>5.6208926044930017E-2</v>
      </c>
      <c r="AW225" s="5">
        <v>3.2809258524429722E-3</v>
      </c>
      <c r="AX225" s="6">
        <v>5.5871250490944012E-2</v>
      </c>
      <c r="AY225" s="6">
        <v>2.8950226097150607E-3</v>
      </c>
      <c r="AZ225" s="6">
        <v>5.9943689468420908E-2</v>
      </c>
      <c r="BA225" s="6">
        <v>2.2239697732160213E-3</v>
      </c>
      <c r="BB225" s="6">
        <f t="shared" si="27"/>
        <v>0.32842356048470889</v>
      </c>
      <c r="BC225" s="6">
        <f t="shared" si="26"/>
        <v>1.464225645393474E-2</v>
      </c>
    </row>
    <row r="226" spans="1:55" x14ac:dyDescent="0.2">
      <c r="A226" s="24" t="s">
        <v>70</v>
      </c>
      <c r="B226" s="24">
        <v>240</v>
      </c>
      <c r="C226" s="24" t="s">
        <v>29</v>
      </c>
      <c r="D226" s="2">
        <v>33.38611594456038</v>
      </c>
      <c r="E226" s="2">
        <v>6.906665937065422</v>
      </c>
      <c r="F226" s="3">
        <v>4.936144585533607</v>
      </c>
      <c r="G226" s="3">
        <v>0.30272819695850633</v>
      </c>
      <c r="H226" s="3">
        <v>2.7757913144425217</v>
      </c>
      <c r="I226" s="3">
        <v>6.8870720201073765E-2</v>
      </c>
      <c r="J226" s="3">
        <v>0.2254169749200495</v>
      </c>
      <c r="K226" s="3">
        <v>0.81396835010810253</v>
      </c>
      <c r="L226" s="4" t="s">
        <v>39</v>
      </c>
      <c r="M226" s="4" t="s">
        <v>6</v>
      </c>
      <c r="N226" s="4" t="s">
        <v>9</v>
      </c>
      <c r="O226" s="4" t="s">
        <v>11</v>
      </c>
      <c r="P226" s="3">
        <v>2.1672591544698965</v>
      </c>
      <c r="Q226" s="3">
        <v>0.16237384335135069</v>
      </c>
      <c r="R226" s="2">
        <v>48.274101596035649</v>
      </c>
      <c r="S226" s="2">
        <v>13.020129035784274</v>
      </c>
      <c r="T226" s="4">
        <v>341.3176533794462</v>
      </c>
      <c r="U226" s="4">
        <v>111.37001725431243</v>
      </c>
      <c r="V226" s="3">
        <v>1.6320108345454516</v>
      </c>
      <c r="W226" s="3">
        <v>0.48859032451729928</v>
      </c>
      <c r="X226" s="3">
        <v>4.4270794648760452</v>
      </c>
      <c r="Y226" s="3">
        <v>0.39894715474977965</v>
      </c>
      <c r="Z226" s="3">
        <v>8.8539723556025631</v>
      </c>
      <c r="AA226" s="3">
        <v>0.10827750807773891</v>
      </c>
      <c r="AB226" s="5">
        <v>0.45109221579640463</v>
      </c>
      <c r="AC226" s="5">
        <v>4.5571305749111703E-2</v>
      </c>
      <c r="AD226" s="5">
        <v>0.54890778420359532</v>
      </c>
      <c r="AE226" s="5">
        <v>4.5571305749111703E-2</v>
      </c>
      <c r="AF226" s="5">
        <v>2.8184200714323888E-4</v>
      </c>
      <c r="AG226" s="5">
        <v>2.8522204504411358E-4</v>
      </c>
      <c r="AH226" s="5">
        <v>5.842658202302E-2</v>
      </c>
      <c r="AI226" s="5">
        <v>2.301344413615149E-2</v>
      </c>
      <c r="AJ226" s="5">
        <v>7.0797642615263709E-2</v>
      </c>
      <c r="AK226" s="5">
        <v>1.6244652092784501E-2</v>
      </c>
      <c r="AL226" s="5">
        <v>0.15623697411252016</v>
      </c>
      <c r="AM226" s="5">
        <v>7.7200919137745874E-3</v>
      </c>
      <c r="AN226" s="5">
        <v>0.1653491750384575</v>
      </c>
      <c r="AO226" s="5">
        <v>1.6907617695669304E-3</v>
      </c>
      <c r="AP226" s="5">
        <v>0.10727731788570984</v>
      </c>
      <c r="AQ226" s="5">
        <v>5.2215961148850357E-3</v>
      </c>
      <c r="AR226" s="5">
        <v>9.5999094804599894E-2</v>
      </c>
      <c r="AS226" s="5">
        <v>7.6270755520061522E-3</v>
      </c>
      <c r="AT226" s="5">
        <v>8.1787729629155231E-2</v>
      </c>
      <c r="AU226" s="5">
        <v>7.6988252696448562E-3</v>
      </c>
      <c r="AV226" s="5">
        <v>8.9346489246278818E-2</v>
      </c>
      <c r="AW226" s="5">
        <v>8.9909497242859227E-3</v>
      </c>
      <c r="AX226" s="6">
        <v>8.5531850010227409E-2</v>
      </c>
      <c r="AY226" s="6">
        <v>8.2904664635633247E-3</v>
      </c>
      <c r="AZ226" s="6">
        <v>8.8965302627623921E-2</v>
      </c>
      <c r="BA226" s="6">
        <v>7.7485391804445304E-3</v>
      </c>
      <c r="BB226" s="6">
        <f t="shared" si="27"/>
        <v>0.45994248157597117</v>
      </c>
      <c r="BC226" s="6">
        <f t="shared" si="26"/>
        <v>3.7828913124385292E-2</v>
      </c>
    </row>
    <row r="227" spans="1:55" x14ac:dyDescent="0.2">
      <c r="A227" s="24" t="s">
        <v>70</v>
      </c>
      <c r="B227" s="24">
        <v>245</v>
      </c>
      <c r="C227" s="24" t="s">
        <v>29</v>
      </c>
      <c r="D227" s="3">
        <v>5.6641926719106275</v>
      </c>
      <c r="E227" s="3">
        <v>0.80652295912356486</v>
      </c>
      <c r="F227" s="3">
        <v>7.4786817381344051</v>
      </c>
      <c r="G227" s="3">
        <v>0.2067521095381549</v>
      </c>
      <c r="H227" s="3">
        <v>2.1133317043647</v>
      </c>
      <c r="I227" s="3">
        <v>0.16930319454362491</v>
      </c>
      <c r="J227" s="3">
        <v>-0.30398934576490322</v>
      </c>
      <c r="K227" s="3">
        <v>1.1462427475427786</v>
      </c>
      <c r="L227" s="4" t="s">
        <v>32</v>
      </c>
      <c r="M227" s="4" t="s">
        <v>7</v>
      </c>
      <c r="N227" s="4" t="s">
        <v>10</v>
      </c>
      <c r="O227" s="4" t="s">
        <v>33</v>
      </c>
      <c r="P227" s="3">
        <v>1.1821453734058267</v>
      </c>
      <c r="Q227" s="3">
        <v>2.5817697525541722E-2</v>
      </c>
      <c r="R227" s="3">
        <v>4.3819875479252675</v>
      </c>
      <c r="S227" s="3">
        <v>0.28898570569275106</v>
      </c>
      <c r="T227" s="2">
        <v>65.296071728009849</v>
      </c>
      <c r="U227" s="2">
        <v>28.238917873922091</v>
      </c>
      <c r="V227" s="3">
        <v>4.0859838994775703</v>
      </c>
      <c r="W227" s="3">
        <v>0.66713931561919348</v>
      </c>
      <c r="X227" s="3">
        <v>7.837342626856425</v>
      </c>
      <c r="Y227" s="3">
        <v>9.5272833003980595E-2</v>
      </c>
      <c r="Z227" s="3">
        <v>9.72472095589867</v>
      </c>
      <c r="AA227" s="3">
        <v>3.1512159822627971E-2</v>
      </c>
      <c r="AB227" s="5">
        <v>9.6285703831996125E-2</v>
      </c>
      <c r="AC227" s="5">
        <v>2.7409666552299854E-2</v>
      </c>
      <c r="AD227" s="5">
        <v>0.90371429616800381</v>
      </c>
      <c r="AE227" s="5">
        <v>2.740966655229984E-2</v>
      </c>
      <c r="AF227" s="5">
        <v>0</v>
      </c>
      <c r="AG227" s="5">
        <v>0</v>
      </c>
      <c r="AH227" s="5">
        <v>0</v>
      </c>
      <c r="AI227" s="5">
        <v>0</v>
      </c>
      <c r="AJ227" s="5">
        <v>4.4428351797953574E-3</v>
      </c>
      <c r="AK227" s="5">
        <v>4.4528963715835994E-3</v>
      </c>
      <c r="AL227" s="5">
        <v>5.0151975433711908E-2</v>
      </c>
      <c r="AM227" s="5">
        <v>1.5865532186774941E-2</v>
      </c>
      <c r="AN227" s="5">
        <v>4.1690893218488845E-2</v>
      </c>
      <c r="AO227" s="5">
        <v>7.1179397566494438E-3</v>
      </c>
      <c r="AP227" s="5">
        <v>4.5404709977260628E-2</v>
      </c>
      <c r="AQ227" s="5">
        <v>2.724299945289727E-3</v>
      </c>
      <c r="AR227" s="5">
        <v>7.2337073113876868E-2</v>
      </c>
      <c r="AS227" s="5">
        <v>6.9034725473183188E-4</v>
      </c>
      <c r="AT227" s="5">
        <v>0.11520550764163601</v>
      </c>
      <c r="AU227" s="5">
        <v>2.913316584817474E-3</v>
      </c>
      <c r="AV227" s="5">
        <v>0.20688967199779151</v>
      </c>
      <c r="AW227" s="5">
        <v>7.8780218419471464E-3</v>
      </c>
      <c r="AX227" s="6">
        <v>0.2301655864896035</v>
      </c>
      <c r="AY227" s="6">
        <v>9.8007998443205898E-3</v>
      </c>
      <c r="AZ227" s="6">
        <v>0.23371174694783534</v>
      </c>
      <c r="BA227" s="6">
        <v>1.0224279054646967E-2</v>
      </c>
      <c r="BB227" s="6">
        <f t="shared" si="27"/>
        <v>0.67000254922016855</v>
      </c>
      <c r="BC227" s="6">
        <f t="shared" si="26"/>
        <v>2.4006785471106767E-2</v>
      </c>
    </row>
    <row r="228" spans="1:55" x14ac:dyDescent="0.2">
      <c r="A228" s="24" t="s">
        <v>70</v>
      </c>
      <c r="B228" s="24">
        <v>405</v>
      </c>
      <c r="C228" s="24" t="s">
        <v>29</v>
      </c>
      <c r="D228" s="2">
        <v>13.128946281086934</v>
      </c>
      <c r="E228" s="2">
        <v>0.2469350700911721</v>
      </c>
      <c r="F228" s="3">
        <v>6.251360219462339</v>
      </c>
      <c r="G228" s="3">
        <v>2.7132950345108875E-2</v>
      </c>
      <c r="H228" s="3">
        <v>2.4434444778492348</v>
      </c>
      <c r="I228" s="3">
        <v>8.1643268488628858E-3</v>
      </c>
      <c r="J228" s="3">
        <v>-1.2328312652914028E-2</v>
      </c>
      <c r="K228" s="3">
        <v>0.80651927214617902</v>
      </c>
      <c r="L228" s="4" t="s">
        <v>5</v>
      </c>
      <c r="M228" s="4" t="s">
        <v>6</v>
      </c>
      <c r="N228" s="4" t="s">
        <v>36</v>
      </c>
      <c r="O228" s="4" t="s">
        <v>11</v>
      </c>
      <c r="P228" s="3">
        <v>1.5073740585351967</v>
      </c>
      <c r="Q228" s="3">
        <v>2.411820853309591E-2</v>
      </c>
      <c r="R228" s="2">
        <v>13.087832504510502</v>
      </c>
      <c r="S228" s="2">
        <v>0.41167603184854995</v>
      </c>
      <c r="T228" s="4">
        <v>129.73530536109348</v>
      </c>
      <c r="U228" s="4">
        <v>0.55868110741370369</v>
      </c>
      <c r="V228" s="3">
        <v>2.9463703439386939</v>
      </c>
      <c r="W228" s="3">
        <v>6.2166098575499717E-3</v>
      </c>
      <c r="X228" s="3">
        <v>6.2563438546486587</v>
      </c>
      <c r="Y228" s="3">
        <v>4.5385430024075045E-2</v>
      </c>
      <c r="Z228" s="3">
        <v>9.3739314565061473</v>
      </c>
      <c r="AA228" s="3">
        <v>2.3080646083570026E-2</v>
      </c>
      <c r="AB228" s="5">
        <v>0.198245617303376</v>
      </c>
      <c r="AC228" s="5">
        <v>2.0355927146916901E-3</v>
      </c>
      <c r="AD228" s="5">
        <v>0.80175438269662413</v>
      </c>
      <c r="AE228" s="5">
        <v>2.0355927146919251E-3</v>
      </c>
      <c r="AF228" s="5">
        <v>0</v>
      </c>
      <c r="AG228" s="5">
        <v>0</v>
      </c>
      <c r="AH228" s="5">
        <v>0</v>
      </c>
      <c r="AI228" s="5">
        <v>0</v>
      </c>
      <c r="AJ228" s="5">
        <v>1.0901370849636834E-2</v>
      </c>
      <c r="AK228" s="5">
        <v>2.9737130598186961E-4</v>
      </c>
      <c r="AL228" s="5">
        <v>9.3861449576550085E-2</v>
      </c>
      <c r="AM228" s="5">
        <v>8.0296788294483815E-4</v>
      </c>
      <c r="AN228" s="5">
        <v>9.3482796877189064E-2</v>
      </c>
      <c r="AO228" s="5">
        <v>1.8559461752277542E-3</v>
      </c>
      <c r="AP228" s="5">
        <v>0.13963050408884967</v>
      </c>
      <c r="AQ228" s="5">
        <v>2.808070708080822E-3</v>
      </c>
      <c r="AR228" s="5">
        <v>0.13158075195196567</v>
      </c>
      <c r="AS228" s="5">
        <v>6.9687334394731646E-4</v>
      </c>
      <c r="AT228" s="5">
        <v>0.11981446633194233</v>
      </c>
      <c r="AU228" s="5">
        <v>5.1587787053230182E-4</v>
      </c>
      <c r="AV228" s="5">
        <v>0.13474118341462968</v>
      </c>
      <c r="AW228" s="5">
        <v>2.30194896004218E-4</v>
      </c>
      <c r="AX228" s="6">
        <v>0.13243847134512152</v>
      </c>
      <c r="AY228" s="6">
        <v>1.3368119898157294E-3</v>
      </c>
      <c r="AZ228" s="6">
        <v>0.14354900556411518</v>
      </c>
      <c r="BA228" s="6">
        <v>3.3444718522440968E-3</v>
      </c>
      <c r="BB228" s="6">
        <f t="shared" si="27"/>
        <v>0.65820537713250882</v>
      </c>
      <c r="BC228" s="6">
        <f t="shared" si="26"/>
        <v>5.5878288083803882E-3</v>
      </c>
    </row>
    <row r="229" spans="1:55" x14ac:dyDescent="0.2">
      <c r="A229" s="24" t="s">
        <v>70</v>
      </c>
      <c r="B229" s="24">
        <v>497</v>
      </c>
      <c r="C229" s="24" t="s">
        <v>29</v>
      </c>
      <c r="D229" s="3">
        <v>9.4669487012361362</v>
      </c>
      <c r="E229" s="3">
        <v>0.15235994237677386</v>
      </c>
      <c r="F229" s="3">
        <v>6.7230716815637868</v>
      </c>
      <c r="G229" s="3">
        <v>2.3224257103433666E-2</v>
      </c>
      <c r="H229" s="3">
        <v>1.9736699909442799</v>
      </c>
      <c r="I229" s="3">
        <v>1.3608133959669774E-2</v>
      </c>
      <c r="J229" s="3">
        <v>0.12257724858819867</v>
      </c>
      <c r="K229" s="3">
        <v>0.81927824844080777</v>
      </c>
      <c r="L229" s="4" t="s">
        <v>5</v>
      </c>
      <c r="M229" s="4" t="s">
        <v>7</v>
      </c>
      <c r="N229" s="4" t="s">
        <v>9</v>
      </c>
      <c r="O229" s="4" t="s">
        <v>11</v>
      </c>
      <c r="P229" s="3">
        <v>1.4554681000291765</v>
      </c>
      <c r="Q229" s="3">
        <v>7.2632260174261476E-3</v>
      </c>
      <c r="R229" s="2">
        <v>10.660969949990934</v>
      </c>
      <c r="S229" s="2">
        <v>0.20703740456277417</v>
      </c>
      <c r="T229" s="2">
        <v>48.781622409209376</v>
      </c>
      <c r="U229" s="2">
        <v>1.1139346209970611</v>
      </c>
      <c r="V229" s="3">
        <v>4.357894726823683</v>
      </c>
      <c r="W229" s="3">
        <v>3.2952540314047228E-2</v>
      </c>
      <c r="X229" s="3">
        <v>6.5517896465623942</v>
      </c>
      <c r="Y229" s="3">
        <v>2.8025408166083617E-2</v>
      </c>
      <c r="Z229" s="3">
        <v>9.4243190404933888</v>
      </c>
      <c r="AA229" s="3">
        <v>7.2030434823288437E-3</v>
      </c>
      <c r="AB229" s="5">
        <v>5.8593893197063367E-2</v>
      </c>
      <c r="AC229" s="5">
        <v>3.9255472091733407E-3</v>
      </c>
      <c r="AD229" s="5">
        <v>0.94140610680293657</v>
      </c>
      <c r="AE229" s="5">
        <v>3.9255472091735159E-3</v>
      </c>
      <c r="AF229" s="5">
        <v>0</v>
      </c>
      <c r="AG229" s="5">
        <v>0</v>
      </c>
      <c r="AH229" s="5">
        <v>0</v>
      </c>
      <c r="AI229" s="5">
        <v>0</v>
      </c>
      <c r="AJ229" s="5">
        <v>5.629341471559817E-4</v>
      </c>
      <c r="AK229" s="5">
        <v>4.6128847487350274E-4</v>
      </c>
      <c r="AL229" s="5">
        <v>1.469584999270415E-2</v>
      </c>
      <c r="AM229" s="5">
        <v>2.4417156225151671E-3</v>
      </c>
      <c r="AN229" s="5">
        <v>4.3335109057203218E-2</v>
      </c>
      <c r="AO229" s="5">
        <v>1.9070685662911483E-3</v>
      </c>
      <c r="AP229" s="5">
        <v>0.15686162386534366</v>
      </c>
      <c r="AQ229" s="5">
        <v>2.3604192868209497E-3</v>
      </c>
      <c r="AR229" s="5">
        <v>0.190476461366028</v>
      </c>
      <c r="AS229" s="5">
        <v>8.2471672828323382E-4</v>
      </c>
      <c r="AT229" s="5">
        <v>0.16449719306653399</v>
      </c>
      <c r="AU229" s="5">
        <v>1.6853306468548074E-3</v>
      </c>
      <c r="AV229" s="5">
        <v>0.14778377070262985</v>
      </c>
      <c r="AW229" s="5">
        <v>1.5332736768725378E-3</v>
      </c>
      <c r="AX229" s="6">
        <v>0.132747633222845</v>
      </c>
      <c r="AY229" s="6">
        <v>1.1484802104373554E-3</v>
      </c>
      <c r="AZ229" s="6">
        <v>0.14903942457955618</v>
      </c>
      <c r="BA229" s="6">
        <v>1.1732982311820413E-3</v>
      </c>
      <c r="BB229" s="6">
        <f t="shared" si="27"/>
        <v>0.79236668222338047</v>
      </c>
      <c r="BC229" s="6">
        <f t="shared" si="26"/>
        <v>7.552220549268884E-3</v>
      </c>
    </row>
    <row r="231" spans="1:55" x14ac:dyDescent="0.2">
      <c r="A231" s="24" t="s">
        <v>71</v>
      </c>
      <c r="B231" s="24">
        <v>3</v>
      </c>
      <c r="C231" s="24" t="s">
        <v>29</v>
      </c>
      <c r="D231" s="10">
        <v>11.650366893236018</v>
      </c>
      <c r="E231" s="10">
        <v>0.29713706748478752</v>
      </c>
      <c r="F231" s="11">
        <v>6.4239504766087938</v>
      </c>
      <c r="G231" s="11">
        <v>3.6821086735256248E-2</v>
      </c>
      <c r="H231" s="11">
        <v>2.1220065339274901</v>
      </c>
      <c r="I231" s="11">
        <v>2.6409597901160919E-3</v>
      </c>
      <c r="J231" s="11">
        <v>-3.8383820533202412E-2</v>
      </c>
      <c r="K231" s="11">
        <v>0.83949444662814132</v>
      </c>
      <c r="L231" s="12" t="s">
        <v>5</v>
      </c>
      <c r="M231" s="12" t="s">
        <v>6</v>
      </c>
      <c r="N231" s="12" t="s">
        <v>36</v>
      </c>
      <c r="O231" s="12" t="s">
        <v>11</v>
      </c>
      <c r="P231" s="11">
        <v>1.7878381941993267</v>
      </c>
      <c r="Q231" s="11">
        <v>5.4084807936952917E-2</v>
      </c>
      <c r="R231" s="10">
        <v>11.105610376583199</v>
      </c>
      <c r="S231" s="10">
        <v>0.24055731540556599</v>
      </c>
      <c r="T231" s="10">
        <v>78.618429027326371</v>
      </c>
      <c r="U231" s="10">
        <v>2.2530149665967181</v>
      </c>
      <c r="V231" s="11">
        <v>3.6695815706878832</v>
      </c>
      <c r="W231" s="11">
        <v>4.1369531626535033E-2</v>
      </c>
      <c r="X231" s="11">
        <v>6.4929063078979921</v>
      </c>
      <c r="Y231" s="11">
        <v>3.1274034243006531E-2</v>
      </c>
      <c r="Z231" s="11">
        <v>9.1282282379170283</v>
      </c>
      <c r="AA231" s="11">
        <v>4.3641599112672583E-2</v>
      </c>
      <c r="AB231" s="5">
        <v>0.13896931920525682</v>
      </c>
      <c r="AC231" s="5">
        <v>4.1377830055032349E-3</v>
      </c>
      <c r="AD231" s="5">
        <v>0.8610306807947431</v>
      </c>
      <c r="AE231" s="5">
        <v>4.1377830055032193E-3</v>
      </c>
      <c r="AF231" s="5">
        <v>0</v>
      </c>
      <c r="AG231" s="5">
        <v>0</v>
      </c>
      <c r="AH231" s="5">
        <v>0</v>
      </c>
      <c r="AI231" s="5">
        <v>0</v>
      </c>
      <c r="AJ231" s="5">
        <v>4.9523504134626594E-3</v>
      </c>
      <c r="AK231" s="5">
        <v>3.5271095566484496E-3</v>
      </c>
      <c r="AL231" s="5">
        <v>4.0158652259815346E-2</v>
      </c>
      <c r="AM231" s="5">
        <v>3.3416165361905003E-4</v>
      </c>
      <c r="AN231" s="5">
        <v>9.385831653197875E-2</v>
      </c>
      <c r="AO231" s="5">
        <v>5.2063583803038486E-4</v>
      </c>
      <c r="AP231" s="5">
        <v>0.14205917023793918</v>
      </c>
      <c r="AQ231" s="5">
        <v>8.1332499853635813E-4</v>
      </c>
      <c r="AR231" s="5">
        <v>0.15004029643376751</v>
      </c>
      <c r="AS231" s="5">
        <v>2.5451903254234337E-4</v>
      </c>
      <c r="AT231" s="5">
        <v>0.147166446098318</v>
      </c>
      <c r="AU231" s="5">
        <v>3.3450333746421366E-3</v>
      </c>
      <c r="AV231" s="5">
        <v>0.16890404057815514</v>
      </c>
      <c r="AW231" s="5">
        <v>1.6037183433224363E-3</v>
      </c>
      <c r="AX231" s="13">
        <v>0.13888936257825132</v>
      </c>
      <c r="AY231" s="13">
        <v>2.9796525749013489E-3</v>
      </c>
      <c r="AZ231" s="13">
        <v>0.113971364868312</v>
      </c>
      <c r="BA231" s="13">
        <v>5.1585121775956236E-3</v>
      </c>
      <c r="BB231" s="13">
        <f>SUM(AP231,AR231,AT231,AV231,AX231)</f>
        <v>0.74705931592643116</v>
      </c>
      <c r="BC231" s="6">
        <f t="shared" ref="BC231:BC245" si="28">AY231+AW231+AU231+AS231+AQ231</f>
        <v>8.9962483239446247E-3</v>
      </c>
    </row>
    <row r="232" spans="1:55" x14ac:dyDescent="0.2">
      <c r="A232" s="24" t="s">
        <v>71</v>
      </c>
      <c r="B232" s="24">
        <v>30</v>
      </c>
      <c r="C232" s="24" t="s">
        <v>29</v>
      </c>
      <c r="D232" s="10">
        <v>13.333367057212085</v>
      </c>
      <c r="E232" s="10">
        <v>0.325359014791755</v>
      </c>
      <c r="F232" s="11">
        <v>6.2292460459905881</v>
      </c>
      <c r="G232" s="11">
        <v>3.5294768502367534E-2</v>
      </c>
      <c r="H232" s="11">
        <v>2.222716433749623</v>
      </c>
      <c r="I232" s="11">
        <v>4.5760768497938281E-2</v>
      </c>
      <c r="J232" s="11">
        <v>-2.4718358437549746E-2</v>
      </c>
      <c r="K232" s="11">
        <v>0.83023418720614839</v>
      </c>
      <c r="L232" s="12" t="s">
        <v>5</v>
      </c>
      <c r="M232" s="12" t="s">
        <v>6</v>
      </c>
      <c r="N232" s="12" t="s">
        <v>36</v>
      </c>
      <c r="O232" s="12" t="s">
        <v>11</v>
      </c>
      <c r="P232" s="11">
        <v>1.8658269202227717</v>
      </c>
      <c r="Q232" s="11">
        <v>6.0562771652006166E-2</v>
      </c>
      <c r="R232" s="10">
        <v>12.999189147977267</v>
      </c>
      <c r="S232" s="10">
        <v>0.61891377940328207</v>
      </c>
      <c r="T232" s="12">
        <v>99.428521512221607</v>
      </c>
      <c r="U232" s="12">
        <v>5.5321899954641589</v>
      </c>
      <c r="V232" s="11">
        <v>3.3324388335060653</v>
      </c>
      <c r="W232" s="11">
        <v>8.051224517821072E-2</v>
      </c>
      <c r="X232" s="11">
        <v>6.267073585164348</v>
      </c>
      <c r="Y232" s="11">
        <v>6.8803825133301993E-2</v>
      </c>
      <c r="Z232" s="11">
        <v>9.0667277101423807</v>
      </c>
      <c r="AA232" s="11">
        <v>4.6761796007648133E-2</v>
      </c>
      <c r="AB232" s="5">
        <v>0.17788360555076618</v>
      </c>
      <c r="AC232" s="5">
        <v>1.1106945611931136E-2</v>
      </c>
      <c r="AD232" s="5">
        <v>0.8221163944492339</v>
      </c>
      <c r="AE232" s="5">
        <v>1.1106945611931124E-2</v>
      </c>
      <c r="AF232" s="5">
        <v>0</v>
      </c>
      <c r="AG232" s="5">
        <v>0</v>
      </c>
      <c r="AH232" s="5">
        <v>0</v>
      </c>
      <c r="AI232" s="5">
        <v>0</v>
      </c>
      <c r="AJ232" s="5">
        <v>7.0665767917555715E-3</v>
      </c>
      <c r="AK232" s="5">
        <v>9.9925777463910734E-4</v>
      </c>
      <c r="AL232" s="5">
        <v>6.4611914784188582E-2</v>
      </c>
      <c r="AM232" s="5">
        <v>5.0823581386611749E-3</v>
      </c>
      <c r="AN232" s="5">
        <v>0.10620511397482217</v>
      </c>
      <c r="AO232" s="5">
        <v>5.1034791031525821E-3</v>
      </c>
      <c r="AP232" s="5">
        <v>0.14669839482722533</v>
      </c>
      <c r="AQ232" s="5">
        <v>2.8665852600132345E-3</v>
      </c>
      <c r="AR232" s="5">
        <v>0.14035288733099083</v>
      </c>
      <c r="AS232" s="5">
        <v>3.0475903129066439E-3</v>
      </c>
      <c r="AT232" s="5">
        <v>0.13799673235426399</v>
      </c>
      <c r="AU232" s="5">
        <v>8.951725602467913E-3</v>
      </c>
      <c r="AV232" s="5">
        <v>0.15902274879381398</v>
      </c>
      <c r="AW232" s="5">
        <v>6.8909914977006367E-3</v>
      </c>
      <c r="AX232" s="13">
        <v>0.13103038132859798</v>
      </c>
      <c r="AY232" s="13">
        <v>4.937743182349166E-4</v>
      </c>
      <c r="AZ232" s="13">
        <v>0.10701524981434118</v>
      </c>
      <c r="BA232" s="13">
        <v>4.9361744241197773E-3</v>
      </c>
      <c r="BB232" s="13">
        <f t="shared" ref="BB232:BB245" si="29">SUM(AP232,AR232,AT232,AV232,AX232)</f>
        <v>0.71510114463489216</v>
      </c>
      <c r="BC232" s="6">
        <f t="shared" si="28"/>
        <v>2.2250666991323345E-2</v>
      </c>
    </row>
    <row r="233" spans="1:55" x14ac:dyDescent="0.2">
      <c r="A233" s="24" t="s">
        <v>71</v>
      </c>
      <c r="B233" s="24">
        <v>60</v>
      </c>
      <c r="C233" s="24" t="s">
        <v>29</v>
      </c>
      <c r="D233" s="10">
        <v>17.519663773089899</v>
      </c>
      <c r="E233" s="10">
        <v>0.24688670324123924</v>
      </c>
      <c r="F233" s="11">
        <v>5.8350246253369065</v>
      </c>
      <c r="G233" s="11">
        <v>2.0359715846031495E-2</v>
      </c>
      <c r="H233" s="11">
        <v>2.2853776335857519</v>
      </c>
      <c r="I233" s="11">
        <v>5.1721758884272478E-3</v>
      </c>
      <c r="J233" s="11">
        <v>0.14982433183830499</v>
      </c>
      <c r="K233" s="11">
        <v>0.90842248002922854</v>
      </c>
      <c r="L233" s="12" t="s">
        <v>4</v>
      </c>
      <c r="M233" s="12" t="s">
        <v>6</v>
      </c>
      <c r="N233" s="12" t="s">
        <v>9</v>
      </c>
      <c r="O233" s="12" t="s">
        <v>12</v>
      </c>
      <c r="P233" s="11">
        <v>2.0295236735237547</v>
      </c>
      <c r="Q233" s="11">
        <v>1.7280045572741327E-2</v>
      </c>
      <c r="R233" s="10">
        <v>21.619722053303516</v>
      </c>
      <c r="S233" s="10">
        <v>0.2960689883528852</v>
      </c>
      <c r="T233" s="12">
        <v>123.64983502235934</v>
      </c>
      <c r="U233" s="12">
        <v>2.6539166860783827</v>
      </c>
      <c r="V233" s="11">
        <v>3.01600190138234</v>
      </c>
      <c r="W233" s="11">
        <v>3.1091648643747867E-2</v>
      </c>
      <c r="X233" s="11">
        <v>5.5316437310538404</v>
      </c>
      <c r="Y233" s="11">
        <v>1.9782856471199213E-2</v>
      </c>
      <c r="Z233" s="11">
        <v>8.9446954981987279</v>
      </c>
      <c r="AA233" s="11">
        <v>1.2299223546001856E-2</v>
      </c>
      <c r="AB233" s="5">
        <v>0.21245225893908515</v>
      </c>
      <c r="AC233" s="5">
        <v>3.5242491620630419E-3</v>
      </c>
      <c r="AD233" s="5">
        <v>0.78754774106091485</v>
      </c>
      <c r="AE233" s="5">
        <v>3.524249162063051E-3</v>
      </c>
      <c r="AF233" s="5">
        <v>0</v>
      </c>
      <c r="AG233" s="5">
        <v>0</v>
      </c>
      <c r="AH233" s="5">
        <v>1.2208176694073515E-2</v>
      </c>
      <c r="AI233" s="5">
        <v>1.1241925246661085E-3</v>
      </c>
      <c r="AJ233" s="5">
        <v>2.5233489617979599E-2</v>
      </c>
      <c r="AK233" s="5">
        <v>1.4680654901096483E-3</v>
      </c>
      <c r="AL233" s="5">
        <v>6.1377217290549339E-2</v>
      </c>
      <c r="AM233" s="5">
        <v>2.0694798933797828E-3</v>
      </c>
      <c r="AN233" s="5">
        <v>0.11363337533648266</v>
      </c>
      <c r="AO233" s="5">
        <v>1.6655440390957999E-3</v>
      </c>
      <c r="AP233" s="5">
        <v>0.19500433160927746</v>
      </c>
      <c r="AQ233" s="5">
        <v>6.0539756919207491E-4</v>
      </c>
      <c r="AR233" s="5">
        <v>0.16013881836115251</v>
      </c>
      <c r="AS233" s="5">
        <v>1.7034047071134736E-3</v>
      </c>
      <c r="AT233" s="5">
        <v>0.12015429645617635</v>
      </c>
      <c r="AU233" s="5">
        <v>2.1682753293358954E-4</v>
      </c>
      <c r="AV233" s="5">
        <v>0.11665352863266883</v>
      </c>
      <c r="AW233" s="5">
        <v>4.809012624959829E-4</v>
      </c>
      <c r="AX233" s="13">
        <v>0.10047475042726084</v>
      </c>
      <c r="AY233" s="13">
        <v>8.2185633476340952E-4</v>
      </c>
      <c r="AZ233" s="13">
        <v>9.5122015574378868E-2</v>
      </c>
      <c r="BA233" s="13">
        <v>1.0464557838644074E-3</v>
      </c>
      <c r="BB233" s="13">
        <f t="shared" si="29"/>
        <v>0.69242572548653603</v>
      </c>
      <c r="BC233" s="6">
        <f t="shared" si="28"/>
        <v>3.828387406498531E-3</v>
      </c>
    </row>
    <row r="234" spans="1:55" x14ac:dyDescent="0.2">
      <c r="A234" s="24" t="s">
        <v>71</v>
      </c>
      <c r="B234" s="24">
        <v>64</v>
      </c>
      <c r="C234" s="24" t="s">
        <v>29</v>
      </c>
      <c r="D234" s="12">
        <v>208.81924083864934</v>
      </c>
      <c r="E234" s="12">
        <v>3.440622961313748</v>
      </c>
      <c r="F234" s="11">
        <v>2.2598691126129622</v>
      </c>
      <c r="G234" s="11">
        <v>2.3755689827628032E-2</v>
      </c>
      <c r="H234" s="11">
        <v>0.79947936058097158</v>
      </c>
      <c r="I234" s="11">
        <v>8.178675574915268E-3</v>
      </c>
      <c r="J234" s="11">
        <v>4.5954997837058753E-2</v>
      </c>
      <c r="K234" s="11">
        <v>1.5006278425366615</v>
      </c>
      <c r="L234" s="12" t="s">
        <v>34</v>
      </c>
      <c r="M234" s="12" t="s">
        <v>42</v>
      </c>
      <c r="N234" s="12" t="s">
        <v>36</v>
      </c>
      <c r="O234" s="12" t="s">
        <v>33</v>
      </c>
      <c r="P234" s="12">
        <v>103.07882159822266</v>
      </c>
      <c r="Q234" s="12">
        <v>2.3160085373174448</v>
      </c>
      <c r="R234" s="12">
        <v>210.63526911475267</v>
      </c>
      <c r="S234" s="12">
        <v>2.153243649256197</v>
      </c>
      <c r="T234" s="12">
        <v>414.31493100854368</v>
      </c>
      <c r="U234" s="12">
        <v>16.344538874836665</v>
      </c>
      <c r="V234" s="11">
        <v>1.2723157702706149</v>
      </c>
      <c r="W234" s="11">
        <v>5.6640627923977831E-2</v>
      </c>
      <c r="X234" s="11">
        <v>2.2472564239509247</v>
      </c>
      <c r="Y234" s="11">
        <v>1.4743766886498725E-2</v>
      </c>
      <c r="Z234" s="11">
        <v>3.2785443072350553</v>
      </c>
      <c r="AA234" s="11">
        <v>3.2414760249071757E-2</v>
      </c>
      <c r="AB234" s="5">
        <v>0.95545988544570515</v>
      </c>
      <c r="AC234" s="5">
        <v>2.0328817802186278E-3</v>
      </c>
      <c r="AD234" s="5">
        <v>4.4540114554294997E-2</v>
      </c>
      <c r="AE234" s="5">
        <v>2.0328817802185788E-3</v>
      </c>
      <c r="AF234" s="5">
        <v>1.2939356068201131E-2</v>
      </c>
      <c r="AG234" s="5">
        <v>2.7551731172204283E-3</v>
      </c>
      <c r="AH234" s="5">
        <v>5.4588131784771392E-2</v>
      </c>
      <c r="AI234" s="5">
        <v>3.8160527562439935E-3</v>
      </c>
      <c r="AJ234" s="5">
        <v>0.26938131243069136</v>
      </c>
      <c r="AK234" s="5">
        <v>4.5483176259188433E-3</v>
      </c>
      <c r="AL234" s="5">
        <v>0.51705889685016249</v>
      </c>
      <c r="AM234" s="5">
        <v>5.260415338270129E-3</v>
      </c>
      <c r="AN234" s="5">
        <v>0.10149218831187873</v>
      </c>
      <c r="AO234" s="5">
        <v>3.3066089543830278E-3</v>
      </c>
      <c r="AP234" s="5">
        <v>1.6980242118426067E-2</v>
      </c>
      <c r="AQ234" s="5">
        <v>6.7279380996571622E-4</v>
      </c>
      <c r="AR234" s="5">
        <v>5.1818520177452599E-3</v>
      </c>
      <c r="AS234" s="5">
        <v>2.5918167662891336E-4</v>
      </c>
      <c r="AT234" s="5">
        <v>4.0864991917613945E-3</v>
      </c>
      <c r="AU234" s="5">
        <v>2.8632251686480084E-4</v>
      </c>
      <c r="AV234" s="5">
        <v>4.8613086976160734E-3</v>
      </c>
      <c r="AW234" s="5">
        <v>3.3585928272185101E-4</v>
      </c>
      <c r="AX234" s="13">
        <v>5.5456008382295365E-3</v>
      </c>
      <c r="AY234" s="13">
        <v>2.6298789978932059E-4</v>
      </c>
      <c r="AZ234" s="13">
        <v>7.8846116905166991E-3</v>
      </c>
      <c r="BA234" s="13">
        <v>2.2719366534081439E-4</v>
      </c>
      <c r="BB234" s="13">
        <f t="shared" si="29"/>
        <v>3.6655502863778333E-2</v>
      </c>
      <c r="BC234" s="6">
        <f t="shared" si="28"/>
        <v>1.8171451859706018E-3</v>
      </c>
    </row>
    <row r="235" spans="1:55" x14ac:dyDescent="0.2">
      <c r="A235" s="24" t="s">
        <v>71</v>
      </c>
      <c r="B235" s="24">
        <v>80</v>
      </c>
      <c r="C235" s="24" t="s">
        <v>40</v>
      </c>
      <c r="D235" s="12">
        <v>214.54381004594856</v>
      </c>
      <c r="E235" s="12">
        <v>0.7711013020687324</v>
      </c>
      <c r="F235" s="11">
        <v>2.2206651436648359</v>
      </c>
      <c r="G235" s="11">
        <v>5.1885837513369849E-3</v>
      </c>
      <c r="H235" s="11">
        <v>0.71100573556287006</v>
      </c>
      <c r="I235" s="11">
        <v>2.2802585974183169E-3</v>
      </c>
      <c r="J235" s="11">
        <v>1.3475541038458499E-2</v>
      </c>
      <c r="K235" s="11">
        <v>1.4386241551661179</v>
      </c>
      <c r="L235" s="12" t="s">
        <v>34</v>
      </c>
      <c r="M235" s="12" t="s">
        <v>42</v>
      </c>
      <c r="N235" s="12" t="s">
        <v>36</v>
      </c>
      <c r="O235" s="12" t="s">
        <v>33</v>
      </c>
      <c r="P235" s="12">
        <v>117.51910720701059</v>
      </c>
      <c r="Q235" s="12">
        <v>0.62832759712115904</v>
      </c>
      <c r="R235" s="12">
        <v>214.5401687041188</v>
      </c>
      <c r="S235" s="12">
        <v>0.57184448816295819</v>
      </c>
      <c r="T235" s="12">
        <v>393.63017680421399</v>
      </c>
      <c r="U235" s="12">
        <v>1.6958642039976646</v>
      </c>
      <c r="V235" s="11">
        <v>1.3451006623331299</v>
      </c>
      <c r="W235" s="11">
        <v>6.2170490890131368E-3</v>
      </c>
      <c r="X235" s="11">
        <v>2.2206854319369458</v>
      </c>
      <c r="Y235" s="11">
        <v>3.8472913951545919E-3</v>
      </c>
      <c r="Z235" s="11">
        <v>3.0890533983152482</v>
      </c>
      <c r="AA235" s="11">
        <v>7.7201805406142444E-3</v>
      </c>
      <c r="AB235" s="5">
        <v>0.96670646023270324</v>
      </c>
      <c r="AC235" s="5">
        <v>4.6605155293477944E-4</v>
      </c>
      <c r="AD235" s="5">
        <v>3.3293539767296904E-2</v>
      </c>
      <c r="AE235" s="5">
        <v>4.6605155293463172E-4</v>
      </c>
      <c r="AF235" s="5">
        <v>7.3979689092380741E-3</v>
      </c>
      <c r="AG235" s="5">
        <v>1.4197484691047695E-3</v>
      </c>
      <c r="AH235" s="5">
        <v>5.1529379889580416E-2</v>
      </c>
      <c r="AI235" s="5">
        <v>9.6051236016839691E-4</v>
      </c>
      <c r="AJ235" s="5">
        <v>0.28618649743339658</v>
      </c>
      <c r="AK235" s="5">
        <v>3.2305535165990541E-3</v>
      </c>
      <c r="AL235" s="5">
        <v>0.53911445854815787</v>
      </c>
      <c r="AM235" s="5">
        <v>1.0595777193780568E-3</v>
      </c>
      <c r="AN235" s="5">
        <v>8.247815545233031E-2</v>
      </c>
      <c r="AO235" s="5">
        <v>1.306411745785771E-3</v>
      </c>
      <c r="AP235" s="5">
        <v>1.0400624564929781E-2</v>
      </c>
      <c r="AQ235" s="5">
        <v>1.1171710068431779E-4</v>
      </c>
      <c r="AR235" s="5">
        <v>3.882293415277674E-3</v>
      </c>
      <c r="AS235" s="5">
        <v>9.430849604939315E-5</v>
      </c>
      <c r="AT235" s="5">
        <v>3.7394080828665882E-3</v>
      </c>
      <c r="AU235" s="5">
        <v>8.5636826559913373E-5</v>
      </c>
      <c r="AV235" s="5">
        <v>4.3532648256102684E-3</v>
      </c>
      <c r="AW235" s="5">
        <v>6.9197450880037375E-5</v>
      </c>
      <c r="AX235" s="13">
        <v>4.5641848104810648E-3</v>
      </c>
      <c r="AY235" s="13">
        <v>6.6280731887262542E-5</v>
      </c>
      <c r="AZ235" s="13">
        <v>6.3537640681315122E-3</v>
      </c>
      <c r="BA235" s="13">
        <v>6.3728334516956748E-5</v>
      </c>
      <c r="BB235" s="13">
        <f t="shared" si="29"/>
        <v>2.6939775699165378E-2</v>
      </c>
      <c r="BC235" s="6">
        <f t="shared" si="28"/>
        <v>4.2714060606092422E-4</v>
      </c>
    </row>
    <row r="236" spans="1:55" x14ac:dyDescent="0.2">
      <c r="A236" s="24" t="s">
        <v>71</v>
      </c>
      <c r="B236" s="24">
        <v>105</v>
      </c>
      <c r="C236" s="24" t="s">
        <v>46</v>
      </c>
      <c r="D236" s="12">
        <v>246.76574027944466</v>
      </c>
      <c r="E236" s="12">
        <v>0.12088494912983859</v>
      </c>
      <c r="F236" s="11">
        <v>2.0187861561894067</v>
      </c>
      <c r="G236" s="11">
        <v>7.0681450351323279E-4</v>
      </c>
      <c r="H236" s="11">
        <v>1.2814130065117768</v>
      </c>
      <c r="I236" s="11">
        <v>2.1116158009731736E-2</v>
      </c>
      <c r="J236" s="11">
        <v>0.21497856704702401</v>
      </c>
      <c r="K236" s="11">
        <v>2.45470422587971</v>
      </c>
      <c r="L236" s="12" t="s">
        <v>34</v>
      </c>
      <c r="M236" s="12" t="s">
        <v>7</v>
      </c>
      <c r="N236" s="12" t="s">
        <v>9</v>
      </c>
      <c r="O236" s="12" t="s">
        <v>38</v>
      </c>
      <c r="P236" s="10">
        <v>85.044994350008196</v>
      </c>
      <c r="Q236" s="10">
        <v>2.6508985574388908</v>
      </c>
      <c r="R236" s="12">
        <v>241.87084551723697</v>
      </c>
      <c r="S236" s="12">
        <v>0.34209233641007752</v>
      </c>
      <c r="T236" s="12">
        <v>525.02292554598205</v>
      </c>
      <c r="U236" s="12">
        <v>3.7918411095872635</v>
      </c>
      <c r="V236" s="11">
        <v>0.92958531047899529</v>
      </c>
      <c r="W236" s="11">
        <v>1.0421598479704039E-2</v>
      </c>
      <c r="X236" s="11">
        <v>2.0476926564040334</v>
      </c>
      <c r="Y236" s="11">
        <v>2.0400787575206455E-3</v>
      </c>
      <c r="Z236" s="11">
        <v>3.5563210576498299</v>
      </c>
      <c r="AA236" s="11">
        <v>4.4501584743937679E-2</v>
      </c>
      <c r="AB236" s="5">
        <v>0.91251440684592133</v>
      </c>
      <c r="AC236" s="5">
        <v>1.526891982234753E-3</v>
      </c>
      <c r="AD236" s="5">
        <v>8.7485593154078597E-2</v>
      </c>
      <c r="AE236" s="5">
        <v>1.5268919822346533E-3</v>
      </c>
      <c r="AF236" s="5">
        <v>1.4274302748993434E-2</v>
      </c>
      <c r="AG236" s="5">
        <v>1.7001274754175793E-3</v>
      </c>
      <c r="AH236" s="5">
        <v>9.9231597449267128E-2</v>
      </c>
      <c r="AI236" s="5">
        <v>3.3649210565821544E-4</v>
      </c>
      <c r="AJ236" s="5">
        <v>0.35812132505549266</v>
      </c>
      <c r="AK236" s="5">
        <v>2.90293999098843E-3</v>
      </c>
      <c r="AL236" s="5">
        <v>0.39700011895193937</v>
      </c>
      <c r="AM236" s="5">
        <v>8.1983027203508512E-4</v>
      </c>
      <c r="AN236" s="5">
        <v>4.3887062640228701E-2</v>
      </c>
      <c r="AO236" s="5">
        <v>1.1522326498475111E-4</v>
      </c>
      <c r="AP236" s="5">
        <v>1.8972471783783567E-2</v>
      </c>
      <c r="AQ236" s="5">
        <v>1.4803150796271526E-4</v>
      </c>
      <c r="AR236" s="5">
        <v>1.4056037760716933E-2</v>
      </c>
      <c r="AS236" s="5">
        <v>2.8042687905160827E-4</v>
      </c>
      <c r="AT236" s="5">
        <v>1.2308806274720066E-2</v>
      </c>
      <c r="AU236" s="5">
        <v>3.0802141861148013E-4</v>
      </c>
      <c r="AV236" s="5">
        <v>1.4372391165594198E-2</v>
      </c>
      <c r="AW236" s="5">
        <v>3.5213279359705971E-4</v>
      </c>
      <c r="AX236" s="13">
        <v>1.3200188821363602E-2</v>
      </c>
      <c r="AY236" s="13">
        <v>2.9262234851859103E-4</v>
      </c>
      <c r="AZ236" s="13">
        <v>1.4575697347900235E-2</v>
      </c>
      <c r="BA236" s="13">
        <v>1.4908946265654996E-4</v>
      </c>
      <c r="BB236" s="13">
        <f t="shared" si="29"/>
        <v>7.2909895806178363E-2</v>
      </c>
      <c r="BC236" s="6">
        <f t="shared" si="28"/>
        <v>1.3812349477414542E-3</v>
      </c>
    </row>
    <row r="237" spans="1:55" x14ac:dyDescent="0.2">
      <c r="A237" s="24" t="s">
        <v>71</v>
      </c>
      <c r="B237" s="24">
        <v>109</v>
      </c>
      <c r="C237" s="24" t="s">
        <v>29</v>
      </c>
      <c r="D237" s="10">
        <v>21.279694682841235</v>
      </c>
      <c r="E237" s="10">
        <v>1.2033588707794238</v>
      </c>
      <c r="F237" s="11">
        <v>5.5566896947328459</v>
      </c>
      <c r="G237" s="11">
        <v>8.1684234735880989E-2</v>
      </c>
      <c r="H237" s="11">
        <v>2.4694062963205581</v>
      </c>
      <c r="I237" s="11">
        <v>3.5583310034442827E-3</v>
      </c>
      <c r="J237" s="11">
        <v>0.21985192776621851</v>
      </c>
      <c r="K237" s="11">
        <v>0.77595637202650691</v>
      </c>
      <c r="L237" s="12" t="s">
        <v>4</v>
      </c>
      <c r="M237" s="12" t="s">
        <v>6</v>
      </c>
      <c r="N237" s="12" t="s">
        <v>9</v>
      </c>
      <c r="O237" s="12" t="s">
        <v>11</v>
      </c>
      <c r="P237" s="11">
        <v>1.8917733494326365</v>
      </c>
      <c r="Q237" s="11">
        <v>4.3474723703202434E-2</v>
      </c>
      <c r="R237" s="10">
        <v>28.28857225126697</v>
      </c>
      <c r="S237" s="10">
        <v>2.7345443156045839</v>
      </c>
      <c r="T237" s="12">
        <v>159.85062853375931</v>
      </c>
      <c r="U237" s="12">
        <v>3.3566323256417689</v>
      </c>
      <c r="V237" s="11">
        <v>2.6455215232550082</v>
      </c>
      <c r="W237" s="11">
        <v>3.0278063778850971E-2</v>
      </c>
      <c r="X237" s="11">
        <v>5.1504098782411747</v>
      </c>
      <c r="Y237" s="11">
        <v>0.13991020441856469</v>
      </c>
      <c r="Z237" s="11">
        <v>9.0464262062776299</v>
      </c>
      <c r="AA237" s="11">
        <v>3.3167743956853457E-2</v>
      </c>
      <c r="AB237" s="5">
        <v>0.31523625450904363</v>
      </c>
      <c r="AC237" s="5">
        <v>1.8306747951473992E-2</v>
      </c>
      <c r="AD237" s="5">
        <v>0.68476374549095631</v>
      </c>
      <c r="AE237" s="5">
        <v>1.8306747951473992E-2</v>
      </c>
      <c r="AF237" s="5">
        <v>0</v>
      </c>
      <c r="AG237" s="5">
        <v>0</v>
      </c>
      <c r="AH237" s="5">
        <v>1.0806756143798365E-2</v>
      </c>
      <c r="AI237" s="5">
        <v>1.0159128861211854E-3</v>
      </c>
      <c r="AJ237" s="5">
        <v>2.3508730526022831E-2</v>
      </c>
      <c r="AK237" s="5">
        <v>7.8559087263275888E-4</v>
      </c>
      <c r="AL237" s="5">
        <v>0.11397924101317765</v>
      </c>
      <c r="AM237" s="5">
        <v>7.0086627218737974E-3</v>
      </c>
      <c r="AN237" s="5">
        <v>0.16694152682604502</v>
      </c>
      <c r="AO237" s="5">
        <v>1.0878414986982561E-2</v>
      </c>
      <c r="AP237" s="5">
        <v>0.16599025567558467</v>
      </c>
      <c r="AQ237" s="5">
        <v>8.5279817632796643E-4</v>
      </c>
      <c r="AR237" s="5">
        <v>0.11226105195782533</v>
      </c>
      <c r="AS237" s="5">
        <v>4.2558805525526799E-3</v>
      </c>
      <c r="AT237" s="5">
        <v>9.3180570682605268E-2</v>
      </c>
      <c r="AU237" s="5">
        <v>3.154040946943494E-3</v>
      </c>
      <c r="AV237" s="5">
        <v>0.10722707355221017</v>
      </c>
      <c r="AW237" s="5">
        <v>3.6729129234347826E-3</v>
      </c>
      <c r="AX237" s="13">
        <v>0.10177878440028247</v>
      </c>
      <c r="AY237" s="13">
        <v>3.3279655981683634E-3</v>
      </c>
      <c r="AZ237" s="13">
        <v>0.10432600922244835</v>
      </c>
      <c r="BA237" s="13">
        <v>3.1283599090625959E-3</v>
      </c>
      <c r="BB237" s="13">
        <f t="shared" si="29"/>
        <v>0.58043773626850792</v>
      </c>
      <c r="BC237" s="6">
        <f t="shared" si="28"/>
        <v>1.5263598197427288E-2</v>
      </c>
    </row>
    <row r="238" spans="1:55" x14ac:dyDescent="0.2">
      <c r="A238" s="24" t="s">
        <v>71</v>
      </c>
      <c r="B238" s="24">
        <v>150</v>
      </c>
      <c r="C238" s="24" t="s">
        <v>29</v>
      </c>
      <c r="D238" s="10">
        <v>11.92228665946555</v>
      </c>
      <c r="E238" s="10">
        <v>0.45356010988594569</v>
      </c>
      <c r="F238" s="11">
        <v>6.3912396406764449</v>
      </c>
      <c r="G238" s="11">
        <v>5.4898324541165028E-2</v>
      </c>
      <c r="H238" s="11">
        <v>2.1700143212201168</v>
      </c>
      <c r="I238" s="11">
        <v>1.8597495488955122E-2</v>
      </c>
      <c r="J238" s="11">
        <v>0.10317851138675538</v>
      </c>
      <c r="K238" s="11">
        <v>0.81393317562908551</v>
      </c>
      <c r="L238" s="12" t="s">
        <v>5</v>
      </c>
      <c r="M238" s="12" t="s">
        <v>6</v>
      </c>
      <c r="N238" s="12" t="s">
        <v>9</v>
      </c>
      <c r="O238" s="12" t="s">
        <v>11</v>
      </c>
      <c r="P238" s="11">
        <v>1.5852073102575268</v>
      </c>
      <c r="Q238" s="11">
        <v>1.1885353399950031E-2</v>
      </c>
      <c r="R238" s="10">
        <v>13.598732194088898</v>
      </c>
      <c r="S238" s="10">
        <v>0.85301606858877599</v>
      </c>
      <c r="T238" s="10">
        <v>74.05015078106139</v>
      </c>
      <c r="U238" s="10">
        <v>2.9741925745510005</v>
      </c>
      <c r="V238" s="11">
        <v>3.7565174656205182</v>
      </c>
      <c r="W238" s="11">
        <v>5.7952040844488087E-2</v>
      </c>
      <c r="X238" s="11">
        <v>6.2032270022974538</v>
      </c>
      <c r="Y238" s="11">
        <v>9.0593313792690797E-2</v>
      </c>
      <c r="Z238" s="11">
        <v>9.3011533130502801</v>
      </c>
      <c r="AA238" s="11">
        <v>1.0817502435066765E-2</v>
      </c>
      <c r="AB238" s="5">
        <v>0.13047576637725083</v>
      </c>
      <c r="AC238" s="5">
        <v>7.9526412609636637E-3</v>
      </c>
      <c r="AD238" s="5">
        <v>0.86952423362274922</v>
      </c>
      <c r="AE238" s="5">
        <v>7.9526412609636863E-3</v>
      </c>
      <c r="AF238" s="5">
        <v>0</v>
      </c>
      <c r="AG238" s="5">
        <v>0</v>
      </c>
      <c r="AH238" s="5">
        <v>0</v>
      </c>
      <c r="AI238" s="5">
        <v>0</v>
      </c>
      <c r="AJ238" s="5">
        <v>3.2528502370643385E-3</v>
      </c>
      <c r="AK238" s="5">
        <v>4.2053232685050222E-4</v>
      </c>
      <c r="AL238" s="5">
        <v>4.0805658315625437E-2</v>
      </c>
      <c r="AM238" s="5">
        <v>3.0519046227741107E-3</v>
      </c>
      <c r="AN238" s="5">
        <v>8.6417257824560986E-2</v>
      </c>
      <c r="AO238" s="5">
        <v>4.5825029195751387E-3</v>
      </c>
      <c r="AP238" s="5">
        <v>0.1775829602074043</v>
      </c>
      <c r="AQ238" s="5">
        <v>5.2044973316365479E-3</v>
      </c>
      <c r="AR238" s="5">
        <v>0.1645266080348298</v>
      </c>
      <c r="AS238" s="5">
        <v>7.684910007725443E-4</v>
      </c>
      <c r="AT238" s="5">
        <v>0.12956629801192668</v>
      </c>
      <c r="AU238" s="5">
        <v>3.2486050290659691E-3</v>
      </c>
      <c r="AV238" s="5">
        <v>0.13613881646041751</v>
      </c>
      <c r="AW238" s="5">
        <v>4.3419485934094683E-3</v>
      </c>
      <c r="AX238" s="13">
        <v>0.12829770831613765</v>
      </c>
      <c r="AY238" s="13">
        <v>3.233110712420936E-3</v>
      </c>
      <c r="AZ238" s="13">
        <v>0.13341184259203268</v>
      </c>
      <c r="BA238" s="13">
        <v>1.6213693677343212E-3</v>
      </c>
      <c r="BB238" s="13">
        <f t="shared" si="29"/>
        <v>0.73611239103071591</v>
      </c>
      <c r="BC238" s="6">
        <f t="shared" si="28"/>
        <v>1.6796652667305467E-2</v>
      </c>
    </row>
    <row r="239" spans="1:55" x14ac:dyDescent="0.2">
      <c r="A239" s="24" t="s">
        <v>71</v>
      </c>
      <c r="B239" s="24">
        <v>188</v>
      </c>
      <c r="C239" s="24" t="s">
        <v>46</v>
      </c>
      <c r="D239" s="11">
        <v>9.9255496349979833</v>
      </c>
      <c r="E239" s="11">
        <v>3.3042914317508382E-3</v>
      </c>
      <c r="F239" s="11">
        <v>6.6546373697961991</v>
      </c>
      <c r="G239" s="11">
        <v>4.8033756173343018E-4</v>
      </c>
      <c r="H239" s="11">
        <v>2.1620199875054635</v>
      </c>
      <c r="I239" s="11">
        <v>4.4329486770166744E-3</v>
      </c>
      <c r="J239" s="11">
        <v>-7.0773147690242864E-3</v>
      </c>
      <c r="K239" s="11">
        <v>0.86159788809183535</v>
      </c>
      <c r="L239" s="12" t="s">
        <v>5</v>
      </c>
      <c r="M239" s="12" t="s">
        <v>6</v>
      </c>
      <c r="N239" s="12" t="s">
        <v>36</v>
      </c>
      <c r="O239" s="12" t="s">
        <v>11</v>
      </c>
      <c r="P239" s="11">
        <v>1.4779372563812168</v>
      </c>
      <c r="Q239" s="11">
        <v>1.4635301242945499E-2</v>
      </c>
      <c r="R239" s="10">
        <v>10.141389727049766</v>
      </c>
      <c r="S239" s="10">
        <v>6.3666288414544872E-2</v>
      </c>
      <c r="T239" s="10">
        <v>66.764760056389505</v>
      </c>
      <c r="U239" s="10">
        <v>0.32411515955650827</v>
      </c>
      <c r="V239" s="11">
        <v>3.9047863830959701</v>
      </c>
      <c r="W239" s="11">
        <v>7.0067739056164681E-3</v>
      </c>
      <c r="X239" s="11">
        <v>6.6236291710983641</v>
      </c>
      <c r="Y239" s="11">
        <v>9.0373621991731209E-3</v>
      </c>
      <c r="Z239" s="11">
        <v>9.402270329879725</v>
      </c>
      <c r="AA239" s="11">
        <v>1.4336712602591438E-2</v>
      </c>
      <c r="AB239" s="5">
        <v>0.10882894894315599</v>
      </c>
      <c r="AC239" s="5">
        <v>3.5002253369478364E-4</v>
      </c>
      <c r="AD239" s="5">
        <v>0.89117105105684402</v>
      </c>
      <c r="AE239" s="5">
        <v>3.500225336947677E-4</v>
      </c>
      <c r="AF239" s="5">
        <v>0</v>
      </c>
      <c r="AG239" s="5">
        <v>0</v>
      </c>
      <c r="AH239" s="5">
        <v>0</v>
      </c>
      <c r="AI239" s="5">
        <v>0</v>
      </c>
      <c r="AJ239" s="5">
        <v>5.7219771237532633E-3</v>
      </c>
      <c r="AK239" s="5">
        <v>8.9494542592389551E-4</v>
      </c>
      <c r="AL239" s="5">
        <v>4.0773990913846835E-2</v>
      </c>
      <c r="AM239" s="5">
        <v>2.4419661118998709E-5</v>
      </c>
      <c r="AN239" s="5">
        <v>6.2332980905555967E-2</v>
      </c>
      <c r="AO239" s="5">
        <v>5.7209113245872991E-4</v>
      </c>
      <c r="AP239" s="5">
        <v>0.13791490584063801</v>
      </c>
      <c r="AQ239" s="5">
        <v>2.1297625184479438E-3</v>
      </c>
      <c r="AR239" s="5">
        <v>0.16486067542094898</v>
      </c>
      <c r="AS239" s="5">
        <v>9.6585569881018702E-5</v>
      </c>
      <c r="AT239" s="5">
        <v>0.14255730635021235</v>
      </c>
      <c r="AU239" s="5">
        <v>1.0933785611699589E-3</v>
      </c>
      <c r="AV239" s="5">
        <v>0.153059495209766</v>
      </c>
      <c r="AW239" s="5">
        <v>2.0996245423958036E-3</v>
      </c>
      <c r="AX239" s="13">
        <v>0.14396811761619635</v>
      </c>
      <c r="AY239" s="13">
        <v>6.822736327493816E-4</v>
      </c>
      <c r="AZ239" s="13">
        <v>0.14881055061908266</v>
      </c>
      <c r="BA239" s="13">
        <v>2.0790825543475196E-3</v>
      </c>
      <c r="BB239" s="13">
        <f t="shared" si="29"/>
        <v>0.74236050043776169</v>
      </c>
      <c r="BC239" s="6">
        <f t="shared" si="28"/>
        <v>6.1016248246441064E-3</v>
      </c>
    </row>
    <row r="240" spans="1:55" x14ac:dyDescent="0.2">
      <c r="A240" s="24" t="s">
        <v>71</v>
      </c>
      <c r="B240" s="24">
        <v>192</v>
      </c>
      <c r="C240" s="24" t="s">
        <v>29</v>
      </c>
      <c r="D240" s="12">
        <v>238.03958828510051</v>
      </c>
      <c r="E240" s="12">
        <v>41.624580242894098</v>
      </c>
      <c r="F240" s="11">
        <v>2.0931139196601913</v>
      </c>
      <c r="G240" s="11">
        <v>0.25478336429450177</v>
      </c>
      <c r="H240" s="11">
        <v>2.0616533576791984</v>
      </c>
      <c r="I240" s="11">
        <v>0.18426040281791006</v>
      </c>
      <c r="J240" s="11">
        <v>0.64711660041094898</v>
      </c>
      <c r="K240" s="11">
        <v>1.8183926274158884</v>
      </c>
      <c r="L240" s="12" t="s">
        <v>41</v>
      </c>
      <c r="M240" s="12" t="s">
        <v>7</v>
      </c>
      <c r="N240" s="12" t="s">
        <v>8</v>
      </c>
      <c r="O240" s="12" t="s">
        <v>38</v>
      </c>
      <c r="P240" s="10">
        <v>17.107971915040007</v>
      </c>
      <c r="Q240" s="10">
        <v>7.6042497448502209</v>
      </c>
      <c r="R240" s="12">
        <v>378.10367182784734</v>
      </c>
      <c r="S240" s="12">
        <v>28.989583961010268</v>
      </c>
      <c r="T240" s="12">
        <v>705.96248858559773</v>
      </c>
      <c r="U240" s="12">
        <v>21.622902833960353</v>
      </c>
      <c r="V240" s="11">
        <v>0.50301458338297211</v>
      </c>
      <c r="W240" s="11">
        <v>4.4250288986963968E-2</v>
      </c>
      <c r="X240" s="11">
        <v>1.4073991588794634</v>
      </c>
      <c r="Y240" s="11">
        <v>0.11083139242043526</v>
      </c>
      <c r="Z240" s="11">
        <v>6.0273654430045234</v>
      </c>
      <c r="AA240" s="11">
        <v>0.68755351207775761</v>
      </c>
      <c r="AB240" s="5">
        <v>0.82814816585834006</v>
      </c>
      <c r="AC240" s="5">
        <v>2.9947360553652564E-2</v>
      </c>
      <c r="AD240" s="5">
        <v>0.17185183414165997</v>
      </c>
      <c r="AE240" s="5">
        <v>2.9947360553652685E-2</v>
      </c>
      <c r="AF240" s="5">
        <v>1.0713463490494629E-2</v>
      </c>
      <c r="AG240" s="5">
        <v>2.4218905821836866E-3</v>
      </c>
      <c r="AH240" s="5">
        <v>0.29980717664457951</v>
      </c>
      <c r="AI240" s="5">
        <v>2.9745728507309905E-2</v>
      </c>
      <c r="AJ240" s="5">
        <v>0.35621927319850472</v>
      </c>
      <c r="AK240" s="5">
        <v>1.3930024894877855E-2</v>
      </c>
      <c r="AL240" s="5">
        <v>0.10628489307329902</v>
      </c>
      <c r="AM240" s="5">
        <v>6.1161735590050644E-3</v>
      </c>
      <c r="AN240" s="5">
        <v>5.5123359451462323E-2</v>
      </c>
      <c r="AO240" s="5">
        <v>9.6053384025674531E-3</v>
      </c>
      <c r="AP240" s="5">
        <v>4.1578049708157233E-2</v>
      </c>
      <c r="AQ240" s="5">
        <v>8.0162035124008175E-3</v>
      </c>
      <c r="AR240" s="5">
        <v>2.8060002383831564E-2</v>
      </c>
      <c r="AS240" s="5">
        <v>4.8622393436914598E-3</v>
      </c>
      <c r="AT240" s="5">
        <v>2.2927219214584849E-2</v>
      </c>
      <c r="AU240" s="5">
        <v>4.2908886727720105E-3</v>
      </c>
      <c r="AV240" s="5">
        <v>2.5327581627727466E-2</v>
      </c>
      <c r="AW240" s="5">
        <v>4.0712230058089476E-3</v>
      </c>
      <c r="AX240" s="13">
        <v>2.4672864467886118E-2</v>
      </c>
      <c r="AY240" s="13">
        <v>4.4537075287140685E-3</v>
      </c>
      <c r="AZ240" s="13">
        <v>2.9286116739472901E-2</v>
      </c>
      <c r="BA240" s="13">
        <v>4.2594338785398034E-3</v>
      </c>
      <c r="BB240" s="13">
        <f t="shared" si="29"/>
        <v>0.14256571740218724</v>
      </c>
      <c r="BC240" s="6">
        <f t="shared" si="28"/>
        <v>2.5694262063387305E-2</v>
      </c>
    </row>
    <row r="241" spans="1:55" x14ac:dyDescent="0.2">
      <c r="A241" s="24" t="s">
        <v>71</v>
      </c>
      <c r="B241" s="24">
        <v>297</v>
      </c>
      <c r="C241" s="24" t="s">
        <v>29</v>
      </c>
      <c r="D241" s="12">
        <v>257.89688277106302</v>
      </c>
      <c r="E241" s="12">
        <v>8.2822608969310068</v>
      </c>
      <c r="F241" s="11">
        <v>1.9558779852613448</v>
      </c>
      <c r="G241" s="11">
        <v>4.6342015532562036E-2</v>
      </c>
      <c r="H241" s="11">
        <v>1.2816006769165851</v>
      </c>
      <c r="I241" s="11">
        <v>3.3409075041215069E-2</v>
      </c>
      <c r="J241" s="11">
        <v>0.28082171333511136</v>
      </c>
      <c r="K241" s="11">
        <v>3.1145328188904284</v>
      </c>
      <c r="L241" s="12" t="s">
        <v>41</v>
      </c>
      <c r="M241" s="12" t="s">
        <v>7</v>
      </c>
      <c r="N241" s="12" t="s">
        <v>9</v>
      </c>
      <c r="O241" s="12" t="s">
        <v>38</v>
      </c>
      <c r="P241" s="12">
        <v>121.24555422847067</v>
      </c>
      <c r="Q241" s="12">
        <v>18.699744254077565</v>
      </c>
      <c r="R241" s="12">
        <v>254.34913738697733</v>
      </c>
      <c r="S241" s="12">
        <v>5.3954149877145152</v>
      </c>
      <c r="T241" s="12">
        <v>485.30182156891163</v>
      </c>
      <c r="U241" s="12">
        <v>24.563465474157137</v>
      </c>
      <c r="V241" s="11">
        <v>1.0448954451985009</v>
      </c>
      <c r="W241" s="11">
        <v>7.3062622034073682E-2</v>
      </c>
      <c r="X241" s="11">
        <v>1.9754425227274532</v>
      </c>
      <c r="Y241" s="11">
        <v>3.0605654358657794E-2</v>
      </c>
      <c r="Z241" s="11">
        <v>3.0613726817741518</v>
      </c>
      <c r="AA241" s="11">
        <v>0.22440211665211013</v>
      </c>
      <c r="AB241" s="5">
        <v>0.91860069836593283</v>
      </c>
      <c r="AC241" s="5">
        <v>1.0128981939570287E-2</v>
      </c>
      <c r="AD241" s="5">
        <v>8.1399301634067264E-2</v>
      </c>
      <c r="AE241" s="5">
        <v>1.0128981939570311E-2</v>
      </c>
      <c r="AF241" s="5">
        <v>5.1466560280280732E-3</v>
      </c>
      <c r="AG241" s="5">
        <v>1.709018312048269E-3</v>
      </c>
      <c r="AH241" s="5">
        <v>8.5729606589119364E-2</v>
      </c>
      <c r="AI241" s="5">
        <v>1.3618971031072567E-2</v>
      </c>
      <c r="AJ241" s="5">
        <v>0.42577060536478412</v>
      </c>
      <c r="AK241" s="5">
        <v>5.9416154662790353E-3</v>
      </c>
      <c r="AL241" s="5">
        <v>0.38473070273991233</v>
      </c>
      <c r="AM241" s="5">
        <v>9.2663667023630183E-3</v>
      </c>
      <c r="AN241" s="5">
        <v>1.7223127644088797E-2</v>
      </c>
      <c r="AO241" s="5">
        <v>1.4614525692693565E-3</v>
      </c>
      <c r="AP241" s="5">
        <v>8.1326089128219772E-3</v>
      </c>
      <c r="AQ241" s="5">
        <v>1.5202369718608695E-3</v>
      </c>
      <c r="AR241" s="5">
        <v>1.0026912119845589E-2</v>
      </c>
      <c r="AS241" s="5">
        <v>1.9465868436552743E-3</v>
      </c>
      <c r="AT241" s="5">
        <v>1.177098915973126E-2</v>
      </c>
      <c r="AU241" s="5">
        <v>1.9081561337484945E-3</v>
      </c>
      <c r="AV241" s="5">
        <v>1.6193890044034116E-2</v>
      </c>
      <c r="AW241" s="5">
        <v>1.8781039169884345E-3</v>
      </c>
      <c r="AX241" s="13">
        <v>1.7915935368754968E-2</v>
      </c>
      <c r="AY241" s="13">
        <v>1.5849609308056052E-3</v>
      </c>
      <c r="AZ241" s="13">
        <v>1.7358966028879336E-2</v>
      </c>
      <c r="BA241" s="13">
        <v>1.317634221285601E-3</v>
      </c>
      <c r="BB241" s="13">
        <f t="shared" si="29"/>
        <v>6.4040335605187904E-2</v>
      </c>
      <c r="BC241" s="6">
        <f t="shared" si="28"/>
        <v>8.8380447970586775E-3</v>
      </c>
    </row>
    <row r="242" spans="1:55" x14ac:dyDescent="0.2">
      <c r="A242" s="24" t="s">
        <v>71</v>
      </c>
      <c r="B242" s="24">
        <v>417</v>
      </c>
      <c r="C242" s="24" t="s">
        <v>29</v>
      </c>
      <c r="D242" s="12">
        <v>255.76140730185284</v>
      </c>
      <c r="E242" s="12">
        <v>0.73109782341881502</v>
      </c>
      <c r="F242" s="11">
        <v>1.96713540114639</v>
      </c>
      <c r="G242" s="11">
        <v>4.1237493323573781E-3</v>
      </c>
      <c r="H242" s="11">
        <v>0.4378047787762796</v>
      </c>
      <c r="I242" s="11">
        <v>1.527923792921057E-3</v>
      </c>
      <c r="J242" s="11">
        <v>-3.5871004829461352E-2</v>
      </c>
      <c r="K242" s="11">
        <v>1.0623252398604965</v>
      </c>
      <c r="L242" s="12" t="s">
        <v>41</v>
      </c>
      <c r="M242" s="12" t="s">
        <v>61</v>
      </c>
      <c r="N242" s="12" t="s">
        <v>36</v>
      </c>
      <c r="O242" s="12" t="s">
        <v>12</v>
      </c>
      <c r="P242" s="12">
        <v>175.30253351302849</v>
      </c>
      <c r="Q242" s="12">
        <v>0.45458940092097472</v>
      </c>
      <c r="R242" s="12">
        <v>254.65014059020066</v>
      </c>
      <c r="S242" s="12">
        <v>0.6526050068881919</v>
      </c>
      <c r="T242" s="12">
        <v>378.78021493371688</v>
      </c>
      <c r="U242" s="12">
        <v>1.6619755146889927</v>
      </c>
      <c r="V242" s="11">
        <v>1.4005810014696518</v>
      </c>
      <c r="W242" s="11">
        <v>6.3283437069668975E-3</v>
      </c>
      <c r="X242" s="11">
        <v>1.9734163185810483</v>
      </c>
      <c r="Y242" s="11">
        <v>3.6971735400899027E-3</v>
      </c>
      <c r="Z242" s="11">
        <v>2.5120860993857366</v>
      </c>
      <c r="AA242" s="11">
        <v>3.7412606019943447E-3</v>
      </c>
      <c r="AB242" s="5">
        <v>0.98223014986424717</v>
      </c>
      <c r="AC242" s="5">
        <v>1.2187941994237031E-3</v>
      </c>
      <c r="AD242" s="5">
        <v>1.7769850135752819E-2</v>
      </c>
      <c r="AE242" s="5">
        <v>1.2187941994236881E-3</v>
      </c>
      <c r="AF242" s="5">
        <v>2.8452130915129982E-3</v>
      </c>
      <c r="AG242" s="5">
        <v>1.2612418686077916E-3</v>
      </c>
      <c r="AH242" s="5">
        <v>2.8571375140141853E-2</v>
      </c>
      <c r="AI242" s="5">
        <v>7.4468466879833964E-4</v>
      </c>
      <c r="AJ242" s="5">
        <v>0.49373898427486623</v>
      </c>
      <c r="AK242" s="5">
        <v>2.9317893340344071E-3</v>
      </c>
      <c r="AL242" s="5">
        <v>0.45048092663217815</v>
      </c>
      <c r="AM242" s="5">
        <v>1.9874655517111953E-3</v>
      </c>
      <c r="AN242" s="5">
        <v>6.5936507255481315E-3</v>
      </c>
      <c r="AO242" s="5">
        <v>2.1141809746468238E-4</v>
      </c>
      <c r="AP242" s="5">
        <v>2.778495917581527E-3</v>
      </c>
      <c r="AQ242" s="5">
        <v>1.6554221489593234E-4</v>
      </c>
      <c r="AR242" s="5">
        <v>1.7650410880414565E-3</v>
      </c>
      <c r="AS242" s="5">
        <v>1.6470559019851356E-4</v>
      </c>
      <c r="AT242" s="5">
        <v>1.3852732844396116E-3</v>
      </c>
      <c r="AU242" s="5">
        <v>1.5463338294043185E-4</v>
      </c>
      <c r="AV242" s="5">
        <v>1.5025063481742035E-3</v>
      </c>
      <c r="AW242" s="5">
        <v>1.5331193911051469E-4</v>
      </c>
      <c r="AX242" s="13">
        <v>3.0002062745125603E-3</v>
      </c>
      <c r="AY242" s="13">
        <v>1.9300208153706595E-4</v>
      </c>
      <c r="AZ242" s="13">
        <v>7.3383272230034199E-3</v>
      </c>
      <c r="BA242" s="13">
        <v>4.0280493739235161E-4</v>
      </c>
      <c r="BB242" s="13">
        <f t="shared" si="29"/>
        <v>1.0431522912749359E-2</v>
      </c>
      <c r="BC242" s="6">
        <f t="shared" si="28"/>
        <v>8.3119520868245832E-4</v>
      </c>
    </row>
    <row r="243" spans="1:55" x14ac:dyDescent="0.2">
      <c r="A243" s="24" t="s">
        <v>71</v>
      </c>
      <c r="B243" s="24">
        <v>422</v>
      </c>
      <c r="C243" s="24" t="s">
        <v>29</v>
      </c>
      <c r="D243" s="10">
        <v>59.513837718617218</v>
      </c>
      <c r="E243" s="10">
        <v>3.7510963355283828</v>
      </c>
      <c r="F243" s="11">
        <v>4.0735031483744431</v>
      </c>
      <c r="G243" s="11">
        <v>9.107051284103948E-2</v>
      </c>
      <c r="H243" s="11">
        <v>2.39995668602214</v>
      </c>
      <c r="I243" s="11">
        <v>2.3483104014417923E-2</v>
      </c>
      <c r="J243" s="11">
        <v>0.48055549398780428</v>
      </c>
      <c r="K243" s="11">
        <v>0.8711518662894534</v>
      </c>
      <c r="L243" s="12" t="s">
        <v>37</v>
      </c>
      <c r="M243" s="12" t="s">
        <v>6</v>
      </c>
      <c r="N243" s="12" t="s">
        <v>8</v>
      </c>
      <c r="O243" s="12" t="s">
        <v>11</v>
      </c>
      <c r="P243" s="11">
        <v>3.842280736834514</v>
      </c>
      <c r="Q243" s="11">
        <v>0.17409490502972472</v>
      </c>
      <c r="R243" s="12">
        <v>98.367639399977108</v>
      </c>
      <c r="S243" s="12">
        <v>12.233935765236451</v>
      </c>
      <c r="T243" s="12">
        <v>291.52982761189219</v>
      </c>
      <c r="U243" s="12">
        <v>1.0664059009151494</v>
      </c>
      <c r="V243" s="11">
        <v>1.7782942451035799</v>
      </c>
      <c r="W243" s="11">
        <v>5.2761377517998691E-3</v>
      </c>
      <c r="X243" s="11">
        <v>3.3569225272397216</v>
      </c>
      <c r="Y243" s="11">
        <v>0.18042973535262485</v>
      </c>
      <c r="Z243" s="11">
        <v>8.0253038976047488</v>
      </c>
      <c r="AA243" s="11">
        <v>6.5416522408626179E-2</v>
      </c>
      <c r="AB243" s="5">
        <v>0.55318068056325631</v>
      </c>
      <c r="AC243" s="5">
        <v>1.3793666761610842E-2</v>
      </c>
      <c r="AD243" s="5">
        <v>0.44681931943674386</v>
      </c>
      <c r="AE243" s="5">
        <v>1.3793666761611006E-2</v>
      </c>
      <c r="AF243" s="5">
        <v>0</v>
      </c>
      <c r="AG243" s="5">
        <v>0</v>
      </c>
      <c r="AH243" s="5">
        <v>1.2475833494148601E-2</v>
      </c>
      <c r="AI243" s="5">
        <v>6.9708440805780212E-4</v>
      </c>
      <c r="AJ243" s="5">
        <v>0.16745587622992386</v>
      </c>
      <c r="AK243" s="5">
        <v>2.9078586134661886E-3</v>
      </c>
      <c r="AL243" s="5">
        <v>0.2892377110504088</v>
      </c>
      <c r="AM243" s="5">
        <v>1.1033376147191774E-2</v>
      </c>
      <c r="AN243" s="5">
        <v>8.4011259788774828E-2</v>
      </c>
      <c r="AO243" s="5">
        <v>3.3405726004334674E-4</v>
      </c>
      <c r="AP243" s="5">
        <v>0.11120076715033433</v>
      </c>
      <c r="AQ243" s="5">
        <v>2.6727023653017271E-3</v>
      </c>
      <c r="AR243" s="5">
        <v>0.10774047876942934</v>
      </c>
      <c r="AS243" s="5">
        <v>3.182297935254715E-3</v>
      </c>
      <c r="AT243" s="5">
        <v>7.3127833994170791E-2</v>
      </c>
      <c r="AU243" s="5">
        <v>2.6946463573780332E-3</v>
      </c>
      <c r="AV243" s="5">
        <v>5.3476497678041836E-2</v>
      </c>
      <c r="AW243" s="5">
        <v>2.2004581344892186E-3</v>
      </c>
      <c r="AX243" s="13">
        <v>4.3181362159665088E-2</v>
      </c>
      <c r="AY243" s="13">
        <v>1.5168920096189228E-3</v>
      </c>
      <c r="AZ243" s="13">
        <v>5.8092379685102148E-2</v>
      </c>
      <c r="BA243" s="13">
        <v>1.5349962126290845E-3</v>
      </c>
      <c r="BB243" s="13">
        <f t="shared" si="29"/>
        <v>0.38872693975164141</v>
      </c>
      <c r="BC243" s="6">
        <f t="shared" si="28"/>
        <v>1.2266996802042617E-2</v>
      </c>
    </row>
    <row r="244" spans="1:55" x14ac:dyDescent="0.2">
      <c r="A244" s="24" t="s">
        <v>71</v>
      </c>
      <c r="B244" s="24">
        <v>435</v>
      </c>
      <c r="C244" s="24" t="s">
        <v>29</v>
      </c>
      <c r="D244" s="10">
        <v>29.725594449783852</v>
      </c>
      <c r="E244" s="10">
        <v>3.0542525099489959</v>
      </c>
      <c r="F244" s="11">
        <v>5.0798095354671027</v>
      </c>
      <c r="G244" s="11">
        <v>0.14880598603671519</v>
      </c>
      <c r="H244" s="11">
        <v>2.381653435117455</v>
      </c>
      <c r="I244" s="11">
        <v>1.6855390612302509E-2</v>
      </c>
      <c r="J244" s="11">
        <v>0.10796060256236062</v>
      </c>
      <c r="K244" s="11">
        <v>0.9585595452166128</v>
      </c>
      <c r="L244" s="12" t="s">
        <v>39</v>
      </c>
      <c r="M244" s="12" t="s">
        <v>6</v>
      </c>
      <c r="N244" s="12" t="s">
        <v>9</v>
      </c>
      <c r="O244" s="12" t="s">
        <v>11</v>
      </c>
      <c r="P244" s="11">
        <v>2.7540051255199902</v>
      </c>
      <c r="Q244" s="11">
        <v>0.17662611964848315</v>
      </c>
      <c r="R244" s="10">
        <v>31.080635282648501</v>
      </c>
      <c r="S244" s="10">
        <v>3.0138257894064773</v>
      </c>
      <c r="T244" s="12">
        <v>211.83450726975636</v>
      </c>
      <c r="U244" s="12">
        <v>13.287645584974902</v>
      </c>
      <c r="V244" s="11">
        <v>2.24183482755156</v>
      </c>
      <c r="W244" s="11">
        <v>9.0627010218984894E-2</v>
      </c>
      <c r="X244" s="11">
        <v>5.0146563748479887</v>
      </c>
      <c r="Y244" s="11">
        <v>0.14035871394597943</v>
      </c>
      <c r="Z244" s="11">
        <v>8.5072264800796464</v>
      </c>
      <c r="AA244" s="11">
        <v>9.266121683679357E-2</v>
      </c>
      <c r="AB244" s="5">
        <v>0.31604564580385364</v>
      </c>
      <c r="AC244" s="5">
        <v>3.3969873188630394E-2</v>
      </c>
      <c r="AD244" s="5">
        <v>0.68395435419614625</v>
      </c>
      <c r="AE244" s="5">
        <v>3.396987318863038E-2</v>
      </c>
      <c r="AF244" s="5">
        <v>0</v>
      </c>
      <c r="AG244" s="5">
        <v>0</v>
      </c>
      <c r="AH244" s="5">
        <v>8.2058761344548318E-3</v>
      </c>
      <c r="AI244" s="5">
        <v>3.0936407055955524E-3</v>
      </c>
      <c r="AJ244" s="5">
        <v>5.2380126116321146E-2</v>
      </c>
      <c r="AK244" s="5">
        <v>6.376967855619615E-3</v>
      </c>
      <c r="AL244" s="5">
        <v>0.150642908999706</v>
      </c>
      <c r="AM244" s="5">
        <v>2.3227819317275654E-2</v>
      </c>
      <c r="AN244" s="5">
        <v>0.10481673455337169</v>
      </c>
      <c r="AO244" s="5">
        <v>1.3655175633877205E-3</v>
      </c>
      <c r="AP244" s="5">
        <v>0.18003263925229618</v>
      </c>
      <c r="AQ244" s="5">
        <v>6.4558496638570323E-3</v>
      </c>
      <c r="AR244" s="5">
        <v>0.1761292833950785</v>
      </c>
      <c r="AS244" s="5">
        <v>8.5167565545123287E-3</v>
      </c>
      <c r="AT244" s="5">
        <v>0.11580134472741949</v>
      </c>
      <c r="AU244" s="5">
        <v>6.7675783311214772E-3</v>
      </c>
      <c r="AV244" s="5">
        <v>7.9662672019880199E-2</v>
      </c>
      <c r="AW244" s="5">
        <v>4.8343611152059408E-3</v>
      </c>
      <c r="AX244" s="13">
        <v>6.0385987443654095E-2</v>
      </c>
      <c r="AY244" s="13">
        <v>3.4621455096863125E-3</v>
      </c>
      <c r="AZ244" s="13">
        <v>7.1942427357818001E-2</v>
      </c>
      <c r="BA244" s="13">
        <v>3.9806321099709139E-3</v>
      </c>
      <c r="BB244" s="13">
        <f t="shared" si="29"/>
        <v>0.61201192683832839</v>
      </c>
      <c r="BC244" s="6">
        <f t="shared" si="28"/>
        <v>3.0036691174383089E-2</v>
      </c>
    </row>
    <row r="245" spans="1:55" x14ac:dyDescent="0.2">
      <c r="A245" s="24" t="s">
        <v>71</v>
      </c>
      <c r="B245" s="24">
        <v>445</v>
      </c>
      <c r="C245" s="24" t="s">
        <v>29</v>
      </c>
      <c r="D245" s="10">
        <v>21.994645345414323</v>
      </c>
      <c r="E245" s="10">
        <v>3.4939345236457884</v>
      </c>
      <c r="F245" s="11">
        <v>5.525142234320799</v>
      </c>
      <c r="G245" s="11">
        <v>0.23115404810983337</v>
      </c>
      <c r="H245" s="11">
        <v>2.4309075896917016</v>
      </c>
      <c r="I245" s="11">
        <v>0.11290448912955132</v>
      </c>
      <c r="J245" s="11">
        <v>5.8846479915229226E-2</v>
      </c>
      <c r="K245" s="11">
        <v>1.0097683976325349</v>
      </c>
      <c r="L245" s="12" t="s">
        <v>4</v>
      </c>
      <c r="M245" s="12" t="s">
        <v>6</v>
      </c>
      <c r="N245" s="12" t="s">
        <v>36</v>
      </c>
      <c r="O245" s="12" t="s">
        <v>12</v>
      </c>
      <c r="P245" s="11">
        <v>2.1611476103978036</v>
      </c>
      <c r="Q245" s="11">
        <v>7.8125024075530111E-2</v>
      </c>
      <c r="R245" s="10">
        <v>22.612820815139418</v>
      </c>
      <c r="S245" s="10">
        <v>1.9267224203420608</v>
      </c>
      <c r="T245" s="12">
        <v>201.82148323210063</v>
      </c>
      <c r="U245" s="12">
        <v>24.736139829036045</v>
      </c>
      <c r="V245" s="11">
        <v>2.319779497508105</v>
      </c>
      <c r="W245" s="11">
        <v>0.17787738894251026</v>
      </c>
      <c r="X245" s="11">
        <v>5.4719712439337966</v>
      </c>
      <c r="Y245" s="11">
        <v>0.1232242321517894</v>
      </c>
      <c r="Z245" s="11">
        <v>8.8549291315311667</v>
      </c>
      <c r="AA245" s="11">
        <v>5.2142253117923622E-2</v>
      </c>
      <c r="AB245" s="5">
        <v>0.24015728751002099</v>
      </c>
      <c r="AC245" s="5">
        <v>3.3553193978377409E-2</v>
      </c>
      <c r="AD245" s="5">
        <v>0.75984271248997903</v>
      </c>
      <c r="AE245" s="5">
        <v>3.3553193978377652E-2</v>
      </c>
      <c r="AF245" s="5">
        <v>0</v>
      </c>
      <c r="AG245" s="5">
        <v>0</v>
      </c>
      <c r="AH245" s="5">
        <v>5.1982371913147016E-3</v>
      </c>
      <c r="AI245" s="5">
        <v>1.6939881363354833E-3</v>
      </c>
      <c r="AJ245" s="5">
        <v>5.5203326480983562E-2</v>
      </c>
      <c r="AK245" s="5">
        <v>1.5700468758469695E-2</v>
      </c>
      <c r="AL245" s="5">
        <v>0.10333889025836385</v>
      </c>
      <c r="AM245" s="5">
        <v>1.8937510758299962E-2</v>
      </c>
      <c r="AN245" s="5">
        <v>7.6416833579358981E-2</v>
      </c>
      <c r="AO245" s="5">
        <v>5.5391096468070198E-4</v>
      </c>
      <c r="AP245" s="5">
        <v>0.16663792826793902</v>
      </c>
      <c r="AQ245" s="5">
        <v>5.2103215803924385E-3</v>
      </c>
      <c r="AR245" s="5">
        <v>0.18671615169342867</v>
      </c>
      <c r="AS245" s="5">
        <v>9.4626560488668791E-3</v>
      </c>
      <c r="AT245" s="5">
        <v>0.13726855812943517</v>
      </c>
      <c r="AU245" s="5">
        <v>6.5980716705116415E-3</v>
      </c>
      <c r="AV245" s="5">
        <v>0.10173186156925847</v>
      </c>
      <c r="AW245" s="5">
        <v>5.1554475451352413E-3</v>
      </c>
      <c r="AX245" s="13">
        <v>7.7599439315608712E-2</v>
      </c>
      <c r="AY245" s="13">
        <v>3.8769492129349251E-3</v>
      </c>
      <c r="AZ245" s="13">
        <v>8.9888773514309198E-2</v>
      </c>
      <c r="BA245" s="13">
        <v>3.2872123961293566E-3</v>
      </c>
      <c r="BB245" s="13">
        <f t="shared" si="29"/>
        <v>0.66995393897567013</v>
      </c>
      <c r="BC245" s="6">
        <f t="shared" si="28"/>
        <v>3.0303446057841129E-2</v>
      </c>
    </row>
    <row r="247" spans="1:55" x14ac:dyDescent="0.2">
      <c r="A247" s="24" t="s">
        <v>72</v>
      </c>
      <c r="B247" s="24">
        <v>2</v>
      </c>
      <c r="C247" s="24" t="s">
        <v>29</v>
      </c>
      <c r="D247" s="4">
        <v>254.17770547838498</v>
      </c>
      <c r="E247" s="4">
        <v>0.46721656513846926</v>
      </c>
      <c r="F247" s="3">
        <v>1.9760930386027518</v>
      </c>
      <c r="G247" s="3">
        <v>2.6520225756230323E-3</v>
      </c>
      <c r="H247" s="3">
        <v>0.43381360251930606</v>
      </c>
      <c r="I247" s="3">
        <v>2.7897375158558403E-3</v>
      </c>
      <c r="J247" s="3">
        <v>-7.6709244372451441E-2</v>
      </c>
      <c r="K247" s="3">
        <v>1.0185739688323949</v>
      </c>
      <c r="L247" s="4" t="s">
        <v>41</v>
      </c>
      <c r="M247" s="4" t="s">
        <v>61</v>
      </c>
      <c r="N247" s="4" t="s">
        <v>36</v>
      </c>
      <c r="O247" s="4" t="s">
        <v>12</v>
      </c>
      <c r="P247" s="4">
        <v>175.8097861408435</v>
      </c>
      <c r="Q247" s="4">
        <v>8.0480588325246974E-2</v>
      </c>
      <c r="R247" s="4">
        <v>251.81021402117867</v>
      </c>
      <c r="S247" s="4">
        <v>0.44534301688372674</v>
      </c>
      <c r="T247" s="4">
        <v>379.56346893700555</v>
      </c>
      <c r="U247" s="4">
        <v>1.5411812114621017</v>
      </c>
      <c r="V247" s="3">
        <v>1.397598842900055</v>
      </c>
      <c r="W247" s="3">
        <v>5.8587296822082899E-3</v>
      </c>
      <c r="X247" s="3">
        <v>1.9895935479722251</v>
      </c>
      <c r="Y247" s="3">
        <v>2.5516889324739868E-3</v>
      </c>
      <c r="Z247" s="3">
        <v>2.5079128682612084</v>
      </c>
      <c r="AA247" s="3">
        <v>6.6041421519266957E-4</v>
      </c>
      <c r="AB247" s="5">
        <v>1</v>
      </c>
      <c r="AC247" s="5">
        <v>0</v>
      </c>
      <c r="AD247" s="5">
        <v>0</v>
      </c>
      <c r="AE247" s="5">
        <v>0</v>
      </c>
      <c r="AF247" s="5">
        <v>2.5623534068014772E-4</v>
      </c>
      <c r="AG247" s="5">
        <v>2.4391475248936268E-5</v>
      </c>
      <c r="AH247" s="5">
        <v>3.0076277135817151E-2</v>
      </c>
      <c r="AI247" s="5">
        <v>1.4546280758276589E-3</v>
      </c>
      <c r="AJ247" s="5">
        <v>0.47923394667427538</v>
      </c>
      <c r="AK247" s="5">
        <v>1.0485820229627714E-3</v>
      </c>
      <c r="AL247" s="5">
        <v>0.48939397502079679</v>
      </c>
      <c r="AM247" s="5">
        <v>2.3489782685511035E-3</v>
      </c>
      <c r="AN247" s="5">
        <v>1.0395658284306352E-3</v>
      </c>
      <c r="AO247" s="5">
        <v>3.0178759754351928E-5</v>
      </c>
      <c r="AP247" s="5">
        <v>0</v>
      </c>
      <c r="AQ247" s="5">
        <v>0</v>
      </c>
      <c r="AR247" s="5">
        <v>0</v>
      </c>
      <c r="AS247" s="5">
        <v>0</v>
      </c>
      <c r="AT247" s="5">
        <v>0</v>
      </c>
      <c r="AU247" s="5">
        <v>0</v>
      </c>
      <c r="AV247" s="5">
        <v>0</v>
      </c>
      <c r="AW247" s="5">
        <v>0</v>
      </c>
      <c r="AX247" s="6">
        <v>0</v>
      </c>
      <c r="AY247" s="6">
        <v>0</v>
      </c>
      <c r="AZ247" s="6">
        <v>0</v>
      </c>
      <c r="BA247" s="6">
        <v>0</v>
      </c>
      <c r="BB247" s="6">
        <f>SUM(AP247,AR247,AT247,AV247,AX247)</f>
        <v>0</v>
      </c>
      <c r="BC247" s="6">
        <f t="shared" ref="BC247:BC258" si="30">AY247+AW247+AU247+AS247+AQ247</f>
        <v>0</v>
      </c>
    </row>
    <row r="248" spans="1:55" x14ac:dyDescent="0.2">
      <c r="A248" s="24" t="s">
        <v>72</v>
      </c>
      <c r="B248" s="24">
        <v>98</v>
      </c>
      <c r="C248" s="24" t="s">
        <v>29</v>
      </c>
      <c r="D248" s="4">
        <v>289.64588577101136</v>
      </c>
      <c r="E248" s="4">
        <v>1.8242586820185582</v>
      </c>
      <c r="F248" s="3">
        <v>1.7876665361334949</v>
      </c>
      <c r="G248" s="3">
        <v>9.0863299845874382E-3</v>
      </c>
      <c r="H248" s="3">
        <v>0.47872740169085187</v>
      </c>
      <c r="I248" s="3">
        <v>1.356684250735596E-2</v>
      </c>
      <c r="J248" s="3">
        <v>-3.4502018893024407E-2</v>
      </c>
      <c r="K248" s="3">
        <v>1.0359082281583183</v>
      </c>
      <c r="L248" s="4" t="s">
        <v>41</v>
      </c>
      <c r="M248" s="4" t="s">
        <v>61</v>
      </c>
      <c r="N248" s="4" t="s">
        <v>36</v>
      </c>
      <c r="O248" s="4" t="s">
        <v>12</v>
      </c>
      <c r="P248" s="4">
        <v>191.54322658538035</v>
      </c>
      <c r="Q248" s="4">
        <v>3.5914840249318631</v>
      </c>
      <c r="R248" s="4">
        <v>287.90343663142596</v>
      </c>
      <c r="S248" s="4">
        <v>1.3122128554003909</v>
      </c>
      <c r="T248" s="4">
        <v>446.48847429403668</v>
      </c>
      <c r="U248" s="4">
        <v>1.5901351784555819</v>
      </c>
      <c r="V248" s="3">
        <v>1.1633143080224866</v>
      </c>
      <c r="W248" s="3">
        <v>5.1370729409208771E-3</v>
      </c>
      <c r="X248" s="3">
        <v>1.7963580705779414</v>
      </c>
      <c r="Y248" s="3">
        <v>6.575771472776523E-3</v>
      </c>
      <c r="Z248" s="3">
        <v>2.38451173627187</v>
      </c>
      <c r="AA248" s="3">
        <v>2.7054137475950434E-2</v>
      </c>
      <c r="AB248" s="5">
        <v>0.98865253456110269</v>
      </c>
      <c r="AC248" s="5">
        <v>1.1347755913441809E-2</v>
      </c>
      <c r="AD248" s="5">
        <v>1.1347465438897116E-2</v>
      </c>
      <c r="AE248" s="5">
        <v>1.1347755913441768E-2</v>
      </c>
      <c r="AF248" s="5">
        <v>3.5907762325716797E-3</v>
      </c>
      <c r="AG248" s="5">
        <v>1.2815926602326383E-3</v>
      </c>
      <c r="AH248" s="5">
        <v>5.4373124432201915E-2</v>
      </c>
      <c r="AI248" s="5">
        <v>1.9913009384764468E-3</v>
      </c>
      <c r="AJ248" s="5">
        <v>0.61140289903321599</v>
      </c>
      <c r="AK248" s="5">
        <v>8.2066771994787919E-3</v>
      </c>
      <c r="AL248" s="5">
        <v>0.3146301761370493</v>
      </c>
      <c r="AM248" s="5">
        <v>5.7446017797536707E-3</v>
      </c>
      <c r="AN248" s="5">
        <v>4.6555587260636586E-3</v>
      </c>
      <c r="AO248" s="5">
        <v>2.0732458131244949E-3</v>
      </c>
      <c r="AP248" s="5">
        <v>1.6933084110921949E-3</v>
      </c>
      <c r="AQ248" s="5">
        <v>1.6934172494838941E-3</v>
      </c>
      <c r="AR248" s="5">
        <v>1.4147924386303133E-3</v>
      </c>
      <c r="AS248" s="5">
        <v>1.4149444067523523E-3</v>
      </c>
      <c r="AT248" s="5">
        <v>1.39678178132203E-3</v>
      </c>
      <c r="AU248" s="5">
        <v>1.3969671863396621E-3</v>
      </c>
      <c r="AV248" s="5">
        <v>1.6077828002594432E-3</v>
      </c>
      <c r="AW248" s="5">
        <v>1.6078462623470274E-3</v>
      </c>
      <c r="AX248" s="6">
        <v>2.0037279166705232E-3</v>
      </c>
      <c r="AY248" s="6">
        <v>2.0037755027811628E-3</v>
      </c>
      <c r="AZ248" s="6">
        <v>3.2310720909226134E-3</v>
      </c>
      <c r="BA248" s="6">
        <v>3.2311127459029657E-3</v>
      </c>
      <c r="BB248" s="6">
        <f t="shared" ref="BB248:BB258" si="31">SUM(AP248,AR248,AT248,AV248,AX248)</f>
        <v>8.1163933479745046E-3</v>
      </c>
      <c r="BC248" s="6">
        <f t="shared" si="30"/>
        <v>8.1169506077040984E-3</v>
      </c>
    </row>
    <row r="249" spans="1:55" x14ac:dyDescent="0.2">
      <c r="A249" s="24" t="s">
        <v>72</v>
      </c>
      <c r="B249" s="24">
        <v>190</v>
      </c>
      <c r="C249" s="24" t="s">
        <v>29</v>
      </c>
      <c r="D249" s="4">
        <v>234.63801605241883</v>
      </c>
      <c r="E249" s="4">
        <v>5.5663713106341071</v>
      </c>
      <c r="F249" s="3">
        <v>2.0918973942991985</v>
      </c>
      <c r="G249" s="3">
        <v>3.4231470174343331E-2</v>
      </c>
      <c r="H249" s="3">
        <v>0.59717477916041262</v>
      </c>
      <c r="I249" s="3">
        <v>0.10672572271136596</v>
      </c>
      <c r="J249" s="3">
        <v>9.8988156747089065E-2</v>
      </c>
      <c r="K249" s="3">
        <v>1.5714122215734017</v>
      </c>
      <c r="L249" s="4" t="s">
        <v>34</v>
      </c>
      <c r="M249" s="4" t="s">
        <v>42</v>
      </c>
      <c r="N249" s="4" t="s">
        <v>9</v>
      </c>
      <c r="O249" s="4" t="s">
        <v>38</v>
      </c>
      <c r="P249" s="4">
        <v>149.58452634380001</v>
      </c>
      <c r="Q249" s="4">
        <v>8.9287488716459009</v>
      </c>
      <c r="R249" s="4">
        <v>234.7237226331363</v>
      </c>
      <c r="S249" s="4">
        <v>4.4027848998278403</v>
      </c>
      <c r="T249" s="4">
        <v>362.82638329423702</v>
      </c>
      <c r="U249" s="4">
        <v>7.1399250922557709</v>
      </c>
      <c r="V249" s="3">
        <v>1.4629281139253016</v>
      </c>
      <c r="W249" s="3">
        <v>2.8393267653954109E-2</v>
      </c>
      <c r="X249" s="3">
        <v>2.0912182771473815</v>
      </c>
      <c r="Y249" s="3">
        <v>2.7064097811387026E-2</v>
      </c>
      <c r="Z249" s="3">
        <v>2.7435418430151999</v>
      </c>
      <c r="AA249" s="3">
        <v>8.621715477783945E-2</v>
      </c>
      <c r="AB249" s="5">
        <v>0.95951061685044425</v>
      </c>
      <c r="AC249" s="5">
        <v>1.4328103214349765E-2</v>
      </c>
      <c r="AD249" s="5">
        <v>4.0489383149555649E-2</v>
      </c>
      <c r="AE249" s="5">
        <v>1.4328103214349724E-2</v>
      </c>
      <c r="AF249" s="5">
        <v>3.8410089735146035E-3</v>
      </c>
      <c r="AG249" s="5">
        <v>7.8627358378154945E-4</v>
      </c>
      <c r="AH249" s="5">
        <v>2.7285204255359852E-2</v>
      </c>
      <c r="AI249" s="5">
        <v>2.2177925310523168E-3</v>
      </c>
      <c r="AJ249" s="5">
        <v>0.38974844713789764</v>
      </c>
      <c r="AK249" s="5">
        <v>2.1236160530356239E-2</v>
      </c>
      <c r="AL249" s="5">
        <v>0.51677598395549884</v>
      </c>
      <c r="AM249" s="5">
        <v>3.0566246060836091E-3</v>
      </c>
      <c r="AN249" s="5">
        <v>2.1859972528173302E-2</v>
      </c>
      <c r="AO249" s="5">
        <v>5.833069854538255E-3</v>
      </c>
      <c r="AP249" s="5">
        <v>1.0352629169365727E-2</v>
      </c>
      <c r="AQ249" s="5">
        <v>3.728350516204253E-3</v>
      </c>
      <c r="AR249" s="5">
        <v>5.9953090005137972E-3</v>
      </c>
      <c r="AS249" s="5">
        <v>2.5134045873998834E-3</v>
      </c>
      <c r="AT249" s="5">
        <v>4.6304451852520398E-3</v>
      </c>
      <c r="AU249" s="5">
        <v>1.9216465335170007E-3</v>
      </c>
      <c r="AV249" s="5">
        <v>4.9244806418243794E-3</v>
      </c>
      <c r="AW249" s="5">
        <v>2.0440427725251648E-3</v>
      </c>
      <c r="AX249" s="6">
        <v>5.7459511099158768E-3</v>
      </c>
      <c r="AY249" s="6">
        <v>1.8947959931055215E-3</v>
      </c>
      <c r="AZ249" s="6">
        <v>8.8405680426838409E-3</v>
      </c>
      <c r="BA249" s="6">
        <v>2.2264044218904609E-3</v>
      </c>
      <c r="BB249" s="6">
        <f t="shared" si="31"/>
        <v>3.1648815106871821E-2</v>
      </c>
      <c r="BC249" s="6">
        <f t="shared" si="30"/>
        <v>1.2102240402751823E-2</v>
      </c>
    </row>
    <row r="250" spans="1:55" x14ac:dyDescent="0.2">
      <c r="A250" s="24" t="s">
        <v>72</v>
      </c>
      <c r="B250" s="24">
        <v>194</v>
      </c>
      <c r="C250" s="24" t="s">
        <v>40</v>
      </c>
      <c r="D250" s="4">
        <v>116.27226598677279</v>
      </c>
      <c r="E250" s="4">
        <v>0.34480708802370974</v>
      </c>
      <c r="F250" s="3">
        <v>3.1044274200612221</v>
      </c>
      <c r="G250" s="3">
        <v>4.2774896568021532E-3</v>
      </c>
      <c r="H250" s="3">
        <v>1.8279470552223098</v>
      </c>
      <c r="I250" s="3">
        <v>1.0571619014061841E-2</v>
      </c>
      <c r="J250" s="3">
        <v>0.66790413943912719</v>
      </c>
      <c r="K250" s="3">
        <v>1.503426191334948</v>
      </c>
      <c r="L250" s="4" t="s">
        <v>37</v>
      </c>
      <c r="M250" s="4" t="s">
        <v>7</v>
      </c>
      <c r="N250" s="4" t="s">
        <v>8</v>
      </c>
      <c r="O250" s="4" t="s">
        <v>33</v>
      </c>
      <c r="P250" s="2">
        <v>10.675513980169299</v>
      </c>
      <c r="Q250" s="2">
        <v>0.37066578469263139</v>
      </c>
      <c r="R250" s="4">
        <v>183.01674397188961</v>
      </c>
      <c r="S250" s="4">
        <v>2.2484457403124014</v>
      </c>
      <c r="T250" s="4">
        <v>309.32681353254384</v>
      </c>
      <c r="U250" s="4">
        <v>1.2783584500897622</v>
      </c>
      <c r="V250" s="3">
        <v>1.692808505337426</v>
      </c>
      <c r="W250" s="3">
        <v>5.9575372315308697E-3</v>
      </c>
      <c r="X250" s="3">
        <v>2.4500610302841279</v>
      </c>
      <c r="Y250" s="3">
        <v>1.7688110562142575E-2</v>
      </c>
      <c r="Z250" s="3">
        <v>6.5504285276279806</v>
      </c>
      <c r="AA250" s="3">
        <v>5.0446653812707673E-2</v>
      </c>
      <c r="AB250" s="5">
        <v>0.76164270341680018</v>
      </c>
      <c r="AC250" s="5">
        <v>1.3782061300270472E-3</v>
      </c>
      <c r="AD250" s="5">
        <v>0.23835729658319979</v>
      </c>
      <c r="AE250" s="5">
        <v>1.37820613002705E-3</v>
      </c>
      <c r="AF250" s="5">
        <v>1.762307046421972E-3</v>
      </c>
      <c r="AG250" s="5">
        <v>5.3304254827832656E-4</v>
      </c>
      <c r="AH250" s="5">
        <v>1.7288216194774098E-2</v>
      </c>
      <c r="AI250" s="5">
        <v>9.2718227107317663E-4</v>
      </c>
      <c r="AJ250" s="5">
        <v>0.21834982115341539</v>
      </c>
      <c r="AK250" s="5">
        <v>4.394366153188097E-3</v>
      </c>
      <c r="AL250" s="5">
        <v>0.42055484770811535</v>
      </c>
      <c r="AM250" s="5">
        <v>2.3047037387215561E-3</v>
      </c>
      <c r="AN250" s="5">
        <v>0.10368751131407364</v>
      </c>
      <c r="AO250" s="5">
        <v>5.9119887988249324E-3</v>
      </c>
      <c r="AP250" s="5">
        <v>7.755134851363614E-2</v>
      </c>
      <c r="AQ250" s="5">
        <v>2.3049373182248965E-3</v>
      </c>
      <c r="AR250" s="5">
        <v>4.4190710081162404E-2</v>
      </c>
      <c r="AS250" s="5">
        <v>2.2610936400339508E-4</v>
      </c>
      <c r="AT250" s="5">
        <v>2.9366391276460079E-2</v>
      </c>
      <c r="AU250" s="5">
        <v>3.0198725757300869E-4</v>
      </c>
      <c r="AV250" s="5">
        <v>2.8294412983281621E-2</v>
      </c>
      <c r="AW250" s="5">
        <v>7.6999100210533948E-4</v>
      </c>
      <c r="AX250" s="6">
        <v>2.7230102152193958E-2</v>
      </c>
      <c r="AY250" s="6">
        <v>5.1275725940357921E-4</v>
      </c>
      <c r="AZ250" s="6">
        <v>3.1724331576465439E-2</v>
      </c>
      <c r="BA250" s="6">
        <v>1.0708237253621659E-4</v>
      </c>
      <c r="BB250" s="6">
        <f t="shared" si="31"/>
        <v>0.2066329650067342</v>
      </c>
      <c r="BC250" s="6">
        <f t="shared" si="30"/>
        <v>4.1157822013102186E-3</v>
      </c>
    </row>
    <row r="251" spans="1:55" x14ac:dyDescent="0.2">
      <c r="A251" s="24" t="s">
        <v>72</v>
      </c>
      <c r="B251" s="24">
        <v>235</v>
      </c>
      <c r="C251" s="24" t="s">
        <v>29</v>
      </c>
      <c r="D251" s="2">
        <v>77.064753721950794</v>
      </c>
      <c r="E251" s="2">
        <v>9.9689377780963273</v>
      </c>
      <c r="F251" s="3">
        <v>3.7099585920588516</v>
      </c>
      <c r="G251" s="3">
        <v>0.18768554474706767</v>
      </c>
      <c r="H251" s="3">
        <v>2.1967775523950217</v>
      </c>
      <c r="I251" s="3">
        <v>5.9817718852650442E-2</v>
      </c>
      <c r="J251" s="3">
        <v>0.58472064780700306</v>
      </c>
      <c r="K251" s="3">
        <v>1.18314333897633</v>
      </c>
      <c r="L251" s="4" t="s">
        <v>37</v>
      </c>
      <c r="M251" s="4" t="s">
        <v>6</v>
      </c>
      <c r="N251" s="4" t="s">
        <v>8</v>
      </c>
      <c r="O251" s="4" t="s">
        <v>12</v>
      </c>
      <c r="P251" s="3">
        <v>4.9455055220542885</v>
      </c>
      <c r="Q251" s="3">
        <v>0.6392122919084976</v>
      </c>
      <c r="R251" s="4">
        <v>133.77627580044918</v>
      </c>
      <c r="S251" s="4">
        <v>19.268027291183653</v>
      </c>
      <c r="T251" s="4">
        <v>292.1255654476243</v>
      </c>
      <c r="U251" s="4">
        <v>13.495952328587862</v>
      </c>
      <c r="V251" s="3">
        <v>1.776879357793135</v>
      </c>
      <c r="W251" s="3">
        <v>6.6654588480421981E-2</v>
      </c>
      <c r="X251" s="3">
        <v>2.9172327944798564</v>
      </c>
      <c r="Y251" s="3">
        <v>0.20930433939615481</v>
      </c>
      <c r="Z251" s="3">
        <v>7.6718182971876887</v>
      </c>
      <c r="AA251" s="3">
        <v>0.18751387620216675</v>
      </c>
      <c r="AB251" s="5">
        <v>0.66212396587478539</v>
      </c>
      <c r="AC251" s="5">
        <v>2.5831587712366627E-2</v>
      </c>
      <c r="AD251" s="5">
        <v>0.3378760341252145</v>
      </c>
      <c r="AE251" s="5">
        <v>2.5831587712366658E-2</v>
      </c>
      <c r="AF251" s="5">
        <v>6.8765813239944054E-4</v>
      </c>
      <c r="AG251" s="5">
        <v>8.0374240832145974E-4</v>
      </c>
      <c r="AH251" s="5">
        <v>2.0881718994307411E-2</v>
      </c>
      <c r="AI251" s="5">
        <v>5.132073620230485E-3</v>
      </c>
      <c r="AJ251" s="5">
        <v>0.15367933204804785</v>
      </c>
      <c r="AK251" s="5">
        <v>1.7761154716613919E-2</v>
      </c>
      <c r="AL251" s="5">
        <v>0.34265686218105929</v>
      </c>
      <c r="AM251" s="5">
        <v>1.1855557675817488E-2</v>
      </c>
      <c r="AN251" s="5">
        <v>0.14421839451897134</v>
      </c>
      <c r="AO251" s="5">
        <v>9.3525269636432293E-3</v>
      </c>
      <c r="AP251" s="5">
        <v>0.10776043894118152</v>
      </c>
      <c r="AQ251" s="5">
        <v>7.3791878804182909E-3</v>
      </c>
      <c r="AR251" s="5">
        <v>5.8473914244345893E-2</v>
      </c>
      <c r="AS251" s="5">
        <v>4.7654032489036846E-3</v>
      </c>
      <c r="AT251" s="5">
        <v>4.2568992953171784E-2</v>
      </c>
      <c r="AU251" s="5">
        <v>3.4454660597419869E-3</v>
      </c>
      <c r="AV251" s="5">
        <v>4.2225014262581344E-2</v>
      </c>
      <c r="AW251" s="5">
        <v>3.4051110508808336E-3</v>
      </c>
      <c r="AX251" s="6">
        <v>4.0122334903998295E-2</v>
      </c>
      <c r="AY251" s="6">
        <v>3.0504700340853908E-3</v>
      </c>
      <c r="AZ251" s="6">
        <v>4.6725338819935763E-2</v>
      </c>
      <c r="BA251" s="6">
        <v>3.7929602636510894E-3</v>
      </c>
      <c r="BB251" s="6">
        <f t="shared" si="31"/>
        <v>0.29115069530527887</v>
      </c>
      <c r="BC251" s="6">
        <f t="shared" si="30"/>
        <v>2.2045638274030187E-2</v>
      </c>
    </row>
    <row r="252" spans="1:55" x14ac:dyDescent="0.2">
      <c r="A252" s="24" t="s">
        <v>72</v>
      </c>
      <c r="B252" s="24">
        <v>270</v>
      </c>
      <c r="C252" s="24" t="s">
        <v>29</v>
      </c>
      <c r="D252" s="2">
        <v>26.260341481924353</v>
      </c>
      <c r="E252" s="2">
        <v>0.51991769120680664</v>
      </c>
      <c r="F252" s="3">
        <v>5.2512536290613383</v>
      </c>
      <c r="G252" s="3">
        <v>2.859021240010438E-2</v>
      </c>
      <c r="H252" s="3">
        <v>2.7517768726182319</v>
      </c>
      <c r="I252" s="3">
        <v>1.4551934002577207E-2</v>
      </c>
      <c r="J252" s="3">
        <v>9.0913789456954497E-2</v>
      </c>
      <c r="K252" s="3">
        <v>0.6870311907482195</v>
      </c>
      <c r="L252" s="4" t="s">
        <v>4</v>
      </c>
      <c r="M252" s="4" t="s">
        <v>6</v>
      </c>
      <c r="N252" s="4" t="s">
        <v>36</v>
      </c>
      <c r="O252" s="4" t="s">
        <v>11</v>
      </c>
      <c r="P252" s="3">
        <v>1.9214661697392199</v>
      </c>
      <c r="Q252" s="3">
        <v>9.3669000900223967E-3</v>
      </c>
      <c r="R252" s="2">
        <v>28.281076375770152</v>
      </c>
      <c r="S252" s="2">
        <v>0.47938905380456226</v>
      </c>
      <c r="T252" s="4">
        <v>255.98897217085414</v>
      </c>
      <c r="U252" s="4">
        <v>7.7143234248754045</v>
      </c>
      <c r="V252" s="3">
        <v>1.96650174672125</v>
      </c>
      <c r="W252" s="3">
        <v>4.3485991861713022E-2</v>
      </c>
      <c r="X252" s="3">
        <v>5.1442272998276648</v>
      </c>
      <c r="Y252" s="3">
        <v>2.4532083885265898E-2</v>
      </c>
      <c r="Z252" s="3">
        <v>9.023593850412313</v>
      </c>
      <c r="AA252" s="3">
        <v>7.0327116349329167E-3</v>
      </c>
      <c r="AB252" s="5">
        <v>0.36886812004305064</v>
      </c>
      <c r="AC252" s="5">
        <v>6.3420623234395172E-3</v>
      </c>
      <c r="AD252" s="5">
        <v>0.6311318799569493</v>
      </c>
      <c r="AE252" s="5">
        <v>6.3420623234395181E-3</v>
      </c>
      <c r="AF252" s="5">
        <v>0</v>
      </c>
      <c r="AG252" s="5">
        <v>0</v>
      </c>
      <c r="AH252" s="5">
        <v>9.7125807519484533E-3</v>
      </c>
      <c r="AI252" s="5">
        <v>4.4779854917538255E-3</v>
      </c>
      <c r="AJ252" s="5">
        <v>9.7949710157832395E-2</v>
      </c>
      <c r="AK252" s="5">
        <v>1.4030683148507259E-2</v>
      </c>
      <c r="AL252" s="5">
        <v>0.17216721045553732</v>
      </c>
      <c r="AM252" s="5">
        <v>2.905477934228573E-3</v>
      </c>
      <c r="AN252" s="5">
        <v>8.9038618677732509E-2</v>
      </c>
      <c r="AO252" s="5">
        <v>6.1059415446921049E-3</v>
      </c>
      <c r="AP252" s="5">
        <v>0.11420224488879867</v>
      </c>
      <c r="AQ252" s="5">
        <v>3.4493578189542904E-3</v>
      </c>
      <c r="AR252" s="5">
        <v>0.11762048833233434</v>
      </c>
      <c r="AS252" s="5">
        <v>5.0779836691686544E-4</v>
      </c>
      <c r="AT252" s="5">
        <v>9.967761056581996E-2</v>
      </c>
      <c r="AU252" s="5">
        <v>5.184334654163952E-4</v>
      </c>
      <c r="AV252" s="5">
        <v>0.10191621590204701</v>
      </c>
      <c r="AW252" s="5">
        <v>8.037686995848285E-4</v>
      </c>
      <c r="AX252" s="6">
        <v>9.5603811175484596E-2</v>
      </c>
      <c r="AY252" s="6">
        <v>5.9751040618727055E-4</v>
      </c>
      <c r="AZ252" s="6">
        <v>0.10211150909246551</v>
      </c>
      <c r="BA252" s="6">
        <v>6.378288194898293E-4</v>
      </c>
      <c r="BB252" s="6">
        <f t="shared" si="31"/>
        <v>0.52902037086448461</v>
      </c>
      <c r="BC252" s="6">
        <f t="shared" si="30"/>
        <v>5.8768687570596497E-3</v>
      </c>
    </row>
    <row r="253" spans="1:55" x14ac:dyDescent="0.2">
      <c r="A253" s="24" t="s">
        <v>72</v>
      </c>
      <c r="B253" s="24">
        <v>275</v>
      </c>
      <c r="C253" s="24" t="s">
        <v>29</v>
      </c>
      <c r="D253" s="3">
        <v>9.3113874782837538</v>
      </c>
      <c r="E253" s="3">
        <v>0.13935585609050219</v>
      </c>
      <c r="F253" s="3">
        <v>6.746949621269251</v>
      </c>
      <c r="G253" s="3">
        <v>2.1583747559220729E-2</v>
      </c>
      <c r="H253" s="3">
        <v>2.2383245753075935</v>
      </c>
      <c r="I253" s="3">
        <v>2.2638070831680949E-3</v>
      </c>
      <c r="J253" s="3">
        <v>-8.8991935824768789E-2</v>
      </c>
      <c r="K253" s="3">
        <v>0.9805677182067446</v>
      </c>
      <c r="L253" s="4" t="s">
        <v>5</v>
      </c>
      <c r="M253" s="4" t="s">
        <v>6</v>
      </c>
      <c r="N253" s="4" t="s">
        <v>36</v>
      </c>
      <c r="O253" s="4" t="s">
        <v>12</v>
      </c>
      <c r="P253" s="3">
        <v>1.4579933303915684</v>
      </c>
      <c r="Q253" s="3">
        <v>1.0053179010492653E-2</v>
      </c>
      <c r="R253" s="3">
        <v>9.058113581980944</v>
      </c>
      <c r="S253" s="3">
        <v>0.18641591375210315</v>
      </c>
      <c r="T253" s="2">
        <v>75.514055088269302</v>
      </c>
      <c r="U253" s="2">
        <v>1.3506265210175044</v>
      </c>
      <c r="V253" s="3">
        <v>3.7273407848980504</v>
      </c>
      <c r="W253" s="3">
        <v>2.5722127292628922E-2</v>
      </c>
      <c r="X253" s="3">
        <v>6.7868791803865571</v>
      </c>
      <c r="Y253" s="3">
        <v>2.969088861319593E-2</v>
      </c>
      <c r="Z253" s="3">
        <v>9.4218344832291319</v>
      </c>
      <c r="AA253" s="3">
        <v>9.9526658946811602E-3</v>
      </c>
      <c r="AB253" s="5">
        <v>0.11726330423149366</v>
      </c>
      <c r="AC253" s="5">
        <v>1.3550917378363132E-3</v>
      </c>
      <c r="AD253" s="5">
        <v>0.88273669576850633</v>
      </c>
      <c r="AE253" s="5">
        <v>1.3550917378364806E-3</v>
      </c>
      <c r="AF253" s="5">
        <v>0</v>
      </c>
      <c r="AG253" s="5">
        <v>0</v>
      </c>
      <c r="AH253" s="5">
        <v>0</v>
      </c>
      <c r="AI253" s="5">
        <v>0</v>
      </c>
      <c r="AJ253" s="5">
        <v>8.4585205259328274E-3</v>
      </c>
      <c r="AK253" s="5">
        <v>1.086242377045475E-3</v>
      </c>
      <c r="AL253" s="5">
        <v>6.2442139043099754E-2</v>
      </c>
      <c r="AM253" s="5">
        <v>1.6485249286402044E-3</v>
      </c>
      <c r="AN253" s="5">
        <v>4.6362644662461101E-2</v>
      </c>
      <c r="AO253" s="5">
        <v>7.7241863038478797E-4</v>
      </c>
      <c r="AP253" s="5">
        <v>9.8352421009402557E-2</v>
      </c>
      <c r="AQ253" s="5">
        <v>1.3202795216615193E-3</v>
      </c>
      <c r="AR253" s="5">
        <v>0.15824051554085219</v>
      </c>
      <c r="AS253" s="5">
        <v>2.2238630592300293E-3</v>
      </c>
      <c r="AT253" s="5">
        <v>0.16018406759332884</v>
      </c>
      <c r="AU253" s="5">
        <v>3.3867696367940163E-4</v>
      </c>
      <c r="AV253" s="5">
        <v>0.16134471006680198</v>
      </c>
      <c r="AW253" s="5">
        <v>1.5259945592037186E-3</v>
      </c>
      <c r="AX253" s="6">
        <v>0.15075678938078135</v>
      </c>
      <c r="AY253" s="6">
        <v>1.3341613454560316E-3</v>
      </c>
      <c r="AZ253" s="6">
        <v>0.15385819217733898</v>
      </c>
      <c r="BA253" s="6">
        <v>1.6732280077027041E-3</v>
      </c>
      <c r="BB253" s="6">
        <f t="shared" si="31"/>
        <v>0.7288785035911669</v>
      </c>
      <c r="BC253" s="6">
        <f t="shared" si="30"/>
        <v>6.7429754492307004E-3</v>
      </c>
    </row>
    <row r="254" spans="1:55" x14ac:dyDescent="0.2">
      <c r="A254" s="24" t="s">
        <v>72</v>
      </c>
      <c r="B254" s="24">
        <v>340</v>
      </c>
      <c r="C254" s="24" t="s">
        <v>40</v>
      </c>
      <c r="D254" s="3">
        <v>4.8477277855960335</v>
      </c>
      <c r="E254" s="3">
        <v>8.9522194332566866E-3</v>
      </c>
      <c r="F254" s="3">
        <v>7.6884780559578401</v>
      </c>
      <c r="G254" s="3">
        <v>2.6648299361361435E-3</v>
      </c>
      <c r="H254" s="3">
        <v>1.7019237162694398</v>
      </c>
      <c r="I254" s="3">
        <v>2.8887537901537688E-3</v>
      </c>
      <c r="J254" s="3">
        <v>-0.13219109711303897</v>
      </c>
      <c r="K254" s="3">
        <v>0.99214302881557259</v>
      </c>
      <c r="L254" s="4" t="s">
        <v>32</v>
      </c>
      <c r="M254" s="4" t="s">
        <v>7</v>
      </c>
      <c r="N254" s="4" t="s">
        <v>10</v>
      </c>
      <c r="O254" s="4" t="s">
        <v>12</v>
      </c>
      <c r="P254" s="3">
        <v>1.191340207633274</v>
      </c>
      <c r="Q254" s="3">
        <v>1.4040378480899725E-3</v>
      </c>
      <c r="R254" s="3">
        <v>4.4723783032728877</v>
      </c>
      <c r="S254" s="3">
        <v>1.6501248721198351E-2</v>
      </c>
      <c r="T254" s="2">
        <v>24.237835244289961</v>
      </c>
      <c r="U254" s="2">
        <v>0.12501345555471385</v>
      </c>
      <c r="V254" s="3">
        <v>5.3666145812497676</v>
      </c>
      <c r="W254" s="3">
        <v>7.4570138988410174E-3</v>
      </c>
      <c r="X254" s="3">
        <v>7.8047518763896075</v>
      </c>
      <c r="Y254" s="3">
        <v>5.3221323691473371E-3</v>
      </c>
      <c r="Z254" s="3">
        <v>9.7131998280733924</v>
      </c>
      <c r="AA254" s="3">
        <v>1.7000815475563282E-3</v>
      </c>
      <c r="AB254" s="5">
        <v>2.9054474284281078E-2</v>
      </c>
      <c r="AC254" s="5">
        <v>8.1365662507400444E-4</v>
      </c>
      <c r="AD254" s="5">
        <v>0.97094552571571902</v>
      </c>
      <c r="AE254" s="5">
        <v>8.1365662507421846E-4</v>
      </c>
      <c r="AF254" s="5">
        <v>0</v>
      </c>
      <c r="AG254" s="5">
        <v>0</v>
      </c>
      <c r="AH254" s="5">
        <v>0</v>
      </c>
      <c r="AI254" s="5">
        <v>0</v>
      </c>
      <c r="AJ254" s="5">
        <v>1.0349513316245195E-6</v>
      </c>
      <c r="AK254" s="5">
        <v>5.5402918661699013E-7</v>
      </c>
      <c r="AL254" s="5">
        <v>1.4785647882858341E-2</v>
      </c>
      <c r="AM254" s="5">
        <v>7.0055259810390235E-4</v>
      </c>
      <c r="AN254" s="5">
        <v>1.42677914500911E-2</v>
      </c>
      <c r="AO254" s="5">
        <v>3.2615854787636071E-4</v>
      </c>
      <c r="AP254" s="5">
        <v>4.4158117771350459E-2</v>
      </c>
      <c r="AQ254" s="5">
        <v>1.1786739416390583E-3</v>
      </c>
      <c r="AR254" s="5">
        <v>9.6644875117477561E-2</v>
      </c>
      <c r="AS254" s="5">
        <v>3.0224316286876784E-4</v>
      </c>
      <c r="AT254" s="5">
        <v>0.15340377629219998</v>
      </c>
      <c r="AU254" s="5">
        <v>1.3626507525167464E-3</v>
      </c>
      <c r="AV254" s="5">
        <v>0.22235511170710381</v>
      </c>
      <c r="AW254" s="5">
        <v>5.6305509925669468E-4</v>
      </c>
      <c r="AX254" s="6">
        <v>0.22723286830245878</v>
      </c>
      <c r="AY254" s="6">
        <v>5.4359050980730503E-4</v>
      </c>
      <c r="AZ254" s="6">
        <v>0.22715077652512844</v>
      </c>
      <c r="BA254" s="6">
        <v>7.6360457360466613E-4</v>
      </c>
      <c r="BB254" s="6">
        <f t="shared" si="31"/>
        <v>0.74379474919059063</v>
      </c>
      <c r="BC254" s="6">
        <f t="shared" si="30"/>
        <v>3.9502134660885715E-3</v>
      </c>
    </row>
    <row r="255" spans="1:55" x14ac:dyDescent="0.2">
      <c r="A255" s="24" t="s">
        <v>72</v>
      </c>
      <c r="B255" s="24">
        <v>430</v>
      </c>
      <c r="C255" s="24" t="s">
        <v>29</v>
      </c>
      <c r="D255" s="2">
        <v>10.828799209750583</v>
      </c>
      <c r="E255" s="3">
        <v>8.9522194332566866E-3</v>
      </c>
      <c r="F255" s="3">
        <v>6.5331542606153477</v>
      </c>
      <c r="G255" s="3">
        <v>2.6648299361361435E-3</v>
      </c>
      <c r="H255" s="3">
        <v>2.8419779912958432</v>
      </c>
      <c r="I255" s="3">
        <v>2.8887537901537688E-3</v>
      </c>
      <c r="J255" s="3">
        <v>-0.42638526574760732</v>
      </c>
      <c r="K255" s="3">
        <v>0.78482470726667808</v>
      </c>
      <c r="L255" s="4" t="s">
        <v>5</v>
      </c>
      <c r="M255" s="4" t="s">
        <v>6</v>
      </c>
      <c r="N255" s="4" t="s">
        <v>31</v>
      </c>
      <c r="O255" s="4" t="s">
        <v>12</v>
      </c>
      <c r="P255" s="3">
        <v>1.2367806478797299</v>
      </c>
      <c r="Q255" s="3">
        <v>1.4040378480899725E-3</v>
      </c>
      <c r="R255" s="3">
        <v>5.2136915731598004</v>
      </c>
      <c r="S255" s="3">
        <v>1.6501248721198351E-2</v>
      </c>
      <c r="T255" s="4">
        <v>193.03342158183236</v>
      </c>
      <c r="U255" s="2">
        <v>0.12501345555471385</v>
      </c>
      <c r="V255" s="3">
        <v>2.3748214693473915</v>
      </c>
      <c r="W255" s="3">
        <v>7.4570138988410174E-3</v>
      </c>
      <c r="X255" s="3">
        <v>7.5885490409216168</v>
      </c>
      <c r="Y255" s="3">
        <v>5.3221323691473371E-3</v>
      </c>
      <c r="Z255" s="3">
        <v>9.6595582539492373</v>
      </c>
      <c r="AA255" s="3">
        <v>1.7000815475563282E-3</v>
      </c>
      <c r="AB255" s="5">
        <v>0.23220162014655898</v>
      </c>
      <c r="AC255" s="5">
        <v>8.1365662507400444E-4</v>
      </c>
      <c r="AD255" s="5">
        <v>0.76779837985344102</v>
      </c>
      <c r="AE255" s="5">
        <v>8.1365662507421846E-4</v>
      </c>
      <c r="AF255" s="5">
        <v>0</v>
      </c>
      <c r="AG255" s="5">
        <v>0</v>
      </c>
      <c r="AH255" s="5">
        <v>0</v>
      </c>
      <c r="AI255" s="5">
        <v>0</v>
      </c>
      <c r="AJ255" s="5">
        <v>2.4191889308008866E-2</v>
      </c>
      <c r="AK255" s="5">
        <v>5.5402918661699013E-7</v>
      </c>
      <c r="AL255" s="5">
        <v>0.16820819578406798</v>
      </c>
      <c r="AM255" s="5">
        <v>7.0055259810390235E-4</v>
      </c>
      <c r="AN255" s="5">
        <v>3.9801535054482085E-2</v>
      </c>
      <c r="AO255" s="5">
        <v>3.2615854787636071E-4</v>
      </c>
      <c r="AP255" s="5">
        <v>3.2739431783921663E-2</v>
      </c>
      <c r="AQ255" s="5">
        <v>1.1786739416390583E-3</v>
      </c>
      <c r="AR255" s="5">
        <v>4.9941250481594403E-2</v>
      </c>
      <c r="AS255" s="5">
        <v>3.0224316286876784E-4</v>
      </c>
      <c r="AT255" s="5">
        <v>8.6296781710657758E-2</v>
      </c>
      <c r="AU255" s="5">
        <v>1.3626507525167464E-3</v>
      </c>
      <c r="AV255" s="5">
        <v>0.1785218411889555</v>
      </c>
      <c r="AW255" s="5">
        <v>5.6305509925669468E-4</v>
      </c>
      <c r="AX255" s="6">
        <v>0.20702386708194787</v>
      </c>
      <c r="AY255" s="6">
        <v>5.4359050980730503E-4</v>
      </c>
      <c r="AZ255" s="6">
        <v>0.21327520760636398</v>
      </c>
      <c r="BA255" s="6">
        <v>7.6360457360466613E-4</v>
      </c>
      <c r="BB255" s="6">
        <f t="shared" si="31"/>
        <v>0.55452317224707715</v>
      </c>
      <c r="BC255" s="6">
        <f t="shared" si="30"/>
        <v>3.9502134660885715E-3</v>
      </c>
    </row>
    <row r="256" spans="1:55" x14ac:dyDescent="0.2">
      <c r="A256" s="24" t="s">
        <v>72</v>
      </c>
      <c r="B256" s="24">
        <v>437</v>
      </c>
      <c r="C256" s="24" t="s">
        <v>29</v>
      </c>
      <c r="D256" s="2">
        <v>37.365512460887267</v>
      </c>
      <c r="E256" s="2">
        <v>0.79539653229394225</v>
      </c>
      <c r="F256" s="3">
        <v>4.7424749245782314</v>
      </c>
      <c r="G256" s="3">
        <v>3.0652256808151541E-2</v>
      </c>
      <c r="H256" s="3">
        <v>2.9477745217094902</v>
      </c>
      <c r="I256" s="3">
        <v>1.9222970459383145E-2</v>
      </c>
      <c r="J256" s="3">
        <v>0.56928062239217181</v>
      </c>
      <c r="K256" s="3">
        <v>0.58023160788741868</v>
      </c>
      <c r="L256" s="4" t="s">
        <v>39</v>
      </c>
      <c r="M256" s="4" t="s">
        <v>6</v>
      </c>
      <c r="N256" s="4" t="s">
        <v>8</v>
      </c>
      <c r="O256" s="4" t="s">
        <v>30</v>
      </c>
      <c r="P256" s="3">
        <v>1.5974358114717282</v>
      </c>
      <c r="Q256" s="3">
        <v>1.4222029998554431E-2</v>
      </c>
      <c r="R256" s="2">
        <v>94.318007373775231</v>
      </c>
      <c r="S256" s="2">
        <v>5.7053668677604126</v>
      </c>
      <c r="T256" s="4">
        <v>282.26702096218798</v>
      </c>
      <c r="U256" s="4">
        <v>5.0968096968237955</v>
      </c>
      <c r="V256" s="3">
        <v>1.8251027752900866</v>
      </c>
      <c r="W256" s="3">
        <v>2.6055772345274543E-2</v>
      </c>
      <c r="X256" s="3">
        <v>3.4089542477581247</v>
      </c>
      <c r="Y256" s="3">
        <v>8.7058591952396694E-2</v>
      </c>
      <c r="Z256" s="3">
        <v>9.2900834525963489</v>
      </c>
      <c r="AA256" s="3">
        <v>1.2836369929414495E-2</v>
      </c>
      <c r="AB256" s="5">
        <v>0.51609243677585515</v>
      </c>
      <c r="AC256" s="5">
        <v>4.0185880821737392E-3</v>
      </c>
      <c r="AD256" s="5">
        <v>0.4839075632241448</v>
      </c>
      <c r="AE256" s="5">
        <v>4.0185880821737349E-3</v>
      </c>
      <c r="AF256" s="5">
        <v>0</v>
      </c>
      <c r="AG256" s="5">
        <v>0</v>
      </c>
      <c r="AH256" s="5">
        <v>1.4733531309577866E-2</v>
      </c>
      <c r="AI256" s="5">
        <v>6.9295853192010357E-3</v>
      </c>
      <c r="AJ256" s="5">
        <v>0.13724054367441699</v>
      </c>
      <c r="AK256" s="5">
        <v>2.5540080809407853E-3</v>
      </c>
      <c r="AL256" s="5">
        <v>0.32278348306398236</v>
      </c>
      <c r="AM256" s="5">
        <v>7.2153958354746767E-3</v>
      </c>
      <c r="AN256" s="5">
        <v>4.1334878727877514E-2</v>
      </c>
      <c r="AO256" s="5">
        <v>2.0380363415875894E-3</v>
      </c>
      <c r="AP256" s="5">
        <v>2.4054037574830798E-2</v>
      </c>
      <c r="AQ256" s="5">
        <v>2.6662410337473512E-4</v>
      </c>
      <c r="AR256" s="5">
        <v>3.3581409495107004E-2</v>
      </c>
      <c r="AS256" s="5">
        <v>1.2439950427820337E-4</v>
      </c>
      <c r="AT256" s="5">
        <v>5.4089564160016784E-2</v>
      </c>
      <c r="AU256" s="5">
        <v>2.4476814723764018E-4</v>
      </c>
      <c r="AV256" s="5">
        <v>0.11034382601548669</v>
      </c>
      <c r="AW256" s="5">
        <v>9.6349942469141597E-4</v>
      </c>
      <c r="AX256" s="6">
        <v>0.12755604370065601</v>
      </c>
      <c r="AY256" s="6">
        <v>1.1999059734267101E-3</v>
      </c>
      <c r="AZ256" s="6">
        <v>0.13428268227804799</v>
      </c>
      <c r="BA256" s="6">
        <v>1.9975449478319743E-3</v>
      </c>
      <c r="BB256" s="6">
        <f t="shared" si="31"/>
        <v>0.34962488094609728</v>
      </c>
      <c r="BC256" s="6">
        <f t="shared" si="30"/>
        <v>2.7991971530087049E-3</v>
      </c>
    </row>
    <row r="257" spans="1:55" x14ac:dyDescent="0.2">
      <c r="A257" s="24" t="s">
        <v>72</v>
      </c>
      <c r="B257" s="24">
        <v>455</v>
      </c>
      <c r="C257" s="24" t="s">
        <v>29</v>
      </c>
      <c r="D257" s="4">
        <v>172.95253495189684</v>
      </c>
      <c r="E257" s="4">
        <v>13.734521011113236</v>
      </c>
      <c r="F257" s="3">
        <v>2.536116201467133</v>
      </c>
      <c r="G257" s="3">
        <v>0.11482600579257912</v>
      </c>
      <c r="H257" s="3">
        <v>1.6354462400336551</v>
      </c>
      <c r="I257" s="3">
        <v>8.6592766151789291E-2</v>
      </c>
      <c r="J257" s="3">
        <v>0.53139133085514356</v>
      </c>
      <c r="K257" s="3">
        <v>3.4892145575921565</v>
      </c>
      <c r="L257" s="4" t="s">
        <v>34</v>
      </c>
      <c r="M257" s="4" t="s">
        <v>7</v>
      </c>
      <c r="N257" s="4" t="s">
        <v>8</v>
      </c>
      <c r="O257" s="4" t="s">
        <v>45</v>
      </c>
      <c r="P257" s="3">
        <v>5.9447991556919311</v>
      </c>
      <c r="Q257" s="3">
        <v>0.98197355566343603</v>
      </c>
      <c r="R257" s="4">
        <v>202.50027942998437</v>
      </c>
      <c r="S257" s="4">
        <v>1.9558518031227849</v>
      </c>
      <c r="T257" s="4">
        <v>356.4741982090747</v>
      </c>
      <c r="U257" s="4">
        <v>5.4094883647261591</v>
      </c>
      <c r="V257" s="3">
        <v>1.4882967065947765</v>
      </c>
      <c r="W257" s="3">
        <v>2.1908286376594428E-2</v>
      </c>
      <c r="X257" s="3">
        <v>2.3040714968279752</v>
      </c>
      <c r="Y257" s="3">
        <v>1.3935557734164326E-2</v>
      </c>
      <c r="Z257" s="3">
        <v>7.4140884103586062</v>
      </c>
      <c r="AA257" s="3">
        <v>0.24030812681972011</v>
      </c>
      <c r="AB257" s="5">
        <v>0.85099311902230923</v>
      </c>
      <c r="AC257" s="5">
        <v>9.8553907588934953E-3</v>
      </c>
      <c r="AD257" s="5">
        <v>0.14900688097769083</v>
      </c>
      <c r="AE257" s="5">
        <v>9.8553907588934814E-3</v>
      </c>
      <c r="AF257" s="5">
        <v>0</v>
      </c>
      <c r="AG257" s="5">
        <v>0</v>
      </c>
      <c r="AH257" s="5">
        <v>2.1291302408250768E-2</v>
      </c>
      <c r="AI257" s="5">
        <v>2.4084469938061921E-3</v>
      </c>
      <c r="AJ257" s="5">
        <v>0.28514103626332415</v>
      </c>
      <c r="AK257" s="5">
        <v>5.8905622858224397E-3</v>
      </c>
      <c r="AL257" s="5">
        <v>0.49296710855420728</v>
      </c>
      <c r="AM257" s="5">
        <v>2.2532285036725207E-3</v>
      </c>
      <c r="AN257" s="5">
        <v>5.1593671796526873E-2</v>
      </c>
      <c r="AO257" s="5">
        <v>3.7548318195198248E-4</v>
      </c>
      <c r="AP257" s="5">
        <v>1.1641351781553165E-2</v>
      </c>
      <c r="AQ257" s="5">
        <v>4.4455852856456756E-4</v>
      </c>
      <c r="AR257" s="5">
        <v>1.1134804071905485E-2</v>
      </c>
      <c r="AS257" s="5">
        <v>6.6316444066555423E-4</v>
      </c>
      <c r="AT257" s="5">
        <v>1.4086053327961116E-2</v>
      </c>
      <c r="AU257" s="5">
        <v>6.586407760611337E-4</v>
      </c>
      <c r="AV257" s="5">
        <v>3.0742740901237551E-2</v>
      </c>
      <c r="AW257" s="5">
        <v>1.8489439230454157E-3</v>
      </c>
      <c r="AX257" s="6">
        <v>3.7170484930619037E-2</v>
      </c>
      <c r="AY257" s="6">
        <v>2.5478710203473772E-3</v>
      </c>
      <c r="AZ257" s="6">
        <v>4.4231445964414605E-2</v>
      </c>
      <c r="BA257" s="6">
        <v>3.7181056922538898E-3</v>
      </c>
      <c r="BB257" s="6">
        <f t="shared" si="31"/>
        <v>0.10477543501327635</v>
      </c>
      <c r="BC257" s="6">
        <f t="shared" si="30"/>
        <v>6.1631786886840491E-3</v>
      </c>
    </row>
    <row r="258" spans="1:55" x14ac:dyDescent="0.2">
      <c r="A258" s="24" t="s">
        <v>72</v>
      </c>
      <c r="B258" s="24">
        <v>482</v>
      </c>
      <c r="C258" s="24" t="s">
        <v>29</v>
      </c>
      <c r="D258" s="4">
        <v>173.83091395243002</v>
      </c>
      <c r="E258" s="4">
        <v>23.20645581508462</v>
      </c>
      <c r="F258" s="3">
        <v>2.5372286110975217</v>
      </c>
      <c r="G258" s="3">
        <v>0.19390947079487147</v>
      </c>
      <c r="H258" s="3">
        <v>1.5824533439758814</v>
      </c>
      <c r="I258" s="3">
        <v>0.15205419789604793</v>
      </c>
      <c r="J258" s="3">
        <v>0.51363907439782686</v>
      </c>
      <c r="K258" s="3">
        <v>3.296160643753018</v>
      </c>
      <c r="L258" s="4" t="s">
        <v>34</v>
      </c>
      <c r="M258" s="4" t="s">
        <v>7</v>
      </c>
      <c r="N258" s="4" t="s">
        <v>8</v>
      </c>
      <c r="O258" s="4" t="s">
        <v>45</v>
      </c>
      <c r="P258" s="2">
        <v>12.629077559980255</v>
      </c>
      <c r="Q258" s="2">
        <v>5.4370844770922453</v>
      </c>
      <c r="R258" s="4">
        <v>203.36947724556603</v>
      </c>
      <c r="S258" s="4">
        <v>4.9730545051589141</v>
      </c>
      <c r="T258" s="4">
        <v>356.61539838513619</v>
      </c>
      <c r="U258" s="4">
        <v>6.2169961323392915</v>
      </c>
      <c r="V258" s="3">
        <v>1.4877781553479217</v>
      </c>
      <c r="W258" s="3">
        <v>2.5135800046592924E-2</v>
      </c>
      <c r="X258" s="3">
        <v>2.298256368170668</v>
      </c>
      <c r="Y258" s="3">
        <v>3.5284038953295564E-2</v>
      </c>
      <c r="Z258" s="3">
        <v>6.4545661417635545</v>
      </c>
      <c r="AA258" s="3">
        <v>0.66317246658342921</v>
      </c>
      <c r="AB258" s="5">
        <v>0.85546465392003146</v>
      </c>
      <c r="AC258" s="5">
        <v>1.8044499366529021E-2</v>
      </c>
      <c r="AD258" s="5">
        <v>0.14453534607996868</v>
      </c>
      <c r="AE258" s="5">
        <v>1.8044499366529163E-2</v>
      </c>
      <c r="AF258" s="5">
        <v>0</v>
      </c>
      <c r="AG258" s="5">
        <v>0</v>
      </c>
      <c r="AH258" s="5">
        <v>2.2315569057360884E-2</v>
      </c>
      <c r="AI258" s="5">
        <v>3.6696273533324249E-3</v>
      </c>
      <c r="AJ258" s="5">
        <v>0.29073030369175096</v>
      </c>
      <c r="AK258" s="5">
        <v>1.3976013819491472E-2</v>
      </c>
      <c r="AL258" s="5">
        <v>0.49106446784485119</v>
      </c>
      <c r="AM258" s="5">
        <v>3.4232695640192532E-3</v>
      </c>
      <c r="AN258" s="5">
        <v>5.1354313326068608E-2</v>
      </c>
      <c r="AO258" s="5">
        <v>2.5396100252409607E-3</v>
      </c>
      <c r="AP258" s="5">
        <v>1.6669134229641697E-2</v>
      </c>
      <c r="AQ258" s="5">
        <v>2.0633312456138156E-3</v>
      </c>
      <c r="AR258" s="5">
        <v>1.721982932493955E-2</v>
      </c>
      <c r="AS258" s="5">
        <v>2.2456618136314022E-3</v>
      </c>
      <c r="AT258" s="5">
        <v>1.8743728940279984E-2</v>
      </c>
      <c r="AU258" s="5">
        <v>2.3597393874127855E-3</v>
      </c>
      <c r="AV258" s="5">
        <v>2.817269772548622E-2</v>
      </c>
      <c r="AW258" s="5">
        <v>3.669021009096498E-3</v>
      </c>
      <c r="AX258" s="6">
        <v>2.9202344341983117E-2</v>
      </c>
      <c r="AY258" s="6">
        <v>3.5972771618099581E-3</v>
      </c>
      <c r="AZ258" s="6">
        <v>3.4527611517637932E-2</v>
      </c>
      <c r="BA258" s="6">
        <v>4.1215041776203063E-3</v>
      </c>
      <c r="BB258" s="6">
        <f t="shared" si="31"/>
        <v>0.11000773456233057</v>
      </c>
      <c r="BC258" s="6">
        <f t="shared" si="30"/>
        <v>1.3935030617564459E-2</v>
      </c>
    </row>
    <row r="260" spans="1:55" x14ac:dyDescent="0.2">
      <c r="A260" s="24" t="s">
        <v>73</v>
      </c>
      <c r="B260" s="24">
        <v>3</v>
      </c>
      <c r="C260" s="24" t="s">
        <v>29</v>
      </c>
      <c r="D260" s="2">
        <v>60.380857595025951</v>
      </c>
      <c r="E260" s="2">
        <v>10.606776713830239</v>
      </c>
      <c r="F260" s="3">
        <v>4.0723739330171584</v>
      </c>
      <c r="G260" s="3">
        <v>0.2560780279600986</v>
      </c>
      <c r="H260" s="3">
        <v>2.5219243162461535</v>
      </c>
      <c r="I260" s="3">
        <v>6.856295835143679E-2</v>
      </c>
      <c r="J260" s="3">
        <v>0.65454612041182469</v>
      </c>
      <c r="K260" s="3">
        <v>0.8284178246197812</v>
      </c>
      <c r="L260" s="4" t="s">
        <v>37</v>
      </c>
      <c r="M260" s="4" t="s">
        <v>6</v>
      </c>
      <c r="N260" s="4" t="s">
        <v>8</v>
      </c>
      <c r="O260" s="4" t="s">
        <v>12</v>
      </c>
      <c r="P260" s="3">
        <v>3.3164483753818819</v>
      </c>
      <c r="Q260" s="3">
        <v>0.54943814777335109</v>
      </c>
      <c r="R260" s="4">
        <v>141.91272602667934</v>
      </c>
      <c r="S260" s="4">
        <v>31.274792909569467</v>
      </c>
      <c r="T260" s="4">
        <v>293.35566183057364</v>
      </c>
      <c r="U260" s="4">
        <v>20.666087474803678</v>
      </c>
      <c r="V260" s="3">
        <v>1.77286630441607</v>
      </c>
      <c r="W260" s="3">
        <v>0.10180730252336968</v>
      </c>
      <c r="X260" s="3">
        <v>2.8528412124568252</v>
      </c>
      <c r="Y260" s="3">
        <v>0.32327062893161873</v>
      </c>
      <c r="Z260" s="3">
        <v>8.2562208466587581</v>
      </c>
      <c r="AA260" s="3">
        <v>0.24123793490382431</v>
      </c>
      <c r="AB260" s="5">
        <v>0.61253071811351945</v>
      </c>
      <c r="AC260" s="5">
        <v>6.1498469882778538E-2</v>
      </c>
      <c r="AD260" s="5">
        <v>0.3874692818864805</v>
      </c>
      <c r="AE260" s="5">
        <v>6.1498469882778607E-2</v>
      </c>
      <c r="AF260" s="5">
        <v>1.1346085676007015E-3</v>
      </c>
      <c r="AG260" s="5">
        <v>1.1661769786793866E-3</v>
      </c>
      <c r="AH260" s="5">
        <v>2.2456943607011465E-2</v>
      </c>
      <c r="AI260" s="5">
        <v>5.2665689467737038E-3</v>
      </c>
      <c r="AJ260" s="5">
        <v>0.15658017577597116</v>
      </c>
      <c r="AK260" s="5">
        <v>3.1360650478989775E-2</v>
      </c>
      <c r="AL260" s="5">
        <v>0.37221144971307368</v>
      </c>
      <c r="AM260" s="5">
        <v>2.9002625571716244E-2</v>
      </c>
      <c r="AN260" s="5">
        <v>6.014754044986232E-2</v>
      </c>
      <c r="AO260" s="5">
        <v>5.183985750908132E-3</v>
      </c>
      <c r="AP260" s="5">
        <v>6.60919843259727E-2</v>
      </c>
      <c r="AQ260" s="5">
        <v>9.518452171056466E-3</v>
      </c>
      <c r="AR260" s="5">
        <v>6.3649335521636513E-2</v>
      </c>
      <c r="AS260" s="5">
        <v>1.0254725982359686E-2</v>
      </c>
      <c r="AT260" s="5">
        <v>6.2928341876283531E-2</v>
      </c>
      <c r="AU260" s="5">
        <v>9.9511190899699547E-3</v>
      </c>
      <c r="AV260" s="5">
        <v>7.447268126081126E-2</v>
      </c>
      <c r="AW260" s="5">
        <v>1.2360213006047525E-2</v>
      </c>
      <c r="AX260" s="6">
        <v>6.3844744633198072E-2</v>
      </c>
      <c r="AY260" s="6">
        <v>1.0412607827206792E-2</v>
      </c>
      <c r="AZ260" s="6">
        <v>5.6482194268578513E-2</v>
      </c>
      <c r="BA260" s="6">
        <v>9.0111623728450097E-3</v>
      </c>
      <c r="BB260" s="6">
        <f>SUM(AP260,AR260,AT260,AV260,AX260)</f>
        <v>0.33098708761790208</v>
      </c>
      <c r="BC260" s="6">
        <f t="shared" ref="BC260:BC271" si="32">AY260+AW260+AU260+AS260+AQ260</f>
        <v>5.2497118076640426E-2</v>
      </c>
    </row>
    <row r="261" spans="1:55" x14ac:dyDescent="0.2">
      <c r="A261" s="24" t="s">
        <v>73</v>
      </c>
      <c r="B261" s="24">
        <v>20</v>
      </c>
      <c r="C261" s="24" t="s">
        <v>29</v>
      </c>
      <c r="D261" s="2">
        <v>65.234918206480117</v>
      </c>
      <c r="E261" s="2">
        <v>1.8193677702486282</v>
      </c>
      <c r="F261" s="3">
        <v>3.9387726664026714</v>
      </c>
      <c r="G261" s="3">
        <v>4.0223973220793602E-2</v>
      </c>
      <c r="H261" s="3">
        <v>2.6028654632000983</v>
      </c>
      <c r="I261" s="3">
        <v>2.3047766843967043E-2</v>
      </c>
      <c r="J261" s="3">
        <v>0.70792882205018204</v>
      </c>
      <c r="K261" s="3">
        <v>0.84818770223314222</v>
      </c>
      <c r="L261" s="4" t="s">
        <v>37</v>
      </c>
      <c r="M261" s="4" t="s">
        <v>6</v>
      </c>
      <c r="N261" s="4" t="s">
        <v>8</v>
      </c>
      <c r="O261" s="4" t="s">
        <v>11</v>
      </c>
      <c r="P261" s="3">
        <v>3.1190419324939054</v>
      </c>
      <c r="Q261" s="3">
        <v>8.2595316074111996E-2</v>
      </c>
      <c r="R261" s="4">
        <v>170.54109149783298</v>
      </c>
      <c r="S261" s="4">
        <v>3.3294425624084543</v>
      </c>
      <c r="T261" s="4">
        <v>324.71044297981081</v>
      </c>
      <c r="U261" s="4">
        <v>1.6282261254377277</v>
      </c>
      <c r="V261" s="3">
        <v>1.6227924098265782</v>
      </c>
      <c r="W261" s="3">
        <v>7.222569238355043E-3</v>
      </c>
      <c r="X261" s="3">
        <v>2.552083549481488</v>
      </c>
      <c r="Y261" s="3">
        <v>2.8158572504729321E-2</v>
      </c>
      <c r="Z261" s="3">
        <v>8.3251865382716428</v>
      </c>
      <c r="AA261" s="3">
        <v>3.8167146435373701E-2</v>
      </c>
      <c r="AB261" s="5">
        <v>0.64624692936150729</v>
      </c>
      <c r="AC261" s="5">
        <v>1.5089924605207921E-2</v>
      </c>
      <c r="AD261" s="5">
        <v>0.35375307063849282</v>
      </c>
      <c r="AE261" s="5">
        <v>1.5089924605207895E-2</v>
      </c>
      <c r="AF261" s="5">
        <v>4.8123376386078169E-7</v>
      </c>
      <c r="AG261" s="5">
        <v>1.0760714090607895E-6</v>
      </c>
      <c r="AH261" s="5">
        <v>2.7671797546155567E-2</v>
      </c>
      <c r="AI261" s="5">
        <v>1.636225311032686E-3</v>
      </c>
      <c r="AJ261" s="5">
        <v>0.20022196272783466</v>
      </c>
      <c r="AK261" s="5">
        <v>3.2229335836771629E-3</v>
      </c>
      <c r="AL261" s="5">
        <v>0.36869566614603683</v>
      </c>
      <c r="AM261" s="5">
        <v>1.0133636266229382E-2</v>
      </c>
      <c r="AN261" s="5">
        <v>4.9657021707716027E-2</v>
      </c>
      <c r="AO261" s="5">
        <v>1.2953324941776144E-3</v>
      </c>
      <c r="AP261" s="5">
        <v>5.233027170206022E-2</v>
      </c>
      <c r="AQ261" s="5">
        <v>1.1655564297899748E-3</v>
      </c>
      <c r="AR261" s="5">
        <v>5.6590155220081338E-2</v>
      </c>
      <c r="AS261" s="5">
        <v>2.567377879461753E-3</v>
      </c>
      <c r="AT261" s="5">
        <v>5.6149163265221118E-2</v>
      </c>
      <c r="AU261" s="5">
        <v>3.5168773325635833E-3</v>
      </c>
      <c r="AV261" s="5">
        <v>6.7193947318883146E-2</v>
      </c>
      <c r="AW261" s="5">
        <v>4.3776846112961454E-3</v>
      </c>
      <c r="AX261" s="6">
        <v>6.1301774948603616E-2</v>
      </c>
      <c r="AY261" s="6">
        <v>2.5501249183119278E-3</v>
      </c>
      <c r="AZ261" s="6">
        <v>6.0187758183643393E-2</v>
      </c>
      <c r="BA261" s="6">
        <v>9.9244292571235384E-4</v>
      </c>
      <c r="BB261" s="6">
        <f t="shared" ref="BB261:BB271" si="33">SUM(AP261,AR261,AT261,AV261,AX261)</f>
        <v>0.2935653124548494</v>
      </c>
      <c r="BC261" s="6">
        <f t="shared" si="32"/>
        <v>1.4177621171423382E-2</v>
      </c>
    </row>
    <row r="262" spans="1:55" x14ac:dyDescent="0.2">
      <c r="A262" s="24" t="s">
        <v>73</v>
      </c>
      <c r="B262" s="24">
        <v>37</v>
      </c>
      <c r="C262" s="24" t="s">
        <v>29</v>
      </c>
      <c r="D262" s="2">
        <v>22.949943118948966</v>
      </c>
      <c r="E262" s="2">
        <v>0.18761103247834215</v>
      </c>
      <c r="F262" s="3">
        <v>5.4454139478534289</v>
      </c>
      <c r="G262" s="3">
        <v>1.1817628467658735E-2</v>
      </c>
      <c r="H262" s="3">
        <v>2.5396939554398217</v>
      </c>
      <c r="I262" s="3">
        <v>2.438107297547349E-2</v>
      </c>
      <c r="J262" s="3">
        <v>0.16143571119737835</v>
      </c>
      <c r="K262" s="3">
        <v>0.79427614982567674</v>
      </c>
      <c r="L262" s="4" t="s">
        <v>4</v>
      </c>
      <c r="M262" s="4" t="s">
        <v>6</v>
      </c>
      <c r="N262" s="4" t="s">
        <v>9</v>
      </c>
      <c r="O262" s="4" t="s">
        <v>11</v>
      </c>
      <c r="P262" s="3">
        <v>1.9448012275377184</v>
      </c>
      <c r="Q262" s="3">
        <v>1.3009416425870376E-2</v>
      </c>
      <c r="R262" s="2">
        <v>27.563733806171445</v>
      </c>
      <c r="S262" s="2">
        <v>0.80767801319355848</v>
      </c>
      <c r="T262" s="4">
        <v>190.01574354862635</v>
      </c>
      <c r="U262" s="4">
        <v>7.0709788646267979</v>
      </c>
      <c r="V262" s="3">
        <v>2.3968093698531217</v>
      </c>
      <c r="W262" s="3">
        <v>5.3737058099062048E-2</v>
      </c>
      <c r="X262" s="3">
        <v>5.1817040252277646</v>
      </c>
      <c r="Y262" s="3">
        <v>4.2262694120421565E-2</v>
      </c>
      <c r="Z262" s="3">
        <v>9.0061938337485667</v>
      </c>
      <c r="AA262" s="3">
        <v>9.6461697554772012E-3</v>
      </c>
      <c r="AB262" s="5">
        <v>0.31988595551736188</v>
      </c>
      <c r="AC262" s="5">
        <v>1.3092869763347854E-3</v>
      </c>
      <c r="AD262" s="5">
        <v>0.68011404448263824</v>
      </c>
      <c r="AE262" s="5">
        <v>1.3092869763348866E-3</v>
      </c>
      <c r="AF262" s="5">
        <v>0</v>
      </c>
      <c r="AG262" s="5">
        <v>0</v>
      </c>
      <c r="AH262" s="5">
        <v>8.9503184022517151E-3</v>
      </c>
      <c r="AI262" s="5">
        <v>1.3148655410041802E-3</v>
      </c>
      <c r="AJ262" s="5">
        <v>3.3036497258696118E-2</v>
      </c>
      <c r="AK262" s="5">
        <v>5.2788945193443229E-3</v>
      </c>
      <c r="AL262" s="5">
        <v>0.14255936098379932</v>
      </c>
      <c r="AM262" s="5">
        <v>2.1927252171906769E-3</v>
      </c>
      <c r="AN262" s="5">
        <v>0.13533977887261431</v>
      </c>
      <c r="AO262" s="5">
        <v>9.495610369911785E-3</v>
      </c>
      <c r="AP262" s="5">
        <v>0.155038361532601</v>
      </c>
      <c r="AQ262" s="5">
        <v>4.6816584576276068E-3</v>
      </c>
      <c r="AR262" s="5">
        <v>0.12851446260295765</v>
      </c>
      <c r="AS262" s="5">
        <v>7.8810653384625486E-4</v>
      </c>
      <c r="AT262" s="5">
        <v>0.1005105989598971</v>
      </c>
      <c r="AU262" s="5">
        <v>1.7917927244377845E-3</v>
      </c>
      <c r="AV262" s="5">
        <v>0.10116397792866878</v>
      </c>
      <c r="AW262" s="5">
        <v>2.573173851816614E-3</v>
      </c>
      <c r="AX262" s="6">
        <v>9.434416101321462E-2</v>
      </c>
      <c r="AY262" s="6">
        <v>1.2949003085715634E-3</v>
      </c>
      <c r="AZ262" s="6">
        <v>0.10054248244529951</v>
      </c>
      <c r="BA262" s="6">
        <v>8.4429012933801462E-4</v>
      </c>
      <c r="BB262" s="6">
        <f t="shared" si="33"/>
        <v>0.57957156203733917</v>
      </c>
      <c r="BC262" s="6">
        <f t="shared" si="32"/>
        <v>1.1129631876299824E-2</v>
      </c>
    </row>
    <row r="263" spans="1:55" x14ac:dyDescent="0.2">
      <c r="A263" s="24" t="s">
        <v>73</v>
      </c>
      <c r="B263" s="24">
        <v>42</v>
      </c>
      <c r="C263" s="24" t="s">
        <v>29</v>
      </c>
      <c r="D263" s="2">
        <v>11.038568174779433</v>
      </c>
      <c r="E263" s="2">
        <v>0.44611952018526058</v>
      </c>
      <c r="F263" s="3">
        <v>6.5024820728673118</v>
      </c>
      <c r="G263" s="3">
        <v>5.8329256905882261E-2</v>
      </c>
      <c r="H263" s="3">
        <v>2.2672501629819233</v>
      </c>
      <c r="I263" s="3">
        <v>2.7272571170400526E-2</v>
      </c>
      <c r="J263" s="3">
        <v>-2.3913251081973664E-2</v>
      </c>
      <c r="K263" s="3">
        <v>0.87171280663018769</v>
      </c>
      <c r="L263" s="4" t="s">
        <v>5</v>
      </c>
      <c r="M263" s="4" t="s">
        <v>6</v>
      </c>
      <c r="N263" s="4" t="s">
        <v>36</v>
      </c>
      <c r="O263" s="4" t="s">
        <v>11</v>
      </c>
      <c r="P263" s="3">
        <v>1.5278645213641517</v>
      </c>
      <c r="Q263" s="3">
        <v>1.8076443183151294E-2</v>
      </c>
      <c r="R263" s="2">
        <v>11.139091527788317</v>
      </c>
      <c r="S263" s="2">
        <v>0.54284017441811883</v>
      </c>
      <c r="T263" s="2">
        <v>87.44013089401453</v>
      </c>
      <c r="U263" s="2">
        <v>7.577161060215964</v>
      </c>
      <c r="V263" s="3">
        <v>3.5209965630455802</v>
      </c>
      <c r="W263" s="3">
        <v>0.12531166874844374</v>
      </c>
      <c r="X263" s="3">
        <v>6.4899393400721292</v>
      </c>
      <c r="Y263" s="3">
        <v>7.0349460500997205E-2</v>
      </c>
      <c r="Z263" s="3">
        <v>9.3543686248481475</v>
      </c>
      <c r="AA263" s="3">
        <v>1.7067565179287088E-2</v>
      </c>
      <c r="AB263" s="5">
        <v>0.14193602762412819</v>
      </c>
      <c r="AC263" s="5">
        <v>9.511758041496586E-3</v>
      </c>
      <c r="AD263" s="5">
        <v>0.85806397237587184</v>
      </c>
      <c r="AE263" s="5">
        <v>9.5117580414965635E-3</v>
      </c>
      <c r="AF263" s="5">
        <v>0</v>
      </c>
      <c r="AG263" s="5">
        <v>0</v>
      </c>
      <c r="AH263" s="5">
        <v>0</v>
      </c>
      <c r="AI263" s="5">
        <v>0</v>
      </c>
      <c r="AJ263" s="5">
        <v>7.8691103593345225E-3</v>
      </c>
      <c r="AK263" s="5">
        <v>1.0982296475646166E-3</v>
      </c>
      <c r="AL263" s="5">
        <v>6.0660011426209519E-2</v>
      </c>
      <c r="AM263" s="5">
        <v>6.0543508575620188E-3</v>
      </c>
      <c r="AN263" s="5">
        <v>7.3406905838584169E-2</v>
      </c>
      <c r="AO263" s="5">
        <v>2.4232070724791292E-3</v>
      </c>
      <c r="AP263" s="5">
        <v>0.13322787339261746</v>
      </c>
      <c r="AQ263" s="5">
        <v>1.5970906547147239E-3</v>
      </c>
      <c r="AR263" s="5">
        <v>0.15659866575875234</v>
      </c>
      <c r="AS263" s="5">
        <v>5.0223067759728058E-4</v>
      </c>
      <c r="AT263" s="5">
        <v>0.13929837688036298</v>
      </c>
      <c r="AU263" s="5">
        <v>2.1969860507640312E-3</v>
      </c>
      <c r="AV263" s="5">
        <v>0.14787226981333115</v>
      </c>
      <c r="AW263" s="5">
        <v>2.960044397725509E-3</v>
      </c>
      <c r="AX263" s="6">
        <v>0.13902437062865969</v>
      </c>
      <c r="AY263" s="6">
        <v>2.8140422447658869E-3</v>
      </c>
      <c r="AZ263" s="6">
        <v>0.14204241590214803</v>
      </c>
      <c r="BA263" s="6">
        <v>2.6981343649101464E-3</v>
      </c>
      <c r="BB263" s="6">
        <f t="shared" si="33"/>
        <v>0.71602155647372356</v>
      </c>
      <c r="BC263" s="6">
        <f t="shared" si="32"/>
        <v>1.0070394025567432E-2</v>
      </c>
    </row>
    <row r="264" spans="1:55" x14ac:dyDescent="0.2">
      <c r="A264" s="24" t="s">
        <v>73</v>
      </c>
      <c r="B264" s="24">
        <v>110</v>
      </c>
      <c r="C264" s="24" t="s">
        <v>44</v>
      </c>
      <c r="D264" s="3">
        <v>8.272219728688917</v>
      </c>
      <c r="E264" s="3">
        <v>9.6294241556315163E-2</v>
      </c>
      <c r="F264" s="3">
        <v>6.9176078290758722</v>
      </c>
      <c r="G264" s="3">
        <v>1.6833250160916496E-2</v>
      </c>
      <c r="H264" s="3">
        <v>2.4802627299826701</v>
      </c>
      <c r="I264" s="3">
        <v>1.5016600760506427E-2</v>
      </c>
      <c r="J264" s="3">
        <v>-0.31960036974154149</v>
      </c>
      <c r="K264" s="3">
        <v>1.0028511169732235</v>
      </c>
      <c r="L264" s="4" t="s">
        <v>5</v>
      </c>
      <c r="M264" s="4" t="s">
        <v>6</v>
      </c>
      <c r="N264" s="4" t="s">
        <v>31</v>
      </c>
      <c r="O264" s="4" t="s">
        <v>12</v>
      </c>
      <c r="P264" s="3">
        <v>1.2624716649485901</v>
      </c>
      <c r="Q264" s="3">
        <v>1.1712425292278335E-2</v>
      </c>
      <c r="R264" s="3">
        <v>5.7240788431524798</v>
      </c>
      <c r="S264" s="3">
        <v>0.10272970941013561</v>
      </c>
      <c r="T264" s="4">
        <v>172.83512629249199</v>
      </c>
      <c r="U264" s="4">
        <v>1.7673546707409047</v>
      </c>
      <c r="V264" s="3">
        <v>2.5326074317984926</v>
      </c>
      <c r="W264" s="3">
        <v>1.4805952824109035E-2</v>
      </c>
      <c r="X264" s="3">
        <v>7.4489700773189451</v>
      </c>
      <c r="Y264" s="3">
        <v>2.5640160816316992E-2</v>
      </c>
      <c r="Z264" s="3">
        <v>9.6295949604084399</v>
      </c>
      <c r="AA264" s="3">
        <v>1.331930615550732E-2</v>
      </c>
      <c r="AB264" s="5">
        <v>0.15799533686443373</v>
      </c>
      <c r="AC264" s="5">
        <v>1.2618776941242785E-3</v>
      </c>
      <c r="AD264" s="5">
        <v>0.84200466313556643</v>
      </c>
      <c r="AE264" s="5">
        <v>1.2618776941244645E-3</v>
      </c>
      <c r="AF264" s="5">
        <v>0</v>
      </c>
      <c r="AG264" s="5">
        <v>0</v>
      </c>
      <c r="AH264" s="5">
        <v>0</v>
      </c>
      <c r="AI264" s="5">
        <v>0</v>
      </c>
      <c r="AJ264" s="5">
        <v>1.8060394802487025E-2</v>
      </c>
      <c r="AK264" s="5">
        <v>5.2872762485693474E-4</v>
      </c>
      <c r="AL264" s="5">
        <v>0.11648873161810751</v>
      </c>
      <c r="AM264" s="5">
        <v>1.9485069247788629E-3</v>
      </c>
      <c r="AN264" s="5">
        <v>2.3446210443839426E-2</v>
      </c>
      <c r="AO264" s="5">
        <v>1.1181605550248453E-3</v>
      </c>
      <c r="AP264" s="5">
        <v>4.8777510340695725E-2</v>
      </c>
      <c r="AQ264" s="5">
        <v>1.1163666083571651E-3</v>
      </c>
      <c r="AR264" s="5">
        <v>9.3161362752751248E-2</v>
      </c>
      <c r="AS264" s="5">
        <v>1.9867337473888232E-3</v>
      </c>
      <c r="AT264" s="5">
        <v>0.12245642977506549</v>
      </c>
      <c r="AU264" s="5">
        <v>1.8467902535519952E-3</v>
      </c>
      <c r="AV264" s="5">
        <v>0.18373043653925475</v>
      </c>
      <c r="AW264" s="5">
        <v>5.6822514076520906E-4</v>
      </c>
      <c r="AX264" s="6">
        <v>0.19373234004006273</v>
      </c>
      <c r="AY264" s="6">
        <v>1.5779679695778186E-3</v>
      </c>
      <c r="AZ264" s="6">
        <v>0.20014658368773625</v>
      </c>
      <c r="BA264" s="6">
        <v>3.2203618837186726E-3</v>
      </c>
      <c r="BB264" s="6">
        <f t="shared" si="33"/>
        <v>0.64185807944782991</v>
      </c>
      <c r="BC264" s="6">
        <f t="shared" si="32"/>
        <v>7.0960837196410113E-3</v>
      </c>
    </row>
    <row r="265" spans="1:55" x14ac:dyDescent="0.2">
      <c r="A265" s="24" t="s">
        <v>73</v>
      </c>
      <c r="B265" s="24">
        <v>165</v>
      </c>
      <c r="C265" s="24" t="s">
        <v>29</v>
      </c>
      <c r="D265" s="2">
        <v>14.690566488683467</v>
      </c>
      <c r="E265" s="2">
        <v>0.58196098770305582</v>
      </c>
      <c r="F265" s="3">
        <v>6.0900990271215747</v>
      </c>
      <c r="G265" s="3">
        <v>5.7180539631129693E-2</v>
      </c>
      <c r="H265" s="3">
        <v>2.9360686900253334</v>
      </c>
      <c r="I265" s="3">
        <v>2.4576906502084498E-2</v>
      </c>
      <c r="J265" s="3">
        <v>-0.31272294450812749</v>
      </c>
      <c r="K265" s="3">
        <v>0.5878849241540175</v>
      </c>
      <c r="L265" s="4" t="s">
        <v>5</v>
      </c>
      <c r="M265" s="4" t="s">
        <v>6</v>
      </c>
      <c r="N265" s="4" t="s">
        <v>31</v>
      </c>
      <c r="O265" s="4" t="s">
        <v>30</v>
      </c>
      <c r="P265" s="3">
        <v>1.3954045562239967</v>
      </c>
      <c r="Q265" s="3">
        <v>2.1253310276048851E-2</v>
      </c>
      <c r="R265" s="3">
        <v>8.3130146387207837</v>
      </c>
      <c r="S265" s="3">
        <v>0.47001444718502045</v>
      </c>
      <c r="T265" s="4">
        <v>240.50453213091251</v>
      </c>
      <c r="U265" s="4">
        <v>11.335601459170359</v>
      </c>
      <c r="V265" s="3">
        <v>2.057467977221247</v>
      </c>
      <c r="W265" s="3">
        <v>6.8039631547641075E-2</v>
      </c>
      <c r="X265" s="3">
        <v>6.9127212664614843</v>
      </c>
      <c r="Y265" s="3">
        <v>8.1634512398995218E-2</v>
      </c>
      <c r="Z265" s="3">
        <v>9.4852682055632069</v>
      </c>
      <c r="AA265" s="3">
        <v>2.1976614434150672E-2</v>
      </c>
      <c r="AB265" s="5">
        <v>0.30325397585805886</v>
      </c>
      <c r="AC265" s="5">
        <v>1.4078277096394176E-2</v>
      </c>
      <c r="AD265" s="5">
        <v>0.69674602414194131</v>
      </c>
      <c r="AE265" s="5">
        <v>1.4078277096394179E-2</v>
      </c>
      <c r="AF265" s="5">
        <v>0</v>
      </c>
      <c r="AG265" s="5">
        <v>0</v>
      </c>
      <c r="AH265" s="5">
        <v>1.2979708470495011E-2</v>
      </c>
      <c r="AI265" s="5">
        <v>2.973817379932635E-3</v>
      </c>
      <c r="AJ265" s="5">
        <v>7.5258912342033316E-2</v>
      </c>
      <c r="AK265" s="5">
        <v>1.0767289869667726E-2</v>
      </c>
      <c r="AL265" s="5">
        <v>0.19216526413585081</v>
      </c>
      <c r="AM265" s="5">
        <v>2.5996363037059621E-3</v>
      </c>
      <c r="AN265" s="5">
        <v>2.2850090909679637E-2</v>
      </c>
      <c r="AO265" s="5">
        <v>2.1466139698928305E-3</v>
      </c>
      <c r="AP265" s="5">
        <v>3.5512387927590268E-2</v>
      </c>
      <c r="AQ265" s="5">
        <v>9.7507022095357876E-4</v>
      </c>
      <c r="AR265" s="5">
        <v>6.9849637032221815E-2</v>
      </c>
      <c r="AS265" s="5">
        <v>1.3859714916349608E-3</v>
      </c>
      <c r="AT265" s="5">
        <v>0.10230555133294567</v>
      </c>
      <c r="AU265" s="5">
        <v>1.9092976511820741E-3</v>
      </c>
      <c r="AV265" s="5">
        <v>0.15751787225359515</v>
      </c>
      <c r="AW265" s="5">
        <v>2.6834733818843341E-3</v>
      </c>
      <c r="AX265" s="6">
        <v>0.16408708184391632</v>
      </c>
      <c r="AY265" s="6">
        <v>3.4310859128566301E-3</v>
      </c>
      <c r="AZ265" s="6">
        <v>0.16747349375167217</v>
      </c>
      <c r="BA265" s="6">
        <v>4.2089843076485514E-3</v>
      </c>
      <c r="BB265" s="6">
        <f t="shared" si="33"/>
        <v>0.52927253039026922</v>
      </c>
      <c r="BC265" s="6">
        <f t="shared" si="32"/>
        <v>1.0384898658511577E-2</v>
      </c>
    </row>
    <row r="266" spans="1:55" x14ac:dyDescent="0.2">
      <c r="A266" s="24" t="s">
        <v>73</v>
      </c>
      <c r="B266" s="24">
        <v>172</v>
      </c>
      <c r="C266" s="24" t="s">
        <v>29</v>
      </c>
      <c r="D266" s="4">
        <v>159.80512662556649</v>
      </c>
      <c r="E266" s="4">
        <v>16.915090034882621</v>
      </c>
      <c r="F266" s="3">
        <v>2.6537455177581082</v>
      </c>
      <c r="G266" s="3">
        <v>0.15333442102178302</v>
      </c>
      <c r="H266" s="3">
        <v>1.5723665986216016</v>
      </c>
      <c r="I266" s="3">
        <v>9.4241703219542561E-2</v>
      </c>
      <c r="J266" s="3">
        <v>0.54706049417869573</v>
      </c>
      <c r="K266" s="3">
        <v>3.9830093516368166</v>
      </c>
      <c r="L266" s="4" t="s">
        <v>34</v>
      </c>
      <c r="M266" s="4" t="s">
        <v>7</v>
      </c>
      <c r="N266" s="4" t="s">
        <v>8</v>
      </c>
      <c r="O266" s="4" t="s">
        <v>45</v>
      </c>
      <c r="P266" s="3">
        <v>5.983744965378591</v>
      </c>
      <c r="Q266" s="3">
        <v>0.85029055569035816</v>
      </c>
      <c r="R266" s="4">
        <v>187.55743890052065</v>
      </c>
      <c r="S266" s="4">
        <v>3.1200023164611093</v>
      </c>
      <c r="T266" s="4">
        <v>306.70642007286898</v>
      </c>
      <c r="U266" s="4">
        <v>11.6899570538168</v>
      </c>
      <c r="V266" s="3">
        <v>1.7061184939059351</v>
      </c>
      <c r="W266" s="3">
        <v>5.5018085272771154E-2</v>
      </c>
      <c r="X266" s="3">
        <v>2.414795265441775</v>
      </c>
      <c r="Y266" s="3">
        <v>2.4002741604229317E-2</v>
      </c>
      <c r="Z266" s="3">
        <v>7.3994393968706058</v>
      </c>
      <c r="AA266" s="3">
        <v>0.20629457210391527</v>
      </c>
      <c r="AB266" s="5">
        <v>0.84940236641625599</v>
      </c>
      <c r="AC266" s="5">
        <v>1.0072576997008075E-2</v>
      </c>
      <c r="AD266" s="5">
        <v>0.15059763358374414</v>
      </c>
      <c r="AE266" s="5">
        <v>1.0072576997008052E-2</v>
      </c>
      <c r="AF266" s="5">
        <v>0</v>
      </c>
      <c r="AG266" s="5">
        <v>0</v>
      </c>
      <c r="AH266" s="5">
        <v>1.6599695330036152E-2</v>
      </c>
      <c r="AI266" s="5">
        <v>1.7107752876126113E-3</v>
      </c>
      <c r="AJ266" s="5">
        <v>0.19304871349406216</v>
      </c>
      <c r="AK266" s="5">
        <v>1.431914306541434E-2</v>
      </c>
      <c r="AL266" s="5">
        <v>0.58612168381335839</v>
      </c>
      <c r="AM266" s="5">
        <v>2.939226144855504E-3</v>
      </c>
      <c r="AN266" s="5">
        <v>5.3632273778798728E-2</v>
      </c>
      <c r="AO266" s="5">
        <v>2.9028049946291084E-3</v>
      </c>
      <c r="AP266" s="5">
        <v>1.0879098064389657E-2</v>
      </c>
      <c r="AQ266" s="5">
        <v>7.9095360962082762E-4</v>
      </c>
      <c r="AR266" s="5">
        <v>1.2179801832618216E-2</v>
      </c>
      <c r="AS266" s="5">
        <v>8.8134361613945633E-4</v>
      </c>
      <c r="AT266" s="5">
        <v>1.5653393383534515E-2</v>
      </c>
      <c r="AU266" s="5">
        <v>1.1442335721342965E-3</v>
      </c>
      <c r="AV266" s="5">
        <v>3.1262443857169697E-2</v>
      </c>
      <c r="AW266" s="5">
        <v>2.1981895191585227E-3</v>
      </c>
      <c r="AX266" s="6">
        <v>3.7044423347020919E-2</v>
      </c>
      <c r="AY266" s="6">
        <v>2.5242655149986326E-3</v>
      </c>
      <c r="AZ266" s="6">
        <v>4.3578473099011215E-2</v>
      </c>
      <c r="BA266" s="6">
        <v>2.5504052472417574E-3</v>
      </c>
      <c r="BB266" s="6">
        <f t="shared" si="33"/>
        <v>0.10701916048473301</v>
      </c>
      <c r="BC266" s="6">
        <f t="shared" si="32"/>
        <v>7.5389858320517346E-3</v>
      </c>
    </row>
    <row r="267" spans="1:55" x14ac:dyDescent="0.2">
      <c r="A267" s="24" t="s">
        <v>73</v>
      </c>
      <c r="B267" s="24">
        <v>290</v>
      </c>
      <c r="C267" s="24" t="s">
        <v>29</v>
      </c>
      <c r="D267" s="4">
        <v>235.59850224219198</v>
      </c>
      <c r="E267" s="4">
        <v>2.0668444331208442</v>
      </c>
      <c r="F267" s="3">
        <v>2.0856532233244502</v>
      </c>
      <c r="G267" s="3">
        <v>1.2653016061874075E-2</v>
      </c>
      <c r="H267" s="3">
        <v>0.65821446936395434</v>
      </c>
      <c r="I267" s="3">
        <v>2.4484110897054875E-2</v>
      </c>
      <c r="J267" s="3">
        <v>-1.3147517767987282E-2</v>
      </c>
      <c r="K267" s="3">
        <v>1.2878050373329883</v>
      </c>
      <c r="L267" s="4" t="s">
        <v>34</v>
      </c>
      <c r="M267" s="4" t="s">
        <v>35</v>
      </c>
      <c r="N267" s="4" t="s">
        <v>36</v>
      </c>
      <c r="O267" s="4" t="s">
        <v>33</v>
      </c>
      <c r="P267" s="4">
        <v>138.89629835927849</v>
      </c>
      <c r="Q267" s="4">
        <v>2.5696891648856637</v>
      </c>
      <c r="R267" s="4">
        <v>231.7132596721865</v>
      </c>
      <c r="S267" s="4">
        <v>2.2370491028637818</v>
      </c>
      <c r="T267" s="4">
        <v>420.09889736620318</v>
      </c>
      <c r="U267" s="4">
        <v>2.5743224436454191</v>
      </c>
      <c r="V267" s="3">
        <v>1.2512262687107016</v>
      </c>
      <c r="W267" s="3">
        <v>8.8616495165841653E-3</v>
      </c>
      <c r="X267" s="3">
        <v>2.1096547249158966</v>
      </c>
      <c r="Y267" s="3">
        <v>1.3928177320475273E-2</v>
      </c>
      <c r="Z267" s="3">
        <v>2.8481668872929369</v>
      </c>
      <c r="AA267" s="3">
        <v>2.6693999654229701E-2</v>
      </c>
      <c r="AB267" s="5">
        <v>0.95922871198319637</v>
      </c>
      <c r="AC267" s="5">
        <v>2.7284425194618739E-3</v>
      </c>
      <c r="AD267" s="5">
        <v>4.0771288016803325E-2</v>
      </c>
      <c r="AE267" s="5">
        <v>2.7284425194617685E-3</v>
      </c>
      <c r="AF267" s="5">
        <v>7.110641344439869E-3</v>
      </c>
      <c r="AG267" s="5">
        <v>8.5631541252539683E-4</v>
      </c>
      <c r="AH267" s="5">
        <v>4.9818999927554584E-2</v>
      </c>
      <c r="AI267" s="5">
        <v>2.2457516281778325E-3</v>
      </c>
      <c r="AJ267" s="5">
        <v>0.36526304792602965</v>
      </c>
      <c r="AK267" s="5">
        <v>1.0945206885203198E-2</v>
      </c>
      <c r="AL267" s="5">
        <v>0.50510075454282177</v>
      </c>
      <c r="AM267" s="5">
        <v>4.5155814240020907E-3</v>
      </c>
      <c r="AN267" s="5">
        <v>3.193526824235085E-2</v>
      </c>
      <c r="AO267" s="5">
        <v>2.0176703442096895E-3</v>
      </c>
      <c r="AP267" s="5">
        <v>6.1618352896419051E-3</v>
      </c>
      <c r="AQ267" s="5">
        <v>2.9538014021750377E-4</v>
      </c>
      <c r="AR267" s="5">
        <v>5.2291543150517336E-3</v>
      </c>
      <c r="AS267" s="5">
        <v>3.0772436976218712E-4</v>
      </c>
      <c r="AT267" s="5">
        <v>5.2180129859126364E-3</v>
      </c>
      <c r="AU267" s="5">
        <v>4.6883181135134615E-4</v>
      </c>
      <c r="AV267" s="5">
        <v>6.2563476335626917E-3</v>
      </c>
      <c r="AW267" s="5">
        <v>6.3566086548841555E-4</v>
      </c>
      <c r="AX267" s="6">
        <v>7.2533089672988382E-3</v>
      </c>
      <c r="AY267" s="6">
        <v>5.3049453304632622E-4</v>
      </c>
      <c r="AZ267" s="6">
        <v>1.0652628825335518E-2</v>
      </c>
      <c r="BA267" s="6">
        <v>4.9472650869566938E-4</v>
      </c>
      <c r="BB267" s="6">
        <f t="shared" si="33"/>
        <v>3.0118659191467806E-2</v>
      </c>
      <c r="BC267" s="6">
        <f t="shared" si="32"/>
        <v>2.2380917198657787E-3</v>
      </c>
    </row>
    <row r="268" spans="1:55" x14ac:dyDescent="0.2">
      <c r="A268" s="24" t="s">
        <v>73</v>
      </c>
      <c r="B268" s="24">
        <v>455</v>
      </c>
      <c r="C268" s="24" t="s">
        <v>29</v>
      </c>
      <c r="D268" s="4">
        <v>210.1011650301725</v>
      </c>
      <c r="E268" s="4">
        <v>1.0125989392180912</v>
      </c>
      <c r="F268" s="3">
        <v>2.2508606761189913</v>
      </c>
      <c r="G268" s="3">
        <v>6.9492687123562241E-3</v>
      </c>
      <c r="H268" s="3">
        <v>0.56315313014738988</v>
      </c>
      <c r="I268" s="3">
        <v>5.2609496249997455E-3</v>
      </c>
      <c r="J268" s="3">
        <v>-0.16319272781417316</v>
      </c>
      <c r="K268" s="3">
        <v>1.2759285303171748</v>
      </c>
      <c r="L268" s="4" t="s">
        <v>34</v>
      </c>
      <c r="M268" s="4" t="s">
        <v>35</v>
      </c>
      <c r="N268" s="4" t="s">
        <v>10</v>
      </c>
      <c r="O268" s="4" t="s">
        <v>33</v>
      </c>
      <c r="P268" s="4">
        <v>136.66380016448917</v>
      </c>
      <c r="Q268" s="4">
        <v>0.37599505976887476</v>
      </c>
      <c r="R268" s="4">
        <v>206.01938833065068</v>
      </c>
      <c r="S268" s="4">
        <v>0.77520343220216836</v>
      </c>
      <c r="T268" s="4">
        <v>357.27751433892678</v>
      </c>
      <c r="U268" s="4">
        <v>4.5803330558154451</v>
      </c>
      <c r="V268" s="3">
        <v>1.4850007706452117</v>
      </c>
      <c r="W268" s="3">
        <v>1.8406189777201789E-2</v>
      </c>
      <c r="X268" s="3">
        <v>2.2791581906659184</v>
      </c>
      <c r="Y268" s="3">
        <v>5.4274808147710017E-3</v>
      </c>
      <c r="Z268" s="3">
        <v>2.8713024060791539</v>
      </c>
      <c r="AA268" s="3">
        <v>3.969253582934938E-3</v>
      </c>
      <c r="AB268" s="5">
        <v>0.98020184505366237</v>
      </c>
      <c r="AC268" s="5">
        <v>8.3969072289783917E-4</v>
      </c>
      <c r="AD268" s="5">
        <v>1.9798154946337663E-2</v>
      </c>
      <c r="AE268" s="5">
        <v>8.3969072289793198E-4</v>
      </c>
      <c r="AF268" s="5">
        <v>6.4618379924224131E-3</v>
      </c>
      <c r="AG268" s="5">
        <v>1.2628900336763729E-3</v>
      </c>
      <c r="AH268" s="5">
        <v>4.3459817428437249E-2</v>
      </c>
      <c r="AI268" s="5">
        <v>1.362187136186024E-3</v>
      </c>
      <c r="AJ268" s="5">
        <v>0.24029372710234567</v>
      </c>
      <c r="AK268" s="5">
        <v>2.5828040676720097E-3</v>
      </c>
      <c r="AL268" s="5">
        <v>0.64851573393483508</v>
      </c>
      <c r="AM268" s="5">
        <v>3.6465630223329734E-3</v>
      </c>
      <c r="AN268" s="5">
        <v>4.1470728595621884E-2</v>
      </c>
      <c r="AO268" s="5">
        <v>2.0108059465935135E-4</v>
      </c>
      <c r="AP268" s="5">
        <v>4.3250678285309376E-3</v>
      </c>
      <c r="AQ268" s="5">
        <v>8.5986962867544512E-5</v>
      </c>
      <c r="AR268" s="5">
        <v>2.3432398658804502E-3</v>
      </c>
      <c r="AS268" s="5">
        <v>1.308438510734757E-4</v>
      </c>
      <c r="AT268" s="5">
        <v>1.8133586408002134E-3</v>
      </c>
      <c r="AU268" s="5">
        <v>1.5513776286705765E-4</v>
      </c>
      <c r="AV268" s="5">
        <v>1.93582594947401E-3</v>
      </c>
      <c r="AW268" s="5">
        <v>1.4731484882966935E-4</v>
      </c>
      <c r="AX268" s="6">
        <v>3.1506229121198485E-3</v>
      </c>
      <c r="AY268" s="6">
        <v>1.4007548727578407E-4</v>
      </c>
      <c r="AZ268" s="6">
        <v>6.2300397495322095E-3</v>
      </c>
      <c r="BA268" s="6">
        <v>1.8942857425240336E-4</v>
      </c>
      <c r="BB268" s="6">
        <f t="shared" si="33"/>
        <v>1.3568115196805459E-2</v>
      </c>
      <c r="BC268" s="6">
        <f t="shared" si="32"/>
        <v>6.5935891291353131E-4</v>
      </c>
    </row>
    <row r="269" spans="1:55" x14ac:dyDescent="0.2">
      <c r="A269" s="24" t="s">
        <v>73</v>
      </c>
      <c r="B269" s="24">
        <v>460</v>
      </c>
      <c r="C269" s="24" t="s">
        <v>40</v>
      </c>
      <c r="D269" s="4">
        <v>202.00085408787899</v>
      </c>
      <c r="E269" s="4">
        <v>0.39917282829789796</v>
      </c>
      <c r="F269" s="3">
        <v>2.3075695197469042</v>
      </c>
      <c r="G269" s="3">
        <v>2.8516151772830164E-3</v>
      </c>
      <c r="H269" s="3">
        <v>0.5669023487833339</v>
      </c>
      <c r="I269" s="3">
        <v>3.0942883988732458E-3</v>
      </c>
      <c r="J269" s="3">
        <v>-0.1656036095182942</v>
      </c>
      <c r="K269" s="3">
        <v>1.365670896000182</v>
      </c>
      <c r="L269" s="4" t="s">
        <v>34</v>
      </c>
      <c r="M269" s="4" t="s">
        <v>35</v>
      </c>
      <c r="N269" s="4" t="s">
        <v>10</v>
      </c>
      <c r="O269" s="4" t="s">
        <v>33</v>
      </c>
      <c r="P269" s="4">
        <v>132.24401999820941</v>
      </c>
      <c r="Q269" s="4">
        <v>0.31759252091163542</v>
      </c>
      <c r="R269" s="4">
        <v>199.24654886408698</v>
      </c>
      <c r="S269" s="4">
        <v>0.31737397388283189</v>
      </c>
      <c r="T269" s="4">
        <v>332.61441520203721</v>
      </c>
      <c r="U269" s="4">
        <v>2.0802316702380552</v>
      </c>
      <c r="V269" s="3">
        <v>1.5881055630087559</v>
      </c>
      <c r="W269" s="3">
        <v>9.0103613492660359E-3</v>
      </c>
      <c r="X269" s="3">
        <v>2.3273751902920923</v>
      </c>
      <c r="Y269" s="3">
        <v>2.2987653461224739E-3</v>
      </c>
      <c r="Z269" s="3">
        <v>2.9187297721196961</v>
      </c>
      <c r="AA269" s="3">
        <v>3.4664672672421017E-3</v>
      </c>
      <c r="AB269" s="5">
        <v>0.97924901435350242</v>
      </c>
      <c r="AC269" s="5">
        <v>4.9654892854698819E-4</v>
      </c>
      <c r="AD269" s="5">
        <v>2.0750985646497522E-2</v>
      </c>
      <c r="AE269" s="5">
        <v>4.9654892854724005E-4</v>
      </c>
      <c r="AF269" s="5">
        <v>1.1455097679937099E-2</v>
      </c>
      <c r="AG269" s="5">
        <v>5.0767633076693368E-4</v>
      </c>
      <c r="AH269" s="5">
        <v>4.0367363960418221E-2</v>
      </c>
      <c r="AI269" s="5">
        <v>1.0515614348346174E-3</v>
      </c>
      <c r="AJ269" s="5">
        <v>0.20027399703225379</v>
      </c>
      <c r="AK269" s="5">
        <v>3.6807837672965971E-4</v>
      </c>
      <c r="AL269" s="5">
        <v>0.67408488101455144</v>
      </c>
      <c r="AM269" s="5">
        <v>8.6129620472895406E-4</v>
      </c>
      <c r="AN269" s="5">
        <v>5.306767466634188E-2</v>
      </c>
      <c r="AO269" s="5">
        <v>6.6081699061648017E-4</v>
      </c>
      <c r="AP269" s="5">
        <v>5.0495600585349224E-3</v>
      </c>
      <c r="AQ269" s="5">
        <v>8.2382056129485227E-5</v>
      </c>
      <c r="AR269" s="5">
        <v>2.4617748056809598E-3</v>
      </c>
      <c r="AS269" s="5">
        <v>1.0883432195078655E-4</v>
      </c>
      <c r="AT269" s="5">
        <v>1.8412438917520442E-3</v>
      </c>
      <c r="AU269" s="5">
        <v>9.2633297139279591E-5</v>
      </c>
      <c r="AV269" s="5">
        <v>1.9479969646613977E-3</v>
      </c>
      <c r="AW269" s="5">
        <v>8.1386701399922365E-5</v>
      </c>
      <c r="AX269" s="6">
        <v>3.1966045832059241E-3</v>
      </c>
      <c r="AY269" s="6">
        <v>6.6551581967047029E-5</v>
      </c>
      <c r="AZ269" s="6">
        <v>6.2538053426623042E-3</v>
      </c>
      <c r="BA269" s="6">
        <v>7.527456278681754E-5</v>
      </c>
      <c r="BB269" s="6">
        <f t="shared" si="33"/>
        <v>1.449718030383525E-2</v>
      </c>
      <c r="BC269" s="6">
        <f t="shared" si="32"/>
        <v>4.3178795858652075E-4</v>
      </c>
    </row>
    <row r="270" spans="1:55" x14ac:dyDescent="0.2">
      <c r="A270" s="24" t="s">
        <v>73</v>
      </c>
      <c r="B270" s="24">
        <v>470</v>
      </c>
      <c r="C270" s="24" t="s">
        <v>40</v>
      </c>
      <c r="D270" s="4">
        <v>211.58311818314553</v>
      </c>
      <c r="E270" s="4">
        <v>0.94942203352855437</v>
      </c>
      <c r="F270" s="3">
        <v>2.2407181050328915</v>
      </c>
      <c r="G270" s="3">
        <v>6.4763025579567665E-3</v>
      </c>
      <c r="H270" s="3">
        <v>0.61804438435249132</v>
      </c>
      <c r="I270" s="3">
        <v>6.7268330566767134E-3</v>
      </c>
      <c r="J270" s="3">
        <v>-0.20297660619609084</v>
      </c>
      <c r="K270" s="3">
        <v>1.3211797006760384</v>
      </c>
      <c r="L270" s="4" t="s">
        <v>34</v>
      </c>
      <c r="M270" s="4" t="s">
        <v>35</v>
      </c>
      <c r="N270" s="4" t="s">
        <v>10</v>
      </c>
      <c r="O270" s="4" t="s">
        <v>33</v>
      </c>
      <c r="P270" s="4">
        <v>133.57915704324384</v>
      </c>
      <c r="Q270" s="4">
        <v>0.21412421723611741</v>
      </c>
      <c r="R270" s="4">
        <v>205.53749361795914</v>
      </c>
      <c r="S270" s="4">
        <v>0.62998477598920088</v>
      </c>
      <c r="T270" s="4">
        <v>393.06159245088696</v>
      </c>
      <c r="U270" s="4">
        <v>6.7320351050620202</v>
      </c>
      <c r="V270" s="3">
        <v>1.3473850615626268</v>
      </c>
      <c r="W270" s="3">
        <v>2.477628921454076E-2</v>
      </c>
      <c r="X270" s="3">
        <v>2.2825332818025763</v>
      </c>
      <c r="Y270" s="3">
        <v>4.4223178217404277E-3</v>
      </c>
      <c r="Z270" s="3">
        <v>2.9042350334666516</v>
      </c>
      <c r="AA270" s="3">
        <v>2.3128198209274907E-3</v>
      </c>
      <c r="AB270" s="5">
        <v>0.98447380795283568</v>
      </c>
      <c r="AC270" s="5">
        <v>3.0102357300855535E-4</v>
      </c>
      <c r="AD270" s="5">
        <v>1.5526192047164164E-2</v>
      </c>
      <c r="AE270" s="5">
        <v>3.0102357300853828E-4</v>
      </c>
      <c r="AF270" s="5">
        <v>1.2578608282969401E-2</v>
      </c>
      <c r="AG270" s="5">
        <v>1.0339151390101513E-3</v>
      </c>
      <c r="AH270" s="5">
        <v>5.2936062472929944E-2</v>
      </c>
      <c r="AI270" s="5">
        <v>2.6258523844646486E-3</v>
      </c>
      <c r="AJ270" s="5">
        <v>0.23512370448479999</v>
      </c>
      <c r="AK270" s="5">
        <v>1.9311610906232897E-3</v>
      </c>
      <c r="AL270" s="5">
        <v>0.62973721083708734</v>
      </c>
      <c r="AM270" s="5">
        <v>3.4191305209023324E-3</v>
      </c>
      <c r="AN270" s="5">
        <v>5.4098221875049361E-2</v>
      </c>
      <c r="AO270" s="5">
        <v>3.1495744102282344E-4</v>
      </c>
      <c r="AP270" s="5">
        <v>4.8610138995741426E-3</v>
      </c>
      <c r="AQ270" s="5">
        <v>6.4228858503740586E-5</v>
      </c>
      <c r="AR270" s="5">
        <v>1.7299833502136634E-3</v>
      </c>
      <c r="AS270" s="5">
        <v>6.4370817226460205E-5</v>
      </c>
      <c r="AT270" s="5">
        <v>9.7525017401224525E-4</v>
      </c>
      <c r="AU270" s="5">
        <v>6.1667133447866111E-5</v>
      </c>
      <c r="AV270" s="5">
        <v>9.6934968976585846E-4</v>
      </c>
      <c r="AW270" s="5">
        <v>4.4941294982584517E-5</v>
      </c>
      <c r="AX270" s="6">
        <v>2.2327945992089821E-3</v>
      </c>
      <c r="AY270" s="6">
        <v>3.7636312538351783E-5</v>
      </c>
      <c r="AZ270" s="6">
        <v>4.7578003343892788E-3</v>
      </c>
      <c r="BA270" s="6">
        <v>5.0792420060511763E-5</v>
      </c>
      <c r="BB270" s="6">
        <f t="shared" si="33"/>
        <v>1.0768391712774892E-2</v>
      </c>
      <c r="BC270" s="6">
        <f t="shared" si="32"/>
        <v>2.7284441669900316E-4</v>
      </c>
    </row>
    <row r="271" spans="1:55" x14ac:dyDescent="0.2">
      <c r="A271" s="24" t="s">
        <v>73</v>
      </c>
      <c r="B271" s="24">
        <v>481</v>
      </c>
      <c r="C271" s="24" t="s">
        <v>40</v>
      </c>
      <c r="D271" s="4">
        <v>199.3794878199956</v>
      </c>
      <c r="E271" s="4">
        <v>0.79764496604909318</v>
      </c>
      <c r="F271" s="3">
        <v>2.3264226554576299</v>
      </c>
      <c r="G271" s="3">
        <v>5.7747380165733301E-3</v>
      </c>
      <c r="H271" s="3">
        <v>0.63233977184614454</v>
      </c>
      <c r="I271" s="3">
        <v>1.3815669304883194E-2</v>
      </c>
      <c r="J271" s="3">
        <v>-0.22016800989718899</v>
      </c>
      <c r="K271" s="3">
        <v>1.5194490748586422</v>
      </c>
      <c r="L271" s="4" t="s">
        <v>34</v>
      </c>
      <c r="M271" s="4" t="s">
        <v>35</v>
      </c>
      <c r="N271" s="4" t="s">
        <v>10</v>
      </c>
      <c r="O271" s="4" t="s">
        <v>38</v>
      </c>
      <c r="P271" s="4">
        <v>128.56608793963878</v>
      </c>
      <c r="Q271" s="4">
        <v>0.1124221435814286</v>
      </c>
      <c r="R271" s="4">
        <v>195.1265913886962</v>
      </c>
      <c r="S271" s="4">
        <v>0.40840124535722444</v>
      </c>
      <c r="T271" s="4">
        <v>366.82614748979336</v>
      </c>
      <c r="U271" s="4">
        <v>15.183825201721012</v>
      </c>
      <c r="V271" s="3">
        <v>1.4480781207992401</v>
      </c>
      <c r="W271" s="3">
        <v>6.0098310577740996E-2</v>
      </c>
      <c r="X271" s="3">
        <v>2.357520856428212</v>
      </c>
      <c r="Y271" s="3">
        <v>3.0195350440643709E-3</v>
      </c>
      <c r="Z271" s="3">
        <v>2.9594184954086016</v>
      </c>
      <c r="AA271" s="3">
        <v>1.2616649054318012E-3</v>
      </c>
      <c r="AB271" s="5">
        <v>0.98129217877468733</v>
      </c>
      <c r="AC271" s="5">
        <v>2.8887749910046695E-4</v>
      </c>
      <c r="AD271" s="5">
        <v>1.8707821225312341E-2</v>
      </c>
      <c r="AE271" s="5">
        <v>2.8887749910028366E-4</v>
      </c>
      <c r="AF271" s="5">
        <v>1.9172877174876819E-2</v>
      </c>
      <c r="AG271" s="5">
        <v>2.6105788372026246E-3</v>
      </c>
      <c r="AH271" s="5">
        <v>5.29366366671324E-2</v>
      </c>
      <c r="AI271" s="5">
        <v>2.1170050766097892E-3</v>
      </c>
      <c r="AJ271" s="5">
        <v>0.1739179083463662</v>
      </c>
      <c r="AK271" s="5">
        <v>3.6574669547367205E-4</v>
      </c>
      <c r="AL271" s="5">
        <v>0.66658068290085537</v>
      </c>
      <c r="AM271" s="5">
        <v>4.2525058406201639E-3</v>
      </c>
      <c r="AN271" s="5">
        <v>6.8684073685457148E-2</v>
      </c>
      <c r="AO271" s="5">
        <v>3.1908228448391515E-4</v>
      </c>
      <c r="AP271" s="5">
        <v>5.9070550190047037E-3</v>
      </c>
      <c r="AQ271" s="5">
        <v>1.0474894031443003E-4</v>
      </c>
      <c r="AR271" s="5">
        <v>2.2222948484774442E-3</v>
      </c>
      <c r="AS271" s="5">
        <v>7.6823570783652256E-5</v>
      </c>
      <c r="AT271" s="5">
        <v>1.416914152087684E-3</v>
      </c>
      <c r="AU271" s="5">
        <v>8.4206594878950746E-5</v>
      </c>
      <c r="AV271" s="5">
        <v>1.3877271510465341E-3</v>
      </c>
      <c r="AW271" s="5">
        <v>6.1155797946802959E-5</v>
      </c>
      <c r="AX271" s="6">
        <v>2.5746761812911823E-3</v>
      </c>
      <c r="AY271" s="6">
        <v>4.8640690185874735E-5</v>
      </c>
      <c r="AZ271" s="6">
        <v>5.19915387340481E-3</v>
      </c>
      <c r="BA271" s="6">
        <v>4.0831274062135971E-5</v>
      </c>
      <c r="BB271" s="6">
        <f t="shared" si="33"/>
        <v>1.350866735190755E-2</v>
      </c>
      <c r="BC271" s="6">
        <f t="shared" si="32"/>
        <v>3.7557559410971071E-4</v>
      </c>
    </row>
    <row r="273" spans="1:55" x14ac:dyDescent="0.2">
      <c r="A273" s="24" t="s">
        <v>74</v>
      </c>
      <c r="B273" s="24">
        <v>2</v>
      </c>
      <c r="C273" s="24" t="s">
        <v>40</v>
      </c>
      <c r="D273" s="2">
        <v>74.374571521006629</v>
      </c>
      <c r="E273" s="2">
        <v>0.16546665637930053</v>
      </c>
      <c r="F273" s="3">
        <v>3.7490503077848096</v>
      </c>
      <c r="G273" s="3">
        <v>3.2092939943260661E-3</v>
      </c>
      <c r="H273" s="3">
        <v>2.3955407163836018</v>
      </c>
      <c r="I273" s="3">
        <v>5.5708895307115622E-3</v>
      </c>
      <c r="J273" s="3">
        <v>0.71439283248903629</v>
      </c>
      <c r="K273" s="3">
        <v>1.0005452297290673</v>
      </c>
      <c r="L273" s="3" t="s">
        <v>37</v>
      </c>
      <c r="M273" s="3" t="s">
        <v>6</v>
      </c>
      <c r="N273" s="3" t="s">
        <v>8</v>
      </c>
      <c r="O273" s="3" t="s">
        <v>12</v>
      </c>
      <c r="P273" s="3">
        <v>4.0348973585701291</v>
      </c>
      <c r="Q273" s="3">
        <v>1.3478433692919765E-2</v>
      </c>
      <c r="R273" s="4">
        <v>173.27010505598099</v>
      </c>
      <c r="S273" s="4">
        <v>1.2239520055437967</v>
      </c>
      <c r="T273" s="4">
        <v>312.4006999403594</v>
      </c>
      <c r="U273" s="4">
        <v>1.4629333810604885</v>
      </c>
      <c r="V273" s="3">
        <v>1.6785462625961241</v>
      </c>
      <c r="W273" s="3">
        <v>6.7671470932605367E-3</v>
      </c>
      <c r="X273" s="3">
        <v>2.5289413926288837</v>
      </c>
      <c r="Y273" s="3">
        <v>1.0205049173516171E-2</v>
      </c>
      <c r="Z273" s="3">
        <v>7.9532603509074136</v>
      </c>
      <c r="AA273" s="3">
        <v>4.8152413098063607E-3</v>
      </c>
      <c r="AB273" s="5">
        <v>0.6733496936142076</v>
      </c>
      <c r="AC273" s="5">
        <v>1.0311096610448728E-3</v>
      </c>
      <c r="AD273" s="5">
        <v>0.32665030638579234</v>
      </c>
      <c r="AE273" s="5">
        <v>1.0311096610448672E-3</v>
      </c>
      <c r="AF273" s="5">
        <v>1.7954370471792267E-3</v>
      </c>
      <c r="AG273" s="5">
        <v>8.7127941336526593E-4</v>
      </c>
      <c r="AH273" s="5">
        <v>2.4028694751011583E-2</v>
      </c>
      <c r="AI273" s="5">
        <v>4.2350724908971369E-4</v>
      </c>
      <c r="AJ273" s="5">
        <v>0.19864216682942898</v>
      </c>
      <c r="AK273" s="5">
        <v>2.2880034613998353E-3</v>
      </c>
      <c r="AL273" s="5">
        <v>0.38640174949179418</v>
      </c>
      <c r="AM273" s="5">
        <v>1.9232395356594486E-3</v>
      </c>
      <c r="AN273" s="5">
        <v>6.2481645494793556E-2</v>
      </c>
      <c r="AO273" s="5">
        <v>2.9002248395713212E-3</v>
      </c>
      <c r="AP273" s="5">
        <v>6.7502358315619279E-2</v>
      </c>
      <c r="AQ273" s="5">
        <v>1.4124936938752263E-3</v>
      </c>
      <c r="AR273" s="5">
        <v>5.7018669513530941E-2</v>
      </c>
      <c r="AS273" s="5">
        <v>1.0925404517664767E-4</v>
      </c>
      <c r="AT273" s="5">
        <v>4.951324232317076E-2</v>
      </c>
      <c r="AU273" s="5">
        <v>2.054007824706292E-4</v>
      </c>
      <c r="AV273" s="5">
        <v>5.5176071549059166E-2</v>
      </c>
      <c r="AW273" s="5">
        <v>2.296678574465898E-4</v>
      </c>
      <c r="AX273" s="6">
        <v>4.9900058502981806E-2</v>
      </c>
      <c r="AY273" s="6">
        <v>1.4107111877296007E-4</v>
      </c>
      <c r="AZ273" s="6">
        <v>4.7539906181430627E-2</v>
      </c>
      <c r="BA273" s="6">
        <v>1.2886011404515601E-4</v>
      </c>
      <c r="BB273" s="6">
        <f>SUM(AP273,AR273,AT273,AV273,AX273)</f>
        <v>0.27911040020436195</v>
      </c>
      <c r="BC273" s="6">
        <f t="shared" ref="BC273:BC289" si="34">AY273+AW273+AU273+AS273+AQ273</f>
        <v>2.097887497742053E-3</v>
      </c>
    </row>
    <row r="274" spans="1:55" x14ac:dyDescent="0.2">
      <c r="A274" s="24" t="s">
        <v>74</v>
      </c>
      <c r="B274" s="24">
        <v>6</v>
      </c>
      <c r="C274" s="24" t="s">
        <v>29</v>
      </c>
      <c r="D274" s="4">
        <v>209.00637610594049</v>
      </c>
      <c r="E274" s="4">
        <v>0.82737094789118648</v>
      </c>
      <c r="F274" s="3">
        <v>2.2583924437047398</v>
      </c>
      <c r="G274" s="3">
        <v>5.7109993102679325E-3</v>
      </c>
      <c r="H274" s="3">
        <v>0.98550846977757889</v>
      </c>
      <c r="I274" s="3">
        <v>7.0411989518794028E-3</v>
      </c>
      <c r="J274" s="3">
        <v>0.33182480040076778</v>
      </c>
      <c r="K274" s="3">
        <v>2.8961296715694247</v>
      </c>
      <c r="L274" s="4" t="s">
        <v>34</v>
      </c>
      <c r="M274" s="4" t="s">
        <v>42</v>
      </c>
      <c r="N274" s="4" t="s">
        <v>8</v>
      </c>
      <c r="O274" s="4" t="s">
        <v>38</v>
      </c>
      <c r="P274" s="4">
        <v>109.411458398226</v>
      </c>
      <c r="Q274" s="4">
        <v>0.3763429198408319</v>
      </c>
      <c r="R274" s="4">
        <v>212.53317779862883</v>
      </c>
      <c r="S274" s="4">
        <v>0.63382327304350194</v>
      </c>
      <c r="T274" s="4">
        <v>338.45559003750736</v>
      </c>
      <c r="U274" s="4">
        <v>3.2585901393295145</v>
      </c>
      <c r="V274" s="3">
        <v>1.5630284084947883</v>
      </c>
      <c r="W274" s="3">
        <v>1.3888957151352656E-2</v>
      </c>
      <c r="X274" s="3">
        <v>2.2342464371331499</v>
      </c>
      <c r="Y274" s="3">
        <v>4.3022565030494501E-3</v>
      </c>
      <c r="Z274" s="3">
        <v>3.1921727880406898</v>
      </c>
      <c r="AA274" s="3">
        <v>4.9600488643742387E-3</v>
      </c>
      <c r="AB274" s="5">
        <v>0.92505839557929137</v>
      </c>
      <c r="AC274" s="5">
        <v>2.5262144897338095E-4</v>
      </c>
      <c r="AD274" s="5">
        <v>7.4941604420708588E-2</v>
      </c>
      <c r="AE274" s="5">
        <v>2.5262144897342573E-4</v>
      </c>
      <c r="AF274" s="5">
        <v>6.430417598190149E-4</v>
      </c>
      <c r="AG274" s="5">
        <v>6.439884314009722E-4</v>
      </c>
      <c r="AH274" s="5">
        <v>2.3529967305256468E-2</v>
      </c>
      <c r="AI274" s="5">
        <v>2.624579158889672E-3</v>
      </c>
      <c r="AJ274" s="5">
        <v>0.2893981818834333</v>
      </c>
      <c r="AK274" s="5">
        <v>1.0570878838944634E-3</v>
      </c>
      <c r="AL274" s="5">
        <v>0.56857525965737721</v>
      </c>
      <c r="AM274" s="5">
        <v>3.551833626844495E-3</v>
      </c>
      <c r="AN274" s="5">
        <v>4.2911944973405149E-2</v>
      </c>
      <c r="AO274" s="5">
        <v>5.0175794257957345E-4</v>
      </c>
      <c r="AP274" s="5">
        <v>1.2733360961613467E-2</v>
      </c>
      <c r="AQ274" s="5">
        <v>1.3524468869616235E-4</v>
      </c>
      <c r="AR274" s="5">
        <v>1.1880375805380884E-2</v>
      </c>
      <c r="AS274" s="5">
        <v>1.1226792168530679E-4</v>
      </c>
      <c r="AT274" s="5">
        <v>1.1998884803794635E-2</v>
      </c>
      <c r="AU274" s="5">
        <v>1.0892551375373475E-4</v>
      </c>
      <c r="AV274" s="5">
        <v>1.3842926152389051E-2</v>
      </c>
      <c r="AW274" s="5">
        <v>1.6272844862807434E-4</v>
      </c>
      <c r="AX274" s="6">
        <v>1.1983963933771782E-2</v>
      </c>
      <c r="AY274" s="6">
        <v>8.506710648176754E-5</v>
      </c>
      <c r="AZ274" s="6">
        <v>1.250209276375875E-2</v>
      </c>
      <c r="BA274" s="6">
        <v>6.6612398538369927E-5</v>
      </c>
      <c r="BB274" s="6">
        <f t="shared" ref="BB274:BB289" si="35">SUM(AP274,AR274,AT274,AV274,AX274)</f>
        <v>6.2439511656949817E-2</v>
      </c>
      <c r="BC274" s="6">
        <f t="shared" si="34"/>
        <v>6.0423367924504576E-4</v>
      </c>
    </row>
    <row r="275" spans="1:55" x14ac:dyDescent="0.2">
      <c r="A275" s="24" t="s">
        <v>74</v>
      </c>
      <c r="B275" s="24">
        <v>10</v>
      </c>
      <c r="C275" s="24" t="s">
        <v>29</v>
      </c>
      <c r="D275" s="2">
        <v>40.942575765836764</v>
      </c>
      <c r="E275" s="2">
        <v>5.850843997030176</v>
      </c>
      <c r="F275" s="3">
        <v>4.62513420106366</v>
      </c>
      <c r="G275" s="3">
        <v>0.20755135818318565</v>
      </c>
      <c r="H275" s="3">
        <v>2.7162290728340146</v>
      </c>
      <c r="I275" s="3">
        <v>1.5707303457805789E-3</v>
      </c>
      <c r="J275" s="3">
        <v>0.38045174586861202</v>
      </c>
      <c r="K275" s="3">
        <v>0.6955586215169598</v>
      </c>
      <c r="L275" s="4" t="s">
        <v>39</v>
      </c>
      <c r="M275" s="4" t="s">
        <v>6</v>
      </c>
      <c r="N275" s="4" t="s">
        <v>9</v>
      </c>
      <c r="O275" s="4" t="s">
        <v>30</v>
      </c>
      <c r="P275" s="3">
        <v>2.4146003800390652</v>
      </c>
      <c r="Q275" s="3">
        <v>0.1595708626405076</v>
      </c>
      <c r="R275" s="2">
        <v>71.437617732633228</v>
      </c>
      <c r="S275" s="2">
        <v>20.13545663186596</v>
      </c>
      <c r="T275" s="4">
        <v>292.62817926805769</v>
      </c>
      <c r="U275" s="4">
        <v>19.863171974184112</v>
      </c>
      <c r="V275" s="3">
        <v>1.77619054964594</v>
      </c>
      <c r="W275" s="3">
        <v>9.8076213550925884E-2</v>
      </c>
      <c r="X275" s="3">
        <v>3.8668560766983364</v>
      </c>
      <c r="Y275" s="3">
        <v>0.41781599526557489</v>
      </c>
      <c r="Z275" s="3">
        <v>8.6971564088179836</v>
      </c>
      <c r="AA275" s="3">
        <v>9.5465515915890906E-2</v>
      </c>
      <c r="AB275" s="5">
        <v>0.5098254495787452</v>
      </c>
      <c r="AC275" s="5">
        <v>3.3158193148600613E-2</v>
      </c>
      <c r="AD275" s="5">
        <v>0.49017455042125485</v>
      </c>
      <c r="AE275" s="5">
        <v>3.3158193148600634E-2</v>
      </c>
      <c r="AF275" s="5">
        <v>3.3944123646548478E-4</v>
      </c>
      <c r="AG275" s="5">
        <v>7.2853615716155892E-5</v>
      </c>
      <c r="AH275" s="5">
        <v>2.6507157672431933E-2</v>
      </c>
      <c r="AI275" s="5">
        <v>6.8570013718418591E-3</v>
      </c>
      <c r="AJ275" s="5">
        <v>0.12952447311290066</v>
      </c>
      <c r="AK275" s="5">
        <v>1.6297961984750413E-2</v>
      </c>
      <c r="AL275" s="5">
        <v>0.27075199091095664</v>
      </c>
      <c r="AM275" s="5">
        <v>1.0305591416544883E-2</v>
      </c>
      <c r="AN275" s="5">
        <v>8.2702386645990084E-2</v>
      </c>
      <c r="AO275" s="5">
        <v>3.7325131197407901E-4</v>
      </c>
      <c r="AP275" s="5">
        <v>7.9652705205362773E-2</v>
      </c>
      <c r="AQ275" s="5">
        <v>2.9961968750289482E-3</v>
      </c>
      <c r="AR275" s="5">
        <v>7.9696649567785757E-2</v>
      </c>
      <c r="AS275" s="5">
        <v>5.3486514036810923E-3</v>
      </c>
      <c r="AT275" s="5">
        <v>7.712428293381933E-2</v>
      </c>
      <c r="AU275" s="5">
        <v>6.0112763242025852E-3</v>
      </c>
      <c r="AV275" s="5">
        <v>9.3198014247221683E-2</v>
      </c>
      <c r="AW275" s="5">
        <v>6.8126417402958224E-3</v>
      </c>
      <c r="AX275" s="6">
        <v>8.286061471437732E-2</v>
      </c>
      <c r="AY275" s="6">
        <v>6.1586351772965594E-3</v>
      </c>
      <c r="AZ275" s="6">
        <v>7.7642283752688071E-2</v>
      </c>
      <c r="BA275" s="6">
        <v>5.8592538743986091E-3</v>
      </c>
      <c r="BB275" s="6">
        <f t="shared" si="35"/>
        <v>0.4125322666685669</v>
      </c>
      <c r="BC275" s="6">
        <f t="shared" si="34"/>
        <v>2.7327401520505005E-2</v>
      </c>
    </row>
    <row r="276" spans="1:55" x14ac:dyDescent="0.2">
      <c r="A276" s="24" t="s">
        <v>74</v>
      </c>
      <c r="B276" s="24">
        <v>25</v>
      </c>
      <c r="C276" s="24" t="s">
        <v>29</v>
      </c>
      <c r="D276" s="2">
        <v>47.221762466222337</v>
      </c>
      <c r="E276" s="2">
        <v>2.5332639276766562</v>
      </c>
      <c r="F276" s="3">
        <v>4.4064845113853632</v>
      </c>
      <c r="G276" s="3">
        <v>7.7504776803836523E-2</v>
      </c>
      <c r="H276" s="3">
        <v>2.74280339857226</v>
      </c>
      <c r="I276" s="3">
        <v>9.0259108413995107E-3</v>
      </c>
      <c r="J276" s="3">
        <v>0.50087731855750295</v>
      </c>
      <c r="K276" s="3">
        <v>0.70848662886259539</v>
      </c>
      <c r="L276" s="4" t="s">
        <v>39</v>
      </c>
      <c r="M276" s="4" t="s">
        <v>6</v>
      </c>
      <c r="N276" s="4" t="s">
        <v>8</v>
      </c>
      <c r="O276" s="4" t="s">
        <v>11</v>
      </c>
      <c r="P276" s="3">
        <v>2.4493751799289316</v>
      </c>
      <c r="Q276" s="3">
        <v>3.6461819061072591E-2</v>
      </c>
      <c r="R276" s="2">
        <v>97.654464698350012</v>
      </c>
      <c r="S276" s="2">
        <v>11.038986342089581</v>
      </c>
      <c r="T276" s="4">
        <v>316.13930739577683</v>
      </c>
      <c r="U276" s="4">
        <v>9.7502384905804504</v>
      </c>
      <c r="V276" s="3">
        <v>1.6620520480779499</v>
      </c>
      <c r="W276" s="3">
        <v>4.440775722831232E-2</v>
      </c>
      <c r="X276" s="3">
        <v>3.3654530571700434</v>
      </c>
      <c r="Y276" s="3">
        <v>0.1638670431529379</v>
      </c>
      <c r="Z276" s="3">
        <v>8.673530707153736</v>
      </c>
      <c r="AA276" s="3">
        <v>2.1511118929648881E-2</v>
      </c>
      <c r="AB276" s="5">
        <v>0.54425872262001185</v>
      </c>
      <c r="AC276" s="5">
        <v>1.0748386836706854E-2</v>
      </c>
      <c r="AD276" s="5">
        <v>0.45574127737998804</v>
      </c>
      <c r="AE276" s="5">
        <v>1.0748386836706687E-2</v>
      </c>
      <c r="AF276" s="5">
        <v>1.1667534499287429E-4</v>
      </c>
      <c r="AG276" s="5">
        <v>7.0198923291371601E-5</v>
      </c>
      <c r="AH276" s="5">
        <v>2.7555499417038543E-2</v>
      </c>
      <c r="AI276" s="5">
        <v>5.4871539863098444E-3</v>
      </c>
      <c r="AJ276" s="5">
        <v>0.16067114657458417</v>
      </c>
      <c r="AK276" s="5">
        <v>5.7967293001616243E-3</v>
      </c>
      <c r="AL276" s="5">
        <v>0.28213683597465017</v>
      </c>
      <c r="AM276" s="5">
        <v>2.2559942276678476E-3</v>
      </c>
      <c r="AN276" s="5">
        <v>7.3778565308746338E-2</v>
      </c>
      <c r="AO276" s="5">
        <v>1.641988743263098E-3</v>
      </c>
      <c r="AP276" s="5">
        <v>7.2006655132763706E-2</v>
      </c>
      <c r="AQ276" s="5">
        <v>9.1534996290961975E-4</v>
      </c>
      <c r="AR276" s="5">
        <v>7.2444795533881362E-2</v>
      </c>
      <c r="AS276" s="5">
        <v>1.4108056264547119E-3</v>
      </c>
      <c r="AT276" s="5">
        <v>6.9952596487792632E-2</v>
      </c>
      <c r="AU276" s="5">
        <v>2.2412014669262259E-3</v>
      </c>
      <c r="AV276" s="5">
        <v>8.6299183590330106E-2</v>
      </c>
      <c r="AW276" s="5">
        <v>3.1855255067393127E-3</v>
      </c>
      <c r="AX276" s="6">
        <v>7.8759740421854824E-2</v>
      </c>
      <c r="AY276" s="6">
        <v>1.9321832673164765E-3</v>
      </c>
      <c r="AZ276" s="6">
        <v>7.6278306213365343E-2</v>
      </c>
      <c r="BA276" s="6">
        <v>1.1735823641773121E-3</v>
      </c>
      <c r="BB276" s="6">
        <f t="shared" si="35"/>
        <v>0.37946297116662264</v>
      </c>
      <c r="BC276" s="6">
        <f t="shared" si="34"/>
        <v>9.6850658303463469E-3</v>
      </c>
    </row>
    <row r="277" spans="1:55" x14ac:dyDescent="0.2">
      <c r="A277" s="24" t="s">
        <v>74</v>
      </c>
      <c r="B277" s="24">
        <v>53</v>
      </c>
      <c r="C277" s="24" t="s">
        <v>29</v>
      </c>
      <c r="D277" s="2">
        <v>20.153516043785885</v>
      </c>
      <c r="E277" s="2">
        <v>0.53998366866395764</v>
      </c>
      <c r="F277" s="3">
        <v>5.6333436089920115</v>
      </c>
      <c r="G277" s="3">
        <v>3.8717056382297867E-2</v>
      </c>
      <c r="H277" s="3">
        <v>2.5793376582625367</v>
      </c>
      <c r="I277" s="3">
        <v>2.1476427596347936E-2</v>
      </c>
      <c r="J277" s="3">
        <v>7.651842190518153E-2</v>
      </c>
      <c r="K277" s="3">
        <v>0.78797569109441623</v>
      </c>
      <c r="L277" s="4" t="s">
        <v>4</v>
      </c>
      <c r="M277" s="4" t="s">
        <v>6</v>
      </c>
      <c r="N277" s="4" t="s">
        <v>36</v>
      </c>
      <c r="O277" s="4" t="s">
        <v>11</v>
      </c>
      <c r="P277" s="3">
        <v>1.8006324025653402</v>
      </c>
      <c r="Q277" s="3">
        <v>1.6453597544172742E-2</v>
      </c>
      <c r="R277" s="2">
        <v>21.630053733280118</v>
      </c>
      <c r="S277" s="2">
        <v>0.3286074498994429</v>
      </c>
      <c r="T277" s="4">
        <v>188.52905400044901</v>
      </c>
      <c r="U277" s="4">
        <v>6.6587362550765041</v>
      </c>
      <c r="V277" s="3">
        <v>2.4080419110537914</v>
      </c>
      <c r="W277" s="3">
        <v>5.0988291035502294E-2</v>
      </c>
      <c r="X277" s="3">
        <v>5.5309858325512158</v>
      </c>
      <c r="Y277" s="3">
        <v>2.1957382344612655E-2</v>
      </c>
      <c r="Z277" s="3">
        <v>9.1173409162614281</v>
      </c>
      <c r="AA277" s="3">
        <v>1.319724923322875E-2</v>
      </c>
      <c r="AB277" s="5">
        <v>0.28319167401338319</v>
      </c>
      <c r="AC277" s="5">
        <v>5.5125716824612429E-3</v>
      </c>
      <c r="AD277" s="5">
        <v>0.71680832598661681</v>
      </c>
      <c r="AE277" s="5">
        <v>5.5125716824612524E-3</v>
      </c>
      <c r="AF277" s="5">
        <v>0</v>
      </c>
      <c r="AG277" s="5">
        <v>0</v>
      </c>
      <c r="AH277" s="5">
        <v>7.1420055777661031E-3</v>
      </c>
      <c r="AI277" s="5">
        <v>1.0308171001824798E-3</v>
      </c>
      <c r="AJ277" s="5">
        <v>3.274033628605208E-2</v>
      </c>
      <c r="AK277" s="5">
        <v>4.9467120838190305E-3</v>
      </c>
      <c r="AL277" s="5">
        <v>0.13631047559500334</v>
      </c>
      <c r="AM277" s="5">
        <v>2.5467676452668739E-3</v>
      </c>
      <c r="AN277" s="5">
        <v>0.10699885655456198</v>
      </c>
      <c r="AO277" s="5">
        <v>2.8265651554104606E-3</v>
      </c>
      <c r="AP277" s="5">
        <v>0.14429088943820814</v>
      </c>
      <c r="AQ277" s="5">
        <v>2.4662165151484879E-3</v>
      </c>
      <c r="AR277" s="5">
        <v>0.13145226384075767</v>
      </c>
      <c r="AS277" s="5">
        <v>2.5278910933041669E-4</v>
      </c>
      <c r="AT277" s="5">
        <v>0.10847231900119535</v>
      </c>
      <c r="AU277" s="5">
        <v>2.1160758340298152E-4</v>
      </c>
      <c r="AV277" s="5">
        <v>0.11446751375124918</v>
      </c>
      <c r="AW277" s="5">
        <v>4.7480486064908239E-4</v>
      </c>
      <c r="AX277" s="6">
        <v>0.10692303916257832</v>
      </c>
      <c r="AY277" s="6">
        <v>9.5070573138253682E-4</v>
      </c>
      <c r="AZ277" s="6">
        <v>0.11120230079262833</v>
      </c>
      <c r="BA277" s="6">
        <v>1.363495875778147E-3</v>
      </c>
      <c r="BB277" s="6">
        <f t="shared" si="35"/>
        <v>0.60560602519398865</v>
      </c>
      <c r="BC277" s="6">
        <f t="shared" si="34"/>
        <v>4.3561237999135052E-3</v>
      </c>
    </row>
    <row r="278" spans="1:55" x14ac:dyDescent="0.2">
      <c r="A278" s="24" t="s">
        <v>74</v>
      </c>
      <c r="B278" s="24">
        <v>57</v>
      </c>
      <c r="C278" s="24" t="s">
        <v>29</v>
      </c>
      <c r="D278" s="3">
        <v>9.2139888041869931</v>
      </c>
      <c r="E278" s="3">
        <v>0.35996495905072751</v>
      </c>
      <c r="F278" s="3">
        <v>6.7630607521625192</v>
      </c>
      <c r="G278" s="3">
        <v>5.6410792676100614E-2</v>
      </c>
      <c r="H278" s="3">
        <v>2.1590101093048619</v>
      </c>
      <c r="I278" s="3">
        <v>2.415472155510319E-2</v>
      </c>
      <c r="J278" s="3">
        <v>-8.1905134069987048E-2</v>
      </c>
      <c r="K278" s="3">
        <v>0.85473791412002165</v>
      </c>
      <c r="L278" s="4" t="s">
        <v>5</v>
      </c>
      <c r="M278" s="4" t="s">
        <v>6</v>
      </c>
      <c r="N278" s="4" t="s">
        <v>36</v>
      </c>
      <c r="O278" s="4" t="s">
        <v>11</v>
      </c>
      <c r="P278" s="3">
        <v>1.4468904006127934</v>
      </c>
      <c r="Q278" s="3">
        <v>1.056933182317097E-2</v>
      </c>
      <c r="R278" s="3">
        <v>8.5518324981233391</v>
      </c>
      <c r="S278" s="3">
        <v>0.39551446429096337</v>
      </c>
      <c r="T278" s="2">
        <v>66.22107402904021</v>
      </c>
      <c r="U278" s="2">
        <v>3.1919233427393947</v>
      </c>
      <c r="V278" s="3">
        <v>3.9182449589767252</v>
      </c>
      <c r="W278" s="3">
        <v>6.9634263865463356E-2</v>
      </c>
      <c r="X278" s="3">
        <v>6.8710958496050951</v>
      </c>
      <c r="Y278" s="3">
        <v>6.6789377682270196E-2</v>
      </c>
      <c r="Z278" s="3">
        <v>9.432867159440482</v>
      </c>
      <c r="AA278" s="3">
        <v>1.0544293753345878E-2</v>
      </c>
      <c r="AB278" s="5">
        <v>0.10873008371687322</v>
      </c>
      <c r="AC278" s="5">
        <v>7.572294734023789E-3</v>
      </c>
      <c r="AD278" s="5">
        <v>0.89126991628312691</v>
      </c>
      <c r="AE278" s="5">
        <v>7.5722947340238515E-3</v>
      </c>
      <c r="AF278" s="5">
        <v>0</v>
      </c>
      <c r="AG278" s="5">
        <v>0</v>
      </c>
      <c r="AH278" s="5">
        <v>0</v>
      </c>
      <c r="AI278" s="5">
        <v>0</v>
      </c>
      <c r="AJ278" s="5">
        <v>2.8475367918509614E-3</v>
      </c>
      <c r="AK278" s="5">
        <v>3.1753514918033549E-4</v>
      </c>
      <c r="AL278" s="5">
        <v>3.9652690479670467E-2</v>
      </c>
      <c r="AM278" s="5">
        <v>1.958213171271391E-3</v>
      </c>
      <c r="AN278" s="5">
        <v>6.6229856445351787E-2</v>
      </c>
      <c r="AO278" s="5">
        <v>5.9628832456111924E-3</v>
      </c>
      <c r="AP278" s="5">
        <v>0.12122771292902716</v>
      </c>
      <c r="AQ278" s="5">
        <v>5.5304016816777879E-3</v>
      </c>
      <c r="AR278" s="5">
        <v>0.14349239870370833</v>
      </c>
      <c r="AS278" s="5">
        <v>5.178567275427007E-4</v>
      </c>
      <c r="AT278" s="5">
        <v>0.14620439599528415</v>
      </c>
      <c r="AU278" s="5">
        <v>2.8620432115093204E-3</v>
      </c>
      <c r="AV278" s="5">
        <v>0.16531921903294486</v>
      </c>
      <c r="AW278" s="5">
        <v>4.1625789706076829E-3</v>
      </c>
      <c r="AX278" s="6">
        <v>0.15808163523915866</v>
      </c>
      <c r="AY278" s="6">
        <v>3.5084308357664234E-3</v>
      </c>
      <c r="AZ278" s="6">
        <v>0.15694455438300384</v>
      </c>
      <c r="BA278" s="6">
        <v>2.1566018807081186E-3</v>
      </c>
      <c r="BB278" s="6">
        <f t="shared" si="35"/>
        <v>0.73432536190012321</v>
      </c>
      <c r="BC278" s="6">
        <f t="shared" si="34"/>
        <v>1.6581311427103916E-2</v>
      </c>
    </row>
    <row r="279" spans="1:55" x14ac:dyDescent="0.2">
      <c r="A279" s="24" t="s">
        <v>74</v>
      </c>
      <c r="B279" s="24">
        <v>110</v>
      </c>
      <c r="C279" s="24" t="s">
        <v>29</v>
      </c>
      <c r="D279" s="3">
        <v>6.0343124719155492</v>
      </c>
      <c r="E279" s="3">
        <v>0.11036462225333515</v>
      </c>
      <c r="F279" s="3">
        <v>7.3728360054617319</v>
      </c>
      <c r="G279" s="3">
        <v>2.6372019064300787E-2</v>
      </c>
      <c r="H279" s="3">
        <v>1.9035459564805182</v>
      </c>
      <c r="I279" s="3">
        <v>2.7762499294015686E-2</v>
      </c>
      <c r="J279" s="3">
        <v>-0.15458180520086665</v>
      </c>
      <c r="K279" s="3">
        <v>0.91984319778939128</v>
      </c>
      <c r="L279" s="4" t="s">
        <v>32</v>
      </c>
      <c r="M279" s="4" t="s">
        <v>7</v>
      </c>
      <c r="N279" s="4" t="s">
        <v>10</v>
      </c>
      <c r="O279" s="4" t="s">
        <v>12</v>
      </c>
      <c r="P279" s="3">
        <v>1.2633705850383519</v>
      </c>
      <c r="Q279" s="3">
        <v>1.1064564344236699E-2</v>
      </c>
      <c r="R279" s="3">
        <v>5.3446038708633674</v>
      </c>
      <c r="S279" s="3">
        <v>8.0672237766709745E-2</v>
      </c>
      <c r="T279" s="2">
        <v>37.023241889487288</v>
      </c>
      <c r="U279" s="2">
        <v>1.7268537643065787</v>
      </c>
      <c r="V279" s="3">
        <v>4.756993035743645</v>
      </c>
      <c r="W279" s="3">
        <v>6.7246408645867214E-2</v>
      </c>
      <c r="X279" s="3">
        <v>7.5478654883926746</v>
      </c>
      <c r="Y279" s="3">
        <v>2.1764167563504327E-2</v>
      </c>
      <c r="Z279" s="3">
        <v>9.6285617030245607</v>
      </c>
      <c r="AA279" s="3">
        <v>1.2631134736439788E-2</v>
      </c>
      <c r="AB279" s="5">
        <v>5.1552253594645499E-2</v>
      </c>
      <c r="AC279" s="5">
        <v>4.8473127980085311E-3</v>
      </c>
      <c r="AD279" s="5">
        <v>0.94844774640535434</v>
      </c>
      <c r="AE279" s="5">
        <v>4.847312798008656E-3</v>
      </c>
      <c r="AF279" s="5">
        <v>0</v>
      </c>
      <c r="AG279" s="5">
        <v>0</v>
      </c>
      <c r="AH279" s="5">
        <v>0</v>
      </c>
      <c r="AI279" s="5">
        <v>0</v>
      </c>
      <c r="AJ279" s="5">
        <v>4.4162707370984821E-5</v>
      </c>
      <c r="AK279" s="5">
        <v>1.8276677838877309E-5</v>
      </c>
      <c r="AL279" s="5">
        <v>2.7467036965231579E-2</v>
      </c>
      <c r="AM279" s="5">
        <v>2.6145009105588602E-3</v>
      </c>
      <c r="AN279" s="5">
        <v>2.4041053922042931E-2</v>
      </c>
      <c r="AO279" s="5">
        <v>2.3646281569493755E-3</v>
      </c>
      <c r="AP279" s="5">
        <v>7.0585256756084749E-2</v>
      </c>
      <c r="AQ279" s="5">
        <v>8.0198867944434368E-4</v>
      </c>
      <c r="AR279" s="5">
        <v>0.12610665020675449</v>
      </c>
      <c r="AS279" s="5">
        <v>7.9027019933900205E-4</v>
      </c>
      <c r="AT279" s="5">
        <v>0.14545039303752433</v>
      </c>
      <c r="AU279" s="5">
        <v>4.8212621688848323E-4</v>
      </c>
      <c r="AV279" s="5">
        <v>0.20133047075467184</v>
      </c>
      <c r="AW279" s="5">
        <v>2.3495003334328345E-4</v>
      </c>
      <c r="AX279" s="6">
        <v>0.20360239649150833</v>
      </c>
      <c r="AY279" s="6">
        <v>1.3414038615427264E-3</v>
      </c>
      <c r="AZ279" s="6">
        <v>0.20137257915881066</v>
      </c>
      <c r="BA279" s="6">
        <v>3.0849870991676116E-3</v>
      </c>
      <c r="BB279" s="6">
        <f t="shared" si="35"/>
        <v>0.74707516724654377</v>
      </c>
      <c r="BC279" s="6">
        <f t="shared" si="34"/>
        <v>3.6507389905578386E-3</v>
      </c>
    </row>
    <row r="280" spans="1:55" x14ac:dyDescent="0.2">
      <c r="A280" s="24" t="s">
        <v>74</v>
      </c>
      <c r="B280" s="24">
        <v>175</v>
      </c>
      <c r="C280" s="24" t="s">
        <v>29</v>
      </c>
      <c r="D280" s="2">
        <v>11.067249508242652</v>
      </c>
      <c r="E280" s="2">
        <v>0.83179170586584716</v>
      </c>
      <c r="F280" s="3">
        <v>6.5016476694805538</v>
      </c>
      <c r="G280" s="3">
        <v>0.10867504841088885</v>
      </c>
      <c r="H280" s="3">
        <v>2.8310285762467946</v>
      </c>
      <c r="I280" s="3">
        <v>3.6405786150362218E-2</v>
      </c>
      <c r="J280" s="3">
        <v>-0.40474824723396258</v>
      </c>
      <c r="K280" s="3">
        <v>0.74054336668111131</v>
      </c>
      <c r="L280" s="4" t="s">
        <v>5</v>
      </c>
      <c r="M280" s="4" t="s">
        <v>6</v>
      </c>
      <c r="N280" s="4" t="s">
        <v>31</v>
      </c>
      <c r="O280" s="4" t="s">
        <v>11</v>
      </c>
      <c r="P280" s="3">
        <v>1.2412942156039199</v>
      </c>
      <c r="Q280" s="3">
        <v>2.5788410038647357E-2</v>
      </c>
      <c r="R280" s="3">
        <v>5.4908912788092001</v>
      </c>
      <c r="S280" s="3">
        <v>0.50086426975228071</v>
      </c>
      <c r="T280" s="4">
        <v>186.05333534728018</v>
      </c>
      <c r="U280" s="4">
        <v>10.881842371649471</v>
      </c>
      <c r="V280" s="3">
        <v>2.4286843401344265</v>
      </c>
      <c r="W280" s="3">
        <v>8.4493820213759577E-2</v>
      </c>
      <c r="X280" s="3">
        <v>7.5147722818895666</v>
      </c>
      <c r="Y280" s="3">
        <v>0.13198701988028477</v>
      </c>
      <c r="Z280" s="3">
        <v>9.6542505706348027</v>
      </c>
      <c r="AA280" s="3">
        <v>2.9975581256877049E-2</v>
      </c>
      <c r="AB280" s="5">
        <v>0.23578014800196082</v>
      </c>
      <c r="AC280" s="5">
        <v>3.4211075734344849E-2</v>
      </c>
      <c r="AD280" s="5">
        <v>0.7642198519980391</v>
      </c>
      <c r="AE280" s="5">
        <v>3.4211075734344551E-2</v>
      </c>
      <c r="AF280" s="5">
        <v>0</v>
      </c>
      <c r="AG280" s="5">
        <v>0</v>
      </c>
      <c r="AH280" s="5">
        <v>0</v>
      </c>
      <c r="AI280" s="5">
        <v>0</v>
      </c>
      <c r="AJ280" s="5">
        <v>1.5778956328724357E-2</v>
      </c>
      <c r="AK280" s="5">
        <v>6.8430414809522002E-3</v>
      </c>
      <c r="AL280" s="5">
        <v>0.18582453595713019</v>
      </c>
      <c r="AM280" s="5">
        <v>2.438245039779173E-2</v>
      </c>
      <c r="AN280" s="5">
        <v>3.4176655716106251E-2</v>
      </c>
      <c r="AO280" s="5">
        <v>3.0504982002338421E-3</v>
      </c>
      <c r="AP280" s="5">
        <v>3.6115634771209715E-2</v>
      </c>
      <c r="AQ280" s="5">
        <v>7.9020842796344683E-4</v>
      </c>
      <c r="AR280" s="5">
        <v>6.029281540067797E-2</v>
      </c>
      <c r="AS280" s="5">
        <v>2.7935848495003607E-3</v>
      </c>
      <c r="AT280" s="5">
        <v>8.7486239128073892E-2</v>
      </c>
      <c r="AU280" s="5">
        <v>3.9591998849162176E-3</v>
      </c>
      <c r="AV280" s="5">
        <v>0.16901955389206882</v>
      </c>
      <c r="AW280" s="5">
        <v>8.2066902158101883E-3</v>
      </c>
      <c r="AX280" s="6">
        <v>0.20106094006164166</v>
      </c>
      <c r="AY280" s="6">
        <v>9.555046283108902E-3</v>
      </c>
      <c r="AZ280" s="6">
        <v>0.21024466874436701</v>
      </c>
      <c r="BA280" s="6">
        <v>9.0123078374011768E-3</v>
      </c>
      <c r="BB280" s="6">
        <f t="shared" si="35"/>
        <v>0.55397518325367201</v>
      </c>
      <c r="BC280" s="6">
        <f t="shared" si="34"/>
        <v>2.5304729661299114E-2</v>
      </c>
    </row>
    <row r="281" spans="1:55" x14ac:dyDescent="0.2">
      <c r="A281" s="24" t="s">
        <v>74</v>
      </c>
      <c r="B281" s="24">
        <v>181</v>
      </c>
      <c r="C281" s="24" t="s">
        <v>29</v>
      </c>
      <c r="D281" s="2">
        <v>64.473359716577534</v>
      </c>
      <c r="E281" s="2">
        <v>5.4661789508935987</v>
      </c>
      <c r="F281" s="3">
        <v>3.960355825711956</v>
      </c>
      <c r="G281" s="3">
        <v>0.12259239437946759</v>
      </c>
      <c r="H281" s="3">
        <v>2.4819739156559333</v>
      </c>
      <c r="I281" s="3">
        <v>6.5477027751082412E-2</v>
      </c>
      <c r="J281" s="3">
        <v>0.77295496233398009</v>
      </c>
      <c r="K281" s="3">
        <v>2.4522106535159849</v>
      </c>
      <c r="L281" s="4" t="s">
        <v>37</v>
      </c>
      <c r="M281" s="4" t="s">
        <v>6</v>
      </c>
      <c r="N281" s="4" t="s">
        <v>8</v>
      </c>
      <c r="O281" s="4" t="s">
        <v>45</v>
      </c>
      <c r="P281" s="3">
        <v>2.9411729893203518</v>
      </c>
      <c r="Q281" s="3">
        <v>0.33813491694253484</v>
      </c>
      <c r="R281" s="4">
        <v>171.06214841072583</v>
      </c>
      <c r="S281" s="4">
        <v>3.9868895946928751</v>
      </c>
      <c r="T281" s="4">
        <v>272.36461640604932</v>
      </c>
      <c r="U281" s="4">
        <v>8.9834427707918625</v>
      </c>
      <c r="V281" s="3">
        <v>1.8771739573577253</v>
      </c>
      <c r="W281" s="3">
        <v>4.7601056449313006E-2</v>
      </c>
      <c r="X281" s="3">
        <v>2.5477994705741418</v>
      </c>
      <c r="Y281" s="3">
        <v>3.3630323181793188E-2</v>
      </c>
      <c r="Z281" s="3">
        <v>8.4189903132393251</v>
      </c>
      <c r="AA281" s="3">
        <v>0.16659649352625733</v>
      </c>
      <c r="AB281" s="5">
        <v>0.76713459082398539</v>
      </c>
      <c r="AC281" s="5">
        <v>1.8797330024008466E-2</v>
      </c>
      <c r="AD281" s="5">
        <v>0.2328654091760145</v>
      </c>
      <c r="AE281" s="5">
        <v>1.8797330024008466E-2</v>
      </c>
      <c r="AF281" s="5">
        <v>0</v>
      </c>
      <c r="AG281" s="5">
        <v>0</v>
      </c>
      <c r="AH281" s="5">
        <v>8.7734495943445675E-3</v>
      </c>
      <c r="AI281" s="5">
        <v>2.5290918702674408E-3</v>
      </c>
      <c r="AJ281" s="5">
        <v>0.13468137505858283</v>
      </c>
      <c r="AK281" s="5">
        <v>1.3397466674361685E-2</v>
      </c>
      <c r="AL281" s="5">
        <v>0.56256481808864389</v>
      </c>
      <c r="AM281" s="5">
        <v>4.5023353503446072E-3</v>
      </c>
      <c r="AN281" s="5">
        <v>6.1114948082414113E-2</v>
      </c>
      <c r="AO281" s="5">
        <v>1.4736547231346542E-3</v>
      </c>
      <c r="AP281" s="5">
        <v>1.4601282820955816E-2</v>
      </c>
      <c r="AQ281" s="5">
        <v>9.6010068147388684E-4</v>
      </c>
      <c r="AR281" s="5">
        <v>1.8230511976295865E-2</v>
      </c>
      <c r="AS281" s="5">
        <v>9.6838002090816368E-4</v>
      </c>
      <c r="AT281" s="5">
        <v>2.44609301419173E-2</v>
      </c>
      <c r="AU281" s="5">
        <v>1.2541888116566001E-3</v>
      </c>
      <c r="AV281" s="5">
        <v>5.1311130325914944E-2</v>
      </c>
      <c r="AW281" s="5">
        <v>4.0779792862977648E-3</v>
      </c>
      <c r="AX281" s="6">
        <v>5.8881090710796814E-2</v>
      </c>
      <c r="AY281" s="6">
        <v>5.3232962104541558E-3</v>
      </c>
      <c r="AZ281" s="6">
        <v>6.5380463200133868E-2</v>
      </c>
      <c r="BA281" s="6">
        <v>6.2460771642764831E-3</v>
      </c>
      <c r="BB281" s="6">
        <f t="shared" si="35"/>
        <v>0.16748494597588073</v>
      </c>
      <c r="BC281" s="6">
        <f t="shared" si="34"/>
        <v>1.2583945010790571E-2</v>
      </c>
    </row>
    <row r="282" spans="1:55" x14ac:dyDescent="0.2">
      <c r="A282" s="24" t="s">
        <v>74</v>
      </c>
      <c r="B282" s="24">
        <v>303</v>
      </c>
      <c r="C282" s="24" t="s">
        <v>40</v>
      </c>
      <c r="D282" s="4">
        <v>179.52168313696561</v>
      </c>
      <c r="E282" s="4">
        <v>1.5738572771929262</v>
      </c>
      <c r="F282" s="3">
        <v>2.4778252745082638</v>
      </c>
      <c r="G282" s="3">
        <v>1.2621414994505442E-2</v>
      </c>
      <c r="H282" s="3">
        <v>1.1768316090965441</v>
      </c>
      <c r="I282" s="3">
        <v>9.8631680363322118E-3</v>
      </c>
      <c r="J282" s="3">
        <v>0.36413461449132523</v>
      </c>
      <c r="K282" s="3">
        <v>3.5993168393555797</v>
      </c>
      <c r="L282" s="4" t="s">
        <v>34</v>
      </c>
      <c r="M282" s="4" t="s">
        <v>7</v>
      </c>
      <c r="N282" s="4" t="s">
        <v>8</v>
      </c>
      <c r="O282" s="4" t="s">
        <v>45</v>
      </c>
      <c r="P282" s="2">
        <v>65.189142780126048</v>
      </c>
      <c r="Q282" s="2">
        <v>1.492502749825559</v>
      </c>
      <c r="R282" s="4">
        <v>183.68164734189381</v>
      </c>
      <c r="S282" s="4">
        <v>1.1276549078726685</v>
      </c>
      <c r="T282" s="4">
        <v>295.9125979240556</v>
      </c>
      <c r="U282" s="4">
        <v>7.7576877130712001</v>
      </c>
      <c r="V282" s="3">
        <v>1.757248415325656</v>
      </c>
      <c r="W282" s="3">
        <v>3.7572969920079025E-2</v>
      </c>
      <c r="X282" s="3">
        <v>2.4447477472869958</v>
      </c>
      <c r="Y282" s="3">
        <v>8.8449985348179536E-3</v>
      </c>
      <c r="Z282" s="3">
        <v>3.9395950690407857</v>
      </c>
      <c r="AA282" s="3">
        <v>3.2535362085449958E-2</v>
      </c>
      <c r="AB282" s="5">
        <v>0.90110673053844326</v>
      </c>
      <c r="AC282" s="5">
        <v>6.2737105831601862E-4</v>
      </c>
      <c r="AD282" s="5">
        <v>9.8893269461556771E-2</v>
      </c>
      <c r="AE282" s="5">
        <v>6.2737105831627709E-4</v>
      </c>
      <c r="AF282" s="5">
        <v>0</v>
      </c>
      <c r="AG282" s="5">
        <v>0</v>
      </c>
      <c r="AH282" s="5">
        <v>1.5684395268802838E-2</v>
      </c>
      <c r="AI282" s="5">
        <v>3.5135767215097422E-3</v>
      </c>
      <c r="AJ282" s="5">
        <v>0.16684817147227199</v>
      </c>
      <c r="AK282" s="5">
        <v>6.5891843149003485E-3</v>
      </c>
      <c r="AL282" s="5">
        <v>0.64790145528433363</v>
      </c>
      <c r="AM282" s="5">
        <v>8.2834978254164478E-3</v>
      </c>
      <c r="AN282" s="5">
        <v>7.067270851303474E-2</v>
      </c>
      <c r="AO282" s="5">
        <v>1.3084050010819283E-3</v>
      </c>
      <c r="AP282" s="5">
        <v>1.5046370956188659E-2</v>
      </c>
      <c r="AQ282" s="5">
        <v>2.6580968617854567E-4</v>
      </c>
      <c r="AR282" s="5">
        <v>1.4696070252506341E-2</v>
      </c>
      <c r="AS282" s="5">
        <v>2.5570201253700096E-4</v>
      </c>
      <c r="AT282" s="5">
        <v>1.390059091236966E-2</v>
      </c>
      <c r="AU282" s="5">
        <v>1.5138404360934816E-4</v>
      </c>
      <c r="AV282" s="5">
        <v>1.6378479458174701E-2</v>
      </c>
      <c r="AW282" s="5">
        <v>2.1513379160834618E-4</v>
      </c>
      <c r="AX282" s="6">
        <v>1.6909206231560441E-2</v>
      </c>
      <c r="AY282" s="6">
        <v>5.5929888641982576E-5</v>
      </c>
      <c r="AZ282" s="6">
        <v>2.1962551650756917E-2</v>
      </c>
      <c r="BA282" s="6">
        <v>3.1185498943540847E-4</v>
      </c>
      <c r="BB282" s="6">
        <f t="shared" si="35"/>
        <v>7.6930717810799798E-2</v>
      </c>
      <c r="BC282" s="6">
        <f t="shared" si="34"/>
        <v>9.4395942257522359E-4</v>
      </c>
    </row>
    <row r="283" spans="1:55" x14ac:dyDescent="0.2">
      <c r="A283" s="24" t="s">
        <v>74</v>
      </c>
      <c r="B283" s="24">
        <v>420</v>
      </c>
      <c r="C283" s="24" t="s">
        <v>40</v>
      </c>
      <c r="D283" s="4">
        <v>212.33582253658659</v>
      </c>
      <c r="E283" s="4">
        <v>1.4777352411522715</v>
      </c>
      <c r="F283" s="3">
        <v>2.235615278174218</v>
      </c>
      <c r="G283" s="3">
        <v>1.0046862003510702E-2</v>
      </c>
      <c r="H283" s="3">
        <v>1.3093954616503261</v>
      </c>
      <c r="I283" s="3">
        <v>4.402798324005669E-2</v>
      </c>
      <c r="J283" s="3">
        <v>0.32304260051397865</v>
      </c>
      <c r="K283" s="3">
        <v>3.1294413707714619</v>
      </c>
      <c r="L283" s="4" t="s">
        <v>34</v>
      </c>
      <c r="M283" s="4" t="s">
        <v>7</v>
      </c>
      <c r="N283" s="4" t="s">
        <v>8</v>
      </c>
      <c r="O283" s="4" t="s">
        <v>45</v>
      </c>
      <c r="P283" s="2">
        <v>57.924764994237627</v>
      </c>
      <c r="Q283" s="2">
        <v>14.201134821881476</v>
      </c>
      <c r="R283" s="4">
        <v>216.75177759344319</v>
      </c>
      <c r="S283" s="4">
        <v>0.80045521609139103</v>
      </c>
      <c r="T283" s="4">
        <v>411.49930649294339</v>
      </c>
      <c r="U283" s="4">
        <v>10.573763062393486</v>
      </c>
      <c r="V283" s="3">
        <v>1.2815107723724402</v>
      </c>
      <c r="W283" s="3">
        <v>3.6861256478801459E-2</v>
      </c>
      <c r="X283" s="3">
        <v>2.2058941106020455</v>
      </c>
      <c r="Y283" s="3">
        <v>5.3290860791420014E-3</v>
      </c>
      <c r="Z283" s="3">
        <v>4.1579816044587687</v>
      </c>
      <c r="AA283" s="3">
        <v>0.38263102845769525</v>
      </c>
      <c r="AB283" s="5">
        <v>0.89747881485020253</v>
      </c>
      <c r="AC283" s="5">
        <v>5.8913218960945316E-3</v>
      </c>
      <c r="AD283" s="5">
        <v>0.1025211851497974</v>
      </c>
      <c r="AE283" s="5">
        <v>5.891321896094542E-3</v>
      </c>
      <c r="AF283" s="5">
        <v>1.1058995259288797E-2</v>
      </c>
      <c r="AG283" s="5">
        <v>1.6121720039945651E-3</v>
      </c>
      <c r="AH283" s="5">
        <v>5.0538120494764083E-2</v>
      </c>
      <c r="AI283" s="5">
        <v>4.9626690182499825E-3</v>
      </c>
      <c r="AJ283" s="5">
        <v>0.29909262664893943</v>
      </c>
      <c r="AK283" s="5">
        <v>6.5733981101282011E-3</v>
      </c>
      <c r="AL283" s="5">
        <v>0.49038843273996824</v>
      </c>
      <c r="AM283" s="5">
        <v>6.1440288842106701E-3</v>
      </c>
      <c r="AN283" s="5">
        <v>4.6400639707242258E-2</v>
      </c>
      <c r="AO283" s="5">
        <v>1.1982531051219494E-3</v>
      </c>
      <c r="AP283" s="5">
        <v>1.396388726654102E-2</v>
      </c>
      <c r="AQ283" s="5">
        <v>7.7092766003964471E-4</v>
      </c>
      <c r="AR283" s="5">
        <v>1.6610683150418321E-2</v>
      </c>
      <c r="AS283" s="5">
        <v>1.1131886421103386E-3</v>
      </c>
      <c r="AT283" s="5">
        <v>1.7123292731671281E-2</v>
      </c>
      <c r="AU283" s="5">
        <v>9.546430506639145E-4</v>
      </c>
      <c r="AV283" s="5">
        <v>1.8932105708772521E-2</v>
      </c>
      <c r="AW283" s="5">
        <v>1.02482946422907E-3</v>
      </c>
      <c r="AX283" s="6">
        <v>1.6436095653419042E-2</v>
      </c>
      <c r="AY283" s="6">
        <v>9.1349344632893445E-4</v>
      </c>
      <c r="AZ283" s="6">
        <v>1.945512063897506E-2</v>
      </c>
      <c r="BA283" s="6">
        <v>1.1834371525656342E-3</v>
      </c>
      <c r="BB283" s="6">
        <f t="shared" si="35"/>
        <v>8.3066064510822185E-2</v>
      </c>
      <c r="BC283" s="6">
        <f t="shared" si="34"/>
        <v>4.7770822633719017E-3</v>
      </c>
    </row>
    <row r="284" spans="1:55" x14ac:dyDescent="0.2">
      <c r="A284" s="24" t="s">
        <v>74</v>
      </c>
      <c r="B284" s="24">
        <v>426</v>
      </c>
      <c r="C284" s="24" t="s">
        <v>29</v>
      </c>
      <c r="D284" s="4">
        <v>273.46524903091034</v>
      </c>
      <c r="E284" s="4">
        <v>7.7719992478603199</v>
      </c>
      <c r="F284" s="3">
        <v>1.8711531102712218</v>
      </c>
      <c r="G284" s="3">
        <v>4.0994484124868509E-2</v>
      </c>
      <c r="H284" s="3">
        <v>0.96977241777461642</v>
      </c>
      <c r="I284" s="3">
        <v>0.11170942437594929</v>
      </c>
      <c r="J284" s="3">
        <v>3.9455093811237178E-2</v>
      </c>
      <c r="K284" s="3">
        <v>1.6092566584630499</v>
      </c>
      <c r="L284" s="4" t="s">
        <v>41</v>
      </c>
      <c r="M284" s="4" t="s">
        <v>7</v>
      </c>
      <c r="N284" s="4" t="s">
        <v>9</v>
      </c>
      <c r="O284" s="4" t="s">
        <v>38</v>
      </c>
      <c r="P284" s="4">
        <v>137.45067245206849</v>
      </c>
      <c r="Q284" s="4">
        <v>6.5453502728284363</v>
      </c>
      <c r="R284" s="4">
        <v>265.4506355423535</v>
      </c>
      <c r="S284" s="4">
        <v>6.9443502157519417</v>
      </c>
      <c r="T284" s="4">
        <v>574.75050325261429</v>
      </c>
      <c r="U284" s="4">
        <v>18.594748117091825</v>
      </c>
      <c r="V284" s="3">
        <v>0.79974426026198486</v>
      </c>
      <c r="W284" s="3">
        <v>4.653305585525834E-2</v>
      </c>
      <c r="X284" s="3">
        <v>1.9139782926386049</v>
      </c>
      <c r="Y284" s="3">
        <v>3.7747589190249176E-2</v>
      </c>
      <c r="Z284" s="3">
        <v>2.8646517549638499</v>
      </c>
      <c r="AA284" s="3">
        <v>6.8753255093427029E-2</v>
      </c>
      <c r="AB284" s="5">
        <v>0.94811354714255802</v>
      </c>
      <c r="AC284" s="5">
        <v>7.4712233163803802E-3</v>
      </c>
      <c r="AD284" s="5">
        <v>5.1886452857442006E-2</v>
      </c>
      <c r="AE284" s="5">
        <v>7.4712233163805085E-3</v>
      </c>
      <c r="AF284" s="5">
        <v>2.3814109539688131E-2</v>
      </c>
      <c r="AG284" s="5">
        <v>2.2999918492918915E-3</v>
      </c>
      <c r="AH284" s="5">
        <v>0.11433420899745084</v>
      </c>
      <c r="AI284" s="5">
        <v>7.1900153791376008E-3</v>
      </c>
      <c r="AJ284" s="5">
        <v>0.41038518422949699</v>
      </c>
      <c r="AK284" s="5">
        <v>1.2668987359892542E-2</v>
      </c>
      <c r="AL284" s="5">
        <v>0.37017686490754115</v>
      </c>
      <c r="AM284" s="5">
        <v>1.0918457582135697E-2</v>
      </c>
      <c r="AN284" s="5">
        <v>2.9403179468380902E-2</v>
      </c>
      <c r="AO284" s="5">
        <v>2.7065499421223545E-3</v>
      </c>
      <c r="AP284" s="5">
        <v>8.1644217129180664E-3</v>
      </c>
      <c r="AQ284" s="5">
        <v>1.1557278370913759E-3</v>
      </c>
      <c r="AR284" s="5">
        <v>8.4191802753606736E-3</v>
      </c>
      <c r="AS284" s="5">
        <v>1.3018493145086991E-3</v>
      </c>
      <c r="AT284" s="5">
        <v>7.926090959988627E-3</v>
      </c>
      <c r="AU284" s="5">
        <v>1.1150211019180746E-3</v>
      </c>
      <c r="AV284" s="5">
        <v>8.1532887393455412E-3</v>
      </c>
      <c r="AW284" s="5">
        <v>1.1665557457666282E-3</v>
      </c>
      <c r="AX284" s="6">
        <v>8.0550353806959647E-3</v>
      </c>
      <c r="AY284" s="6">
        <v>1.1384994864736765E-3</v>
      </c>
      <c r="AZ284" s="6">
        <v>1.1168435789133105E-2</v>
      </c>
      <c r="BA284" s="6">
        <v>1.6007544791183531E-3</v>
      </c>
      <c r="BB284" s="6">
        <f t="shared" si="35"/>
        <v>4.0718017068308868E-2</v>
      </c>
      <c r="BC284" s="6">
        <f t="shared" si="34"/>
        <v>5.8776534857584543E-3</v>
      </c>
    </row>
    <row r="285" spans="1:55" x14ac:dyDescent="0.2">
      <c r="A285" s="24" t="s">
        <v>74</v>
      </c>
      <c r="B285" s="24">
        <v>445</v>
      </c>
      <c r="C285" s="24" t="s">
        <v>40</v>
      </c>
      <c r="D285" s="4">
        <v>245.53199368398919</v>
      </c>
      <c r="E285" s="4">
        <v>0.55276679046054722</v>
      </c>
      <c r="F285" s="3">
        <v>2.0260207256584959</v>
      </c>
      <c r="G285" s="3">
        <v>3.2477813004453257E-3</v>
      </c>
      <c r="H285" s="3">
        <v>0.66351408748510343</v>
      </c>
      <c r="I285" s="3">
        <v>2.0373705330708869E-2</v>
      </c>
      <c r="J285" s="3">
        <v>-4.9487628950434688E-2</v>
      </c>
      <c r="K285" s="3">
        <v>1.3347009086886721</v>
      </c>
      <c r="L285" s="4" t="s">
        <v>34</v>
      </c>
      <c r="M285" s="4" t="s">
        <v>35</v>
      </c>
      <c r="N285" s="4" t="s">
        <v>36</v>
      </c>
      <c r="O285" s="4" t="s">
        <v>33</v>
      </c>
      <c r="P285" s="4">
        <v>144.78618117187881</v>
      </c>
      <c r="Q285" s="4">
        <v>1.232177262474492</v>
      </c>
      <c r="R285" s="4">
        <v>242.1607560812804</v>
      </c>
      <c r="S285" s="4">
        <v>0.3607206863131282</v>
      </c>
      <c r="T285" s="4">
        <v>437.35241971110116</v>
      </c>
      <c r="U285" s="4">
        <v>8.2559322492634077</v>
      </c>
      <c r="V285" s="3">
        <v>1.19338716207315</v>
      </c>
      <c r="W285" s="3">
        <v>2.7098316277872809E-2</v>
      </c>
      <c r="X285" s="3">
        <v>2.0459646113313221</v>
      </c>
      <c r="Y285" s="3">
        <v>2.1495974724601379E-3</v>
      </c>
      <c r="Z285" s="3">
        <v>2.7880565433222682</v>
      </c>
      <c r="AA285" s="3">
        <v>1.2298603378391192E-2</v>
      </c>
      <c r="AB285" s="5">
        <v>0.96140162727518219</v>
      </c>
      <c r="AC285" s="5">
        <v>2.2246188748378214E-3</v>
      </c>
      <c r="AD285" s="5">
        <v>3.8598372724817899E-2</v>
      </c>
      <c r="AE285" s="5">
        <v>2.2246188748377737E-3</v>
      </c>
      <c r="AF285" s="5">
        <v>1.4584585273431599E-2</v>
      </c>
      <c r="AG285" s="5">
        <v>2.1606480332493115E-3</v>
      </c>
      <c r="AH285" s="5">
        <v>5.7170533749754025E-2</v>
      </c>
      <c r="AI285" s="5">
        <v>4.0884662857227048E-3</v>
      </c>
      <c r="AJ285" s="5">
        <v>0.39508782308867618</v>
      </c>
      <c r="AK285" s="5">
        <v>3.9754824635391617E-3</v>
      </c>
      <c r="AL285" s="5">
        <v>0.46887951721711502</v>
      </c>
      <c r="AM285" s="5">
        <v>2.4550036994532912E-3</v>
      </c>
      <c r="AN285" s="5">
        <v>2.5679167946205061E-2</v>
      </c>
      <c r="AO285" s="5">
        <v>5.411878518111051E-4</v>
      </c>
      <c r="AP285" s="5">
        <v>5.8825092070623562E-3</v>
      </c>
      <c r="AQ285" s="5">
        <v>3.4791307510165085E-4</v>
      </c>
      <c r="AR285" s="5">
        <v>5.7373518673049378E-3</v>
      </c>
      <c r="AS285" s="5">
        <v>3.9027137991625523E-4</v>
      </c>
      <c r="AT285" s="5">
        <v>5.5900485743690925E-3</v>
      </c>
      <c r="AU285" s="5">
        <v>3.7356106996942143E-4</v>
      </c>
      <c r="AV285" s="5">
        <v>6.1071059215564126E-3</v>
      </c>
      <c r="AW285" s="5">
        <v>4.1797633789009147E-4</v>
      </c>
      <c r="AX285" s="6">
        <v>6.4158874124982503E-3</v>
      </c>
      <c r="AY285" s="6">
        <v>3.446034904122686E-4</v>
      </c>
      <c r="AZ285" s="6">
        <v>8.8654697420268453E-3</v>
      </c>
      <c r="BA285" s="6">
        <v>3.7682654180568877E-4</v>
      </c>
      <c r="BB285" s="6">
        <f t="shared" si="35"/>
        <v>2.9732902982791048E-2</v>
      </c>
      <c r="BC285" s="6">
        <f t="shared" si="34"/>
        <v>1.8743253532896877E-3</v>
      </c>
    </row>
    <row r="286" spans="1:55" x14ac:dyDescent="0.2">
      <c r="A286" s="24" t="s">
        <v>74</v>
      </c>
      <c r="B286" s="24">
        <v>457</v>
      </c>
      <c r="C286" s="24" t="s">
        <v>40</v>
      </c>
      <c r="D286" s="4">
        <v>243.79780749305277</v>
      </c>
      <c r="E286" s="4">
        <v>0.75330675832714877</v>
      </c>
      <c r="F286" s="3">
        <v>2.036249827789498</v>
      </c>
      <c r="G286" s="3">
        <v>4.4565875528435397E-3</v>
      </c>
      <c r="H286" s="3">
        <v>0.72165864867835883</v>
      </c>
      <c r="I286" s="3">
        <v>5.3502969125932068E-3</v>
      </c>
      <c r="J286" s="3">
        <v>-0.10772795379063241</v>
      </c>
      <c r="K286" s="3">
        <v>1.1107513251168761</v>
      </c>
      <c r="L286" s="4" t="s">
        <v>34</v>
      </c>
      <c r="M286" s="4" t="s">
        <v>42</v>
      </c>
      <c r="N286" s="4" t="s">
        <v>10</v>
      </c>
      <c r="O286" s="4" t="s">
        <v>33</v>
      </c>
      <c r="P286" s="4">
        <v>136.0920779051564</v>
      </c>
      <c r="Q286" s="4">
        <v>0.41628589939425126</v>
      </c>
      <c r="R286" s="4">
        <v>234.53758451530939</v>
      </c>
      <c r="S286" s="4">
        <v>0.71738916956445964</v>
      </c>
      <c r="T286" s="4">
        <v>472.24598380449362</v>
      </c>
      <c r="U286" s="4">
        <v>3.6819561207954492</v>
      </c>
      <c r="V286" s="3">
        <v>1.0824334040683361</v>
      </c>
      <c r="W286" s="3">
        <v>1.1245735900987481E-2</v>
      </c>
      <c r="X286" s="3">
        <v>2.0921157161123718</v>
      </c>
      <c r="Y286" s="3">
        <v>4.4151383685004557E-3</v>
      </c>
      <c r="Z286" s="3">
        <v>2.877351758782448</v>
      </c>
      <c r="AA286" s="3">
        <v>4.4143149148735666E-3</v>
      </c>
      <c r="AB286" s="5">
        <v>0.96288780205536906</v>
      </c>
      <c r="AC286" s="5">
        <v>5.1396556101167463E-4</v>
      </c>
      <c r="AD286" s="5">
        <v>3.7112197944631019E-2</v>
      </c>
      <c r="AE286" s="5">
        <v>5.1396556101139035E-4</v>
      </c>
      <c r="AF286" s="5">
        <v>1.5920006327685539E-2</v>
      </c>
      <c r="AG286" s="5">
        <v>2.0585991955991171E-3</v>
      </c>
      <c r="AH286" s="5">
        <v>6.8797929873383096E-2</v>
      </c>
      <c r="AI286" s="5">
        <v>1.7696974337297025E-3</v>
      </c>
      <c r="AJ286" s="5">
        <v>0.361432330716979</v>
      </c>
      <c r="AK286" s="5">
        <v>1.860892701576152E-3</v>
      </c>
      <c r="AL286" s="5">
        <v>0.48027566634180052</v>
      </c>
      <c r="AM286" s="5">
        <v>1.8456233236993928E-3</v>
      </c>
      <c r="AN286" s="5">
        <v>3.6461868795520734E-2</v>
      </c>
      <c r="AO286" s="5">
        <v>3.9090689874804777E-4</v>
      </c>
      <c r="AP286" s="5">
        <v>5.7300881090960997E-3</v>
      </c>
      <c r="AQ286" s="5">
        <v>1.1550785331895657E-4</v>
      </c>
      <c r="AR286" s="5">
        <v>5.2225299001966621E-3</v>
      </c>
      <c r="AS286" s="5">
        <v>1.1761792990851362E-4</v>
      </c>
      <c r="AT286" s="5">
        <v>5.3076461706490939E-3</v>
      </c>
      <c r="AU286" s="5">
        <v>8.3949319145655723E-5</v>
      </c>
      <c r="AV286" s="5">
        <v>5.798028163930752E-3</v>
      </c>
      <c r="AW286" s="5">
        <v>1.0790875038601323E-4</v>
      </c>
      <c r="AX286" s="6">
        <v>6.1704515711321038E-3</v>
      </c>
      <c r="AY286" s="6">
        <v>9.2170868916720673E-5</v>
      </c>
      <c r="AZ286" s="6">
        <v>8.883454029626309E-3</v>
      </c>
      <c r="BA286" s="6">
        <v>9.7891349058122062E-5</v>
      </c>
      <c r="BB286" s="6">
        <f t="shared" si="35"/>
        <v>2.8228743915004711E-2</v>
      </c>
      <c r="BC286" s="6">
        <f t="shared" si="34"/>
        <v>5.1715472167585983E-4</v>
      </c>
    </row>
    <row r="287" spans="1:55" x14ac:dyDescent="0.2">
      <c r="A287" s="24" t="s">
        <v>74</v>
      </c>
      <c r="B287" s="24">
        <v>462</v>
      </c>
      <c r="C287" s="24" t="s">
        <v>29</v>
      </c>
      <c r="D287" s="4">
        <v>190.10703075470781</v>
      </c>
      <c r="E287" s="4">
        <v>0.75795284653531714</v>
      </c>
      <c r="F287" s="3">
        <v>2.3951276695523167</v>
      </c>
      <c r="G287" s="3">
        <v>5.7506707865496833E-3</v>
      </c>
      <c r="H287" s="3">
        <v>0.60677782064767416</v>
      </c>
      <c r="I287" s="3">
        <v>2.470565964742444E-3</v>
      </c>
      <c r="J287" s="3">
        <v>-0.20491652772175883</v>
      </c>
      <c r="K287" s="3">
        <v>1.5616281000457415</v>
      </c>
      <c r="L287" s="4" t="s">
        <v>34</v>
      </c>
      <c r="M287" s="4" t="s">
        <v>35</v>
      </c>
      <c r="N287" s="4" t="s">
        <v>10</v>
      </c>
      <c r="O287" s="4" t="s">
        <v>38</v>
      </c>
      <c r="P287" s="4">
        <v>124.82577659090066</v>
      </c>
      <c r="Q287" s="4">
        <v>0.20913968596694466</v>
      </c>
      <c r="R287" s="4">
        <v>186.44336203192498</v>
      </c>
      <c r="S287" s="4">
        <v>0.51697206739524471</v>
      </c>
      <c r="T287" s="4">
        <v>342.97904985960639</v>
      </c>
      <c r="U287" s="4">
        <v>3.5289635718189709</v>
      </c>
      <c r="V287" s="3">
        <v>1.5438838684849434</v>
      </c>
      <c r="W287" s="3">
        <v>1.4824003090131009E-2</v>
      </c>
      <c r="X287" s="3">
        <v>2.4231962070116579</v>
      </c>
      <c r="Y287" s="3">
        <v>4.0001137578230444E-3</v>
      </c>
      <c r="Z287" s="3">
        <v>3.0020142364435416</v>
      </c>
      <c r="AA287" s="3">
        <v>2.4161897538415278E-3</v>
      </c>
      <c r="AB287" s="5">
        <v>0.96722393681376007</v>
      </c>
      <c r="AC287" s="5">
        <v>1.685503876504151E-3</v>
      </c>
      <c r="AD287" s="5">
        <v>3.2776063186240066E-2</v>
      </c>
      <c r="AE287" s="5">
        <v>1.6855038765043163E-3</v>
      </c>
      <c r="AF287" s="5">
        <v>1.6103168282420633E-2</v>
      </c>
      <c r="AG287" s="5">
        <v>1.747345529790283E-3</v>
      </c>
      <c r="AH287" s="5">
        <v>4.7570690198924175E-2</v>
      </c>
      <c r="AI287" s="5">
        <v>1.963972795262189E-3</v>
      </c>
      <c r="AJ287" s="5">
        <v>0.137927289096308</v>
      </c>
      <c r="AK287" s="5">
        <v>4.3904981693682291E-3</v>
      </c>
      <c r="AL287" s="5">
        <v>0.69780518208989684</v>
      </c>
      <c r="AM287" s="5">
        <v>4.156116301088043E-3</v>
      </c>
      <c r="AN287" s="5">
        <v>6.7817607146210254E-2</v>
      </c>
      <c r="AO287" s="5">
        <v>1.0491785892262342E-3</v>
      </c>
      <c r="AP287" s="5">
        <v>7.5166601243722179E-3</v>
      </c>
      <c r="AQ287" s="5">
        <v>1.6942487703749915E-4</v>
      </c>
      <c r="AR287" s="5">
        <v>5.1523187647553688E-3</v>
      </c>
      <c r="AS287" s="5">
        <v>3.3714218681318647E-4</v>
      </c>
      <c r="AT287" s="5">
        <v>3.8856892563633272E-3</v>
      </c>
      <c r="AU287" s="5">
        <v>3.3993540417993646E-4</v>
      </c>
      <c r="AV287" s="5">
        <v>3.6508380571529369E-3</v>
      </c>
      <c r="AW287" s="5">
        <v>3.6116022253293931E-4</v>
      </c>
      <c r="AX287" s="6">
        <v>4.654696525916528E-3</v>
      </c>
      <c r="AY287" s="6">
        <v>2.8295899445341841E-4</v>
      </c>
      <c r="AZ287" s="6">
        <v>7.9158604576796913E-3</v>
      </c>
      <c r="BA287" s="6">
        <v>2.0838182611347672E-4</v>
      </c>
      <c r="BB287" s="6">
        <f t="shared" si="35"/>
        <v>2.486020272856038E-2</v>
      </c>
      <c r="BC287" s="6">
        <f t="shared" si="34"/>
        <v>1.4906216850169799E-3</v>
      </c>
    </row>
    <row r="288" spans="1:55" x14ac:dyDescent="0.2">
      <c r="A288" s="24" t="s">
        <v>74</v>
      </c>
      <c r="B288" s="24">
        <v>480</v>
      </c>
      <c r="C288" s="24" t="s">
        <v>29</v>
      </c>
      <c r="D288" s="4">
        <v>200.13722192243003</v>
      </c>
      <c r="E288" s="4">
        <v>2.2479402758421823</v>
      </c>
      <c r="F288" s="3">
        <v>2.3210296159239836</v>
      </c>
      <c r="G288" s="3">
        <v>1.6207609467540761E-2</v>
      </c>
      <c r="H288" s="3">
        <v>0.53102459350598885</v>
      </c>
      <c r="I288" s="3">
        <v>6.3100378563779088E-3</v>
      </c>
      <c r="J288" s="3">
        <v>-0.19791273075423452</v>
      </c>
      <c r="K288" s="3">
        <v>1.33716306301244</v>
      </c>
      <c r="L288" s="4" t="s">
        <v>34</v>
      </c>
      <c r="M288" s="4" t="s">
        <v>35</v>
      </c>
      <c r="N288" s="4" t="s">
        <v>10</v>
      </c>
      <c r="O288" s="4" t="s">
        <v>33</v>
      </c>
      <c r="P288" s="4">
        <v>135.59116758555618</v>
      </c>
      <c r="Q288" s="4">
        <v>2.7044118875624972</v>
      </c>
      <c r="R288" s="4">
        <v>196.62858348570668</v>
      </c>
      <c r="S288" s="4">
        <v>1.5675910305451823</v>
      </c>
      <c r="T288" s="4">
        <v>322.99697379575099</v>
      </c>
      <c r="U288" s="4">
        <v>5.9884570144386426</v>
      </c>
      <c r="V288" s="3">
        <v>1.6306550861200602</v>
      </c>
      <c r="W288" s="3">
        <v>2.6722284576076765E-2</v>
      </c>
      <c r="X288" s="3">
        <v>2.3465008889111965</v>
      </c>
      <c r="Y288" s="3">
        <v>1.1502554450877832E-2</v>
      </c>
      <c r="Z288" s="3">
        <v>2.8829519241677066</v>
      </c>
      <c r="AA288" s="3">
        <v>2.8779803810081377E-2</v>
      </c>
      <c r="AB288" s="5">
        <v>0.98976370161991178</v>
      </c>
      <c r="AC288" s="5">
        <v>1.0237779550814792E-2</v>
      </c>
      <c r="AD288" s="5">
        <v>1.0236298380088235E-2</v>
      </c>
      <c r="AE288" s="5">
        <v>1.0237779550814698E-2</v>
      </c>
      <c r="AF288" s="5">
        <v>7.8883447973884767E-3</v>
      </c>
      <c r="AG288" s="5">
        <v>1.9569178252726157E-3</v>
      </c>
      <c r="AH288" s="5">
        <v>3.9021332208914468E-2</v>
      </c>
      <c r="AI288" s="5">
        <v>1.8191790520722005E-3</v>
      </c>
      <c r="AJ288" s="5">
        <v>0.18668787497013498</v>
      </c>
      <c r="AK288" s="5">
        <v>5.1978380469322981E-3</v>
      </c>
      <c r="AL288" s="5">
        <v>0.7095899587026846</v>
      </c>
      <c r="AM288" s="5">
        <v>4.6345622928889336E-3</v>
      </c>
      <c r="AN288" s="5">
        <v>4.6576190940789186E-2</v>
      </c>
      <c r="AO288" s="5">
        <v>1.817341595873158E-3</v>
      </c>
      <c r="AP288" s="5">
        <v>2.2791151118898502E-3</v>
      </c>
      <c r="AQ288" s="5">
        <v>2.2796968042238892E-3</v>
      </c>
      <c r="AR288" s="5">
        <v>1.2188327543402732E-3</v>
      </c>
      <c r="AS288" s="5">
        <v>1.221022795654351E-3</v>
      </c>
      <c r="AT288" s="5">
        <v>9.0244248786627834E-4</v>
      </c>
      <c r="AU288" s="5">
        <v>9.0333195398878668E-4</v>
      </c>
      <c r="AV288" s="5">
        <v>9.7720794646126668E-4</v>
      </c>
      <c r="AW288" s="5">
        <v>9.7725808659067577E-4</v>
      </c>
      <c r="AX288" s="6">
        <v>1.6321659826288018E-3</v>
      </c>
      <c r="AY288" s="6">
        <v>1.6321670843459932E-3</v>
      </c>
      <c r="AZ288" s="6">
        <v>3.2265340969017584E-3</v>
      </c>
      <c r="BA288" s="6">
        <v>3.226536274822462E-3</v>
      </c>
      <c r="BB288" s="6">
        <f t="shared" si="35"/>
        <v>7.0097642831864707E-3</v>
      </c>
      <c r="BC288" s="6">
        <f t="shared" si="34"/>
        <v>7.0134767248036956E-3</v>
      </c>
    </row>
    <row r="289" spans="1:55" x14ac:dyDescent="0.2">
      <c r="A289" s="24" t="s">
        <v>74</v>
      </c>
      <c r="B289" s="24">
        <v>499</v>
      </c>
      <c r="C289" s="24" t="s">
        <v>29</v>
      </c>
      <c r="D289" s="4">
        <v>189.03970671571901</v>
      </c>
      <c r="E289" s="4">
        <v>0.42495220732042116</v>
      </c>
      <c r="F289" s="3">
        <v>2.4032424438773963</v>
      </c>
      <c r="G289" s="3">
        <v>3.2430956043348405E-3</v>
      </c>
      <c r="H289" s="3">
        <v>0.51639852059638469</v>
      </c>
      <c r="I289" s="3">
        <v>2.598628731114265E-3</v>
      </c>
      <c r="J289" s="3">
        <v>-0.21715910879409864</v>
      </c>
      <c r="K289" s="3">
        <v>1.4520225343635549</v>
      </c>
      <c r="L289" s="4" t="s">
        <v>34</v>
      </c>
      <c r="M289" s="4" t="s">
        <v>35</v>
      </c>
      <c r="N289" s="4" t="s">
        <v>10</v>
      </c>
      <c r="O289" s="4" t="s">
        <v>33</v>
      </c>
      <c r="P289" s="4">
        <v>131.67222025715202</v>
      </c>
      <c r="Q289" s="4">
        <v>0.22125485466281516</v>
      </c>
      <c r="R289" s="4">
        <v>186.78997003465702</v>
      </c>
      <c r="S289" s="4">
        <v>0.35886847520060611</v>
      </c>
      <c r="T289" s="4">
        <v>286.03253575757032</v>
      </c>
      <c r="U289" s="4">
        <v>1.2624074791681406</v>
      </c>
      <c r="V289" s="3">
        <v>1.8057628898596416</v>
      </c>
      <c r="W289" s="3">
        <v>6.3688625138783829E-3</v>
      </c>
      <c r="X289" s="3">
        <v>2.4205137682158964</v>
      </c>
      <c r="Y289" s="3">
        <v>2.7719093979846608E-3</v>
      </c>
      <c r="Z289" s="3">
        <v>2.9249791286997535</v>
      </c>
      <c r="AA289" s="3">
        <v>2.4242309623409841E-3</v>
      </c>
      <c r="AB289" s="5">
        <v>1</v>
      </c>
      <c r="AC289" s="5">
        <v>0</v>
      </c>
      <c r="AD289" s="5">
        <v>0</v>
      </c>
      <c r="AE289" s="5">
        <v>0</v>
      </c>
      <c r="AF289" s="5">
        <v>1.3845524594645534E-2</v>
      </c>
      <c r="AG289" s="5">
        <v>1.3241727303763781E-3</v>
      </c>
      <c r="AH289" s="5">
        <v>3.4232807280514345E-2</v>
      </c>
      <c r="AI289" s="5">
        <v>1.3711881688747262E-3</v>
      </c>
      <c r="AJ289" s="5">
        <v>0.12491054671873615</v>
      </c>
      <c r="AK289" s="5">
        <v>1.9942294945091256E-3</v>
      </c>
      <c r="AL289" s="5">
        <v>0.76029823307434208</v>
      </c>
      <c r="AM289" s="5">
        <v>1.3642089351826906E-3</v>
      </c>
      <c r="AN289" s="5">
        <v>6.6712888331761547E-2</v>
      </c>
      <c r="AO289" s="5">
        <v>9.9826523186857244E-4</v>
      </c>
      <c r="AP289" s="5">
        <v>0</v>
      </c>
      <c r="AQ289" s="5">
        <v>0</v>
      </c>
      <c r="AR289" s="5">
        <v>0</v>
      </c>
      <c r="AS289" s="5">
        <v>0</v>
      </c>
      <c r="AT289" s="5">
        <v>0</v>
      </c>
      <c r="AU289" s="5">
        <v>0</v>
      </c>
      <c r="AV289" s="5">
        <v>0</v>
      </c>
      <c r="AW289" s="5">
        <v>0</v>
      </c>
      <c r="AX289" s="6">
        <v>0</v>
      </c>
      <c r="AY289" s="6">
        <v>0</v>
      </c>
      <c r="AZ289" s="6">
        <v>0</v>
      </c>
      <c r="BA289" s="6">
        <v>0</v>
      </c>
      <c r="BB289" s="6">
        <f t="shared" si="35"/>
        <v>0</v>
      </c>
      <c r="BC289" s="6">
        <f t="shared" si="34"/>
        <v>0</v>
      </c>
    </row>
    <row r="291" spans="1:55" x14ac:dyDescent="0.2">
      <c r="A291" s="24" t="s">
        <v>75</v>
      </c>
      <c r="B291" s="24">
        <v>2</v>
      </c>
      <c r="C291" s="24" t="s">
        <v>29</v>
      </c>
      <c r="D291" s="2">
        <v>16.291020058150316</v>
      </c>
      <c r="E291" s="2">
        <v>0.88903294171756053</v>
      </c>
      <c r="F291" s="3">
        <v>5.9419317888211038</v>
      </c>
      <c r="G291" s="3">
        <v>7.8840076262484307E-2</v>
      </c>
      <c r="H291" s="3">
        <v>2.4847612085096347</v>
      </c>
      <c r="I291" s="3">
        <v>5.4587306640165222E-2</v>
      </c>
      <c r="J291" s="3">
        <v>-7.3648882358801904E-2</v>
      </c>
      <c r="K291" s="3">
        <v>0.82712548936809493</v>
      </c>
      <c r="L291" s="4" t="s">
        <v>4</v>
      </c>
      <c r="M291" s="4" t="s">
        <v>6</v>
      </c>
      <c r="N291" s="4" t="s">
        <v>36</v>
      </c>
      <c r="O291" s="4" t="s">
        <v>11</v>
      </c>
      <c r="P291" s="3">
        <v>1.8492589319098915</v>
      </c>
      <c r="Q291" s="3">
        <v>3.0147468941736262E-2</v>
      </c>
      <c r="R291" s="2">
        <v>14.489099142918699</v>
      </c>
      <c r="S291" s="2">
        <v>0.81505258759517984</v>
      </c>
      <c r="T291" s="4">
        <v>172.99750975991083</v>
      </c>
      <c r="U291" s="4">
        <v>11.02789632207363</v>
      </c>
      <c r="V291" s="3">
        <v>2.5341138142444599</v>
      </c>
      <c r="W291" s="3">
        <v>9.2087938423230153E-2</v>
      </c>
      <c r="X291" s="3">
        <v>6.1111742893882317</v>
      </c>
      <c r="Y291" s="3">
        <v>8.1236409489176653E-2</v>
      </c>
      <c r="Z291" s="3">
        <v>9.0790284493241344</v>
      </c>
      <c r="AA291" s="3">
        <v>2.3491760745998565E-2</v>
      </c>
      <c r="AB291" s="5">
        <v>0.23308688898648899</v>
      </c>
      <c r="AC291" s="5">
        <v>1.2348964032605544E-2</v>
      </c>
      <c r="AD291" s="5">
        <v>0.76691311101351101</v>
      </c>
      <c r="AE291" s="5">
        <v>1.2348964032605539E-2</v>
      </c>
      <c r="AF291" s="5">
        <v>0</v>
      </c>
      <c r="AG291" s="5">
        <v>0</v>
      </c>
      <c r="AH291" s="5">
        <v>3.9611022166380289E-3</v>
      </c>
      <c r="AI291" s="5">
        <v>6.4914577979675165E-4</v>
      </c>
      <c r="AJ291" s="5">
        <v>3.0256110489473066E-2</v>
      </c>
      <c r="AK291" s="5">
        <v>4.8527492309173694E-3</v>
      </c>
      <c r="AL291" s="5">
        <v>0.11232564354762835</v>
      </c>
      <c r="AM291" s="5">
        <v>8.7700145917504503E-3</v>
      </c>
      <c r="AN291" s="5">
        <v>8.6544032732749701E-2</v>
      </c>
      <c r="AO291" s="5">
        <v>6.9628355637206497E-4</v>
      </c>
      <c r="AP291" s="5">
        <v>0.12247692877926465</v>
      </c>
      <c r="AQ291" s="5">
        <v>3.0627613266041577E-4</v>
      </c>
      <c r="AR291" s="5">
        <v>0.13063324213761884</v>
      </c>
      <c r="AS291" s="5">
        <v>2.127790933732113E-3</v>
      </c>
      <c r="AT291" s="5">
        <v>0.1300227193854385</v>
      </c>
      <c r="AU291" s="5">
        <v>5.0471285186822149E-3</v>
      </c>
      <c r="AV291" s="5">
        <v>0.15049080532287318</v>
      </c>
      <c r="AW291" s="5">
        <v>5.3621705010162921E-3</v>
      </c>
      <c r="AX291" s="6">
        <v>0.12535428022527997</v>
      </c>
      <c r="AY291" s="6">
        <v>1.7499171545980561E-3</v>
      </c>
      <c r="AZ291" s="6">
        <v>0.10793513516303549</v>
      </c>
      <c r="BA291" s="6">
        <v>2.3920590530536281E-3</v>
      </c>
      <c r="BB291" s="6">
        <f>SUM(AP291,AR291,AT291,AV291,AX291)</f>
        <v>0.65897797585047513</v>
      </c>
      <c r="BC291" s="6">
        <f t="shared" ref="BC291:BC302" si="36">AY291+AW291+AU291+AS291+AQ291</f>
        <v>1.4593283240689092E-2</v>
      </c>
    </row>
    <row r="292" spans="1:55" x14ac:dyDescent="0.2">
      <c r="A292" s="24" t="s">
        <v>75</v>
      </c>
      <c r="B292" s="24">
        <v>15</v>
      </c>
      <c r="C292" s="24" t="s">
        <v>29</v>
      </c>
      <c r="D292" s="2">
        <v>23.639935179062849</v>
      </c>
      <c r="E292" s="2">
        <v>1.3310317404783358</v>
      </c>
      <c r="F292" s="3">
        <v>5.4049193714341781</v>
      </c>
      <c r="G292" s="3">
        <v>8.1285216778161973E-2</v>
      </c>
      <c r="H292" s="3">
        <v>2.6472926821425564</v>
      </c>
      <c r="I292" s="3">
        <v>1.425239661213451E-2</v>
      </c>
      <c r="J292" s="3">
        <v>5.8166869855898952E-2</v>
      </c>
      <c r="K292" s="3">
        <v>0.70252757051359771</v>
      </c>
      <c r="L292" s="4" t="s">
        <v>4</v>
      </c>
      <c r="M292" s="4" t="s">
        <v>6</v>
      </c>
      <c r="N292" s="4" t="s">
        <v>9</v>
      </c>
      <c r="O292" s="4" t="s">
        <v>11</v>
      </c>
      <c r="P292" s="3">
        <v>1.9839722436861817</v>
      </c>
      <c r="Q292" s="3">
        <v>7.7604677621074406E-3</v>
      </c>
      <c r="R292" s="2">
        <v>24.248447621838221</v>
      </c>
      <c r="S292" s="2">
        <v>2.8485932114400088</v>
      </c>
      <c r="T292" s="4">
        <v>220.33318201188317</v>
      </c>
      <c r="U292" s="4">
        <v>5.131833433577567</v>
      </c>
      <c r="V292" s="3">
        <v>2.1826324699361517</v>
      </c>
      <c r="W292" s="3">
        <v>3.3591020468337174E-2</v>
      </c>
      <c r="X292" s="3">
        <v>5.3759796688061954</v>
      </c>
      <c r="Y292" s="3">
        <v>0.17016319487098233</v>
      </c>
      <c r="Z292" s="3">
        <v>8.9774034884948275</v>
      </c>
      <c r="AA292" s="3">
        <v>5.6466896298895614E-3</v>
      </c>
      <c r="AB292" s="5">
        <v>0.34032091558889199</v>
      </c>
      <c r="AC292" s="5">
        <v>2.2363124740031843E-2</v>
      </c>
      <c r="AD292" s="5">
        <v>0.65967908441110801</v>
      </c>
      <c r="AE292" s="5">
        <v>2.2363124740031798E-2</v>
      </c>
      <c r="AF292" s="5">
        <v>0</v>
      </c>
      <c r="AG292" s="5">
        <v>0</v>
      </c>
      <c r="AH292" s="5">
        <v>5.9625437862734507E-3</v>
      </c>
      <c r="AI292" s="5">
        <v>4.0838487947892745E-3</v>
      </c>
      <c r="AJ292" s="5">
        <v>5.7610568660602934E-2</v>
      </c>
      <c r="AK292" s="5">
        <v>8.7446868766279991E-3</v>
      </c>
      <c r="AL292" s="5">
        <v>0.17711578300279132</v>
      </c>
      <c r="AM292" s="5">
        <v>1.230148690355356E-2</v>
      </c>
      <c r="AN292" s="5">
        <v>9.9632020139224328E-2</v>
      </c>
      <c r="AO292" s="5">
        <v>5.4824978522365038E-3</v>
      </c>
      <c r="AP292" s="5">
        <v>0.11550321166383166</v>
      </c>
      <c r="AQ292" s="5">
        <v>7.8447593127304487E-4</v>
      </c>
      <c r="AR292" s="5">
        <v>0.11379423100748819</v>
      </c>
      <c r="AS292" s="5">
        <v>4.6160480505650853E-3</v>
      </c>
      <c r="AT292" s="5">
        <v>0.10599873706962167</v>
      </c>
      <c r="AU292" s="5">
        <v>5.9957893902041846E-3</v>
      </c>
      <c r="AV292" s="5">
        <v>0.12099467650573249</v>
      </c>
      <c r="AW292" s="5">
        <v>7.2261939107076201E-3</v>
      </c>
      <c r="AX292" s="6">
        <v>0.10545313068219435</v>
      </c>
      <c r="AY292" s="6">
        <v>3.770612959221637E-3</v>
      </c>
      <c r="AZ292" s="6">
        <v>9.793509748223983E-2</v>
      </c>
      <c r="BA292" s="6">
        <v>5.1486340532055723E-4</v>
      </c>
      <c r="BB292" s="6">
        <f t="shared" ref="BB292:BB302" si="37">SUM(AP292,AR292,AT292,AV292,AX292)</f>
        <v>0.56174398692886829</v>
      </c>
      <c r="BC292" s="6">
        <f t="shared" si="36"/>
        <v>2.239312024197157E-2</v>
      </c>
    </row>
    <row r="293" spans="1:55" x14ac:dyDescent="0.2">
      <c r="A293" s="24" t="s">
        <v>75</v>
      </c>
      <c r="B293" s="24">
        <v>29</v>
      </c>
      <c r="C293" s="24" t="s">
        <v>29</v>
      </c>
      <c r="D293" s="2">
        <v>18.130273538571348</v>
      </c>
      <c r="E293" s="2">
        <v>1.2934999240095695</v>
      </c>
      <c r="F293" s="3">
        <v>5.7891356653621804</v>
      </c>
      <c r="G293" s="3">
        <v>0.10308501417780162</v>
      </c>
      <c r="H293" s="3">
        <v>2.3715629599128487</v>
      </c>
      <c r="I293" s="3">
        <v>2.67572104050686E-2</v>
      </c>
      <c r="J293" s="3">
        <v>0.1406179194799945</v>
      </c>
      <c r="K293" s="3">
        <v>0.79882390755661703</v>
      </c>
      <c r="L293" s="4" t="s">
        <v>4</v>
      </c>
      <c r="M293" s="4" t="s">
        <v>6</v>
      </c>
      <c r="N293" s="4" t="s">
        <v>9</v>
      </c>
      <c r="O293" s="4" t="s">
        <v>11</v>
      </c>
      <c r="P293" s="3">
        <v>1.9112506149951816</v>
      </c>
      <c r="Q293" s="3">
        <v>7.1352915187346488E-2</v>
      </c>
      <c r="R293" s="2">
        <v>21.739719216076818</v>
      </c>
      <c r="S293" s="2">
        <v>1.9345025786079364</v>
      </c>
      <c r="T293" s="4">
        <v>133.3739782846765</v>
      </c>
      <c r="U293" s="4">
        <v>16.620236634516601</v>
      </c>
      <c r="V293" s="3">
        <v>2.917738931459295</v>
      </c>
      <c r="W293" s="3">
        <v>0.18070567417720435</v>
      </c>
      <c r="X293" s="3">
        <v>5.5292568978359897</v>
      </c>
      <c r="Y293" s="3">
        <v>0.12870959225765805</v>
      </c>
      <c r="Z293" s="3">
        <v>9.0322729284602108</v>
      </c>
      <c r="AA293" s="3">
        <v>5.3866478974641641E-2</v>
      </c>
      <c r="AB293" s="5">
        <v>0.27023122179656928</v>
      </c>
      <c r="AC293" s="5">
        <v>1.9361239763588105E-2</v>
      </c>
      <c r="AD293" s="5">
        <v>0.72976877820343067</v>
      </c>
      <c r="AE293" s="5">
        <v>1.9361239763588098E-2</v>
      </c>
      <c r="AF293" s="5">
        <v>0</v>
      </c>
      <c r="AG293" s="5">
        <v>0</v>
      </c>
      <c r="AH293" s="5">
        <v>3.351213439349823E-3</v>
      </c>
      <c r="AI293" s="5">
        <v>3.3575542931937896E-3</v>
      </c>
      <c r="AJ293" s="5">
        <v>2.0004075663024482E-2</v>
      </c>
      <c r="AK293" s="5">
        <v>8.2346709459217033E-3</v>
      </c>
      <c r="AL293" s="5">
        <v>8.3795553569041059E-2</v>
      </c>
      <c r="AM293" s="5">
        <v>5.0536329895968573E-3</v>
      </c>
      <c r="AN293" s="5">
        <v>0.16308037912515419</v>
      </c>
      <c r="AO293" s="5">
        <v>2.7785488319715173E-3</v>
      </c>
      <c r="AP293" s="5">
        <v>0.15928205891017352</v>
      </c>
      <c r="AQ293" s="5">
        <v>1.1777024684750546E-3</v>
      </c>
      <c r="AR293" s="5">
        <v>0.12709936916049916</v>
      </c>
      <c r="AS293" s="5">
        <v>3.1124835070523087E-3</v>
      </c>
      <c r="AT293" s="5">
        <v>0.11138788952333166</v>
      </c>
      <c r="AU293" s="5">
        <v>2.7416525672905832E-3</v>
      </c>
      <c r="AV293" s="5">
        <v>0.12221813683252598</v>
      </c>
      <c r="AW293" s="5">
        <v>3.288738227827786E-3</v>
      </c>
      <c r="AX293" s="6">
        <v>0.10667619790988082</v>
      </c>
      <c r="AY293" s="6">
        <v>4.0584629438502034E-3</v>
      </c>
      <c r="AZ293" s="6">
        <v>0.10310512586701981</v>
      </c>
      <c r="BA293" s="6">
        <v>5.0340105053940081E-3</v>
      </c>
      <c r="BB293" s="6">
        <f t="shared" si="37"/>
        <v>0.62666365233641119</v>
      </c>
      <c r="BC293" s="6">
        <f t="shared" si="36"/>
        <v>1.4379039714495936E-2</v>
      </c>
    </row>
    <row r="294" spans="1:55" x14ac:dyDescent="0.2">
      <c r="A294" s="24" t="s">
        <v>75</v>
      </c>
      <c r="B294" s="24">
        <v>33</v>
      </c>
      <c r="C294" s="24" t="s">
        <v>29</v>
      </c>
      <c r="D294" s="2">
        <v>19.855647529227834</v>
      </c>
      <c r="E294" s="2">
        <v>1.6517758839431713</v>
      </c>
      <c r="F294" s="3">
        <v>5.6593165506723038</v>
      </c>
      <c r="G294" s="3">
        <v>0.12030151319634209</v>
      </c>
      <c r="H294" s="3">
        <v>2.1717895892892867</v>
      </c>
      <c r="I294" s="3">
        <v>1.5165242004913794E-3</v>
      </c>
      <c r="J294" s="3">
        <v>0.30519057761216578</v>
      </c>
      <c r="K294" s="3">
        <v>0.83144416001308497</v>
      </c>
      <c r="L294" s="4" t="s">
        <v>4</v>
      </c>
      <c r="M294" s="4" t="s">
        <v>6</v>
      </c>
      <c r="N294" s="4" t="s">
        <v>9</v>
      </c>
      <c r="O294" s="4" t="s">
        <v>11</v>
      </c>
      <c r="P294" s="3">
        <v>2.1223060964975735</v>
      </c>
      <c r="Q294" s="3">
        <v>8.1886024602227769E-2</v>
      </c>
      <c r="R294" s="2">
        <v>27.668215677420264</v>
      </c>
      <c r="S294" s="2">
        <v>3.7101941254026705</v>
      </c>
      <c r="T294" s="4">
        <v>102.74681693659011</v>
      </c>
      <c r="U294" s="4">
        <v>4.8043310483777324</v>
      </c>
      <c r="V294" s="3">
        <v>3.2844134203398716</v>
      </c>
      <c r="W294" s="3">
        <v>6.7512888119006992E-2</v>
      </c>
      <c r="X294" s="3">
        <v>5.1887162660298207</v>
      </c>
      <c r="Y294" s="3">
        <v>0.19463850553405762</v>
      </c>
      <c r="Z294" s="3">
        <v>8.8812263259419115</v>
      </c>
      <c r="AA294" s="3">
        <v>5.5696998900759923E-2</v>
      </c>
      <c r="AB294" s="5">
        <v>0.26047861745289586</v>
      </c>
      <c r="AC294" s="5">
        <v>2.6501911855038588E-2</v>
      </c>
      <c r="AD294" s="5">
        <v>0.73952138254710409</v>
      </c>
      <c r="AE294" s="5">
        <v>2.6501911855038571E-2</v>
      </c>
      <c r="AF294" s="5">
        <v>0</v>
      </c>
      <c r="AG294" s="5">
        <v>0</v>
      </c>
      <c r="AH294" s="5">
        <v>0</v>
      </c>
      <c r="AI294" s="5">
        <v>0</v>
      </c>
      <c r="AJ294" s="5">
        <v>4.1759787294995175E-3</v>
      </c>
      <c r="AK294" s="5">
        <v>2.0814589563984291E-4</v>
      </c>
      <c r="AL294" s="5">
        <v>6.002988657745132E-2</v>
      </c>
      <c r="AM294" s="5">
        <v>5.974577257778833E-3</v>
      </c>
      <c r="AN294" s="5">
        <v>0.196272752145945</v>
      </c>
      <c r="AO294" s="5">
        <v>2.0558590788017587E-2</v>
      </c>
      <c r="AP294" s="5">
        <v>0.20812036610855134</v>
      </c>
      <c r="AQ294" s="5">
        <v>5.8601589482059086E-3</v>
      </c>
      <c r="AR294" s="5">
        <v>0.14337632921133517</v>
      </c>
      <c r="AS294" s="5">
        <v>7.7452078827797049E-3</v>
      </c>
      <c r="AT294" s="5">
        <v>0.10670809953037304</v>
      </c>
      <c r="AU294" s="5">
        <v>8.0115891585880693E-3</v>
      </c>
      <c r="AV294" s="5">
        <v>0.10225803668246386</v>
      </c>
      <c r="AW294" s="5">
        <v>7.2418277615563494E-3</v>
      </c>
      <c r="AX294" s="6">
        <v>8.8328212070873727E-2</v>
      </c>
      <c r="AY294" s="6">
        <v>5.3707640199819918E-3</v>
      </c>
      <c r="AZ294" s="6">
        <v>9.0730338943506905E-2</v>
      </c>
      <c r="BA294" s="6">
        <v>3.9999228426810841E-3</v>
      </c>
      <c r="BB294" s="6">
        <f t="shared" si="37"/>
        <v>0.64879104360359707</v>
      </c>
      <c r="BC294" s="6">
        <f t="shared" si="36"/>
        <v>3.4229547771112021E-2</v>
      </c>
    </row>
    <row r="295" spans="1:55" x14ac:dyDescent="0.2">
      <c r="A295" s="24" t="s">
        <v>75</v>
      </c>
      <c r="B295" s="24">
        <v>97</v>
      </c>
      <c r="C295" s="24" t="s">
        <v>29</v>
      </c>
      <c r="D295" s="2">
        <v>11.521286095909732</v>
      </c>
      <c r="E295" s="2">
        <v>8.219665678846412E-2</v>
      </c>
      <c r="F295" s="3">
        <v>6.4395911355471869</v>
      </c>
      <c r="G295" s="3">
        <v>1.0292817056530207E-2</v>
      </c>
      <c r="H295" s="3">
        <v>2.2021896732638733</v>
      </c>
      <c r="I295" s="3">
        <v>3.2977446266931054E-3</v>
      </c>
      <c r="J295" s="3">
        <v>5.5673415533485281E-2</v>
      </c>
      <c r="K295" s="3">
        <v>0.83168915127191567</v>
      </c>
      <c r="L295" s="4" t="s">
        <v>5</v>
      </c>
      <c r="M295" s="4" t="s">
        <v>6</v>
      </c>
      <c r="N295" s="4" t="s">
        <v>36</v>
      </c>
      <c r="O295" s="4" t="s">
        <v>11</v>
      </c>
      <c r="P295" s="3">
        <v>1.552178093516595</v>
      </c>
      <c r="Q295" s="3">
        <v>1.0698132353896469E-2</v>
      </c>
      <c r="R295" s="2">
        <v>12.508236697395352</v>
      </c>
      <c r="S295" s="2">
        <v>2.3825582070541668E-2</v>
      </c>
      <c r="T295" s="2">
        <v>76.486312023875954</v>
      </c>
      <c r="U295" s="2">
        <v>1.4246372968724144</v>
      </c>
      <c r="V295" s="3">
        <v>3.7089047839022431</v>
      </c>
      <c r="W295" s="3">
        <v>2.6865252560093495E-2</v>
      </c>
      <c r="X295" s="3">
        <v>6.3209803829872167</v>
      </c>
      <c r="Y295" s="3">
        <v>2.7489907458104835E-3</v>
      </c>
      <c r="Z295" s="3">
        <v>9.331524461967561</v>
      </c>
      <c r="AA295" s="3">
        <v>9.9454663049337241E-3</v>
      </c>
      <c r="AB295" s="5">
        <v>0.13362063914084718</v>
      </c>
      <c r="AC295" s="5">
        <v>2.7726564979806832E-3</v>
      </c>
      <c r="AD295" s="5">
        <v>0.8663793608591529</v>
      </c>
      <c r="AE295" s="5">
        <v>2.7726564979806832E-3</v>
      </c>
      <c r="AF295" s="5">
        <v>0</v>
      </c>
      <c r="AG295" s="5">
        <v>0</v>
      </c>
      <c r="AH295" s="5">
        <v>0</v>
      </c>
      <c r="AI295" s="5">
        <v>0</v>
      </c>
      <c r="AJ295" s="5">
        <v>4.4075511065531656E-3</v>
      </c>
      <c r="AK295" s="5">
        <v>1.7543351507464924E-3</v>
      </c>
      <c r="AL295" s="5">
        <v>4.6118372073779813E-2</v>
      </c>
      <c r="AM295" s="5">
        <v>1.0021684685892096E-3</v>
      </c>
      <c r="AN295" s="5">
        <v>8.3094715960514556E-2</v>
      </c>
      <c r="AO295" s="5">
        <v>1.931900621774765E-3</v>
      </c>
      <c r="AP295" s="5">
        <v>0.16128743539967935</v>
      </c>
      <c r="AQ295" s="5">
        <v>1.6836920791866723E-3</v>
      </c>
      <c r="AR295" s="5">
        <v>0.16134509193750687</v>
      </c>
      <c r="AS295" s="5">
        <v>9.9070095336926847E-4</v>
      </c>
      <c r="AT295" s="5">
        <v>0.13483463155487149</v>
      </c>
      <c r="AU295" s="5">
        <v>5.9798430441764243E-4</v>
      </c>
      <c r="AV295" s="5">
        <v>0.14111389663440166</v>
      </c>
      <c r="AW295" s="5">
        <v>7.6596407025307717E-4</v>
      </c>
      <c r="AX295" s="6">
        <v>0.13061491043051535</v>
      </c>
      <c r="AY295" s="6">
        <v>2.0050172370634895E-4</v>
      </c>
      <c r="AZ295" s="6">
        <v>0.13718339490217782</v>
      </c>
      <c r="BA295" s="6">
        <v>1.3028666590133261E-3</v>
      </c>
      <c r="BB295" s="6">
        <f t="shared" si="37"/>
        <v>0.72919596595697467</v>
      </c>
      <c r="BC295" s="6">
        <f t="shared" si="36"/>
        <v>4.2388431309330092E-3</v>
      </c>
    </row>
    <row r="296" spans="1:55" x14ac:dyDescent="0.2">
      <c r="A296" s="24" t="s">
        <v>75</v>
      </c>
      <c r="B296" s="24">
        <v>196</v>
      </c>
      <c r="C296" s="24" t="s">
        <v>29</v>
      </c>
      <c r="D296" s="2">
        <v>48.772263192834338</v>
      </c>
      <c r="E296" s="2">
        <v>2.5893641082038847</v>
      </c>
      <c r="F296" s="3">
        <v>4.3598309637836428</v>
      </c>
      <c r="G296" s="3">
        <v>7.6655088009965733E-2</v>
      </c>
      <c r="H296" s="3">
        <v>2.6898197822835379</v>
      </c>
      <c r="I296" s="3">
        <v>1.6203910635206729E-2</v>
      </c>
      <c r="J296" s="3">
        <v>0.72100579207187943</v>
      </c>
      <c r="K296" s="3">
        <v>0.70373942574145543</v>
      </c>
      <c r="L296" s="4" t="s">
        <v>39</v>
      </c>
      <c r="M296" s="4" t="s">
        <v>6</v>
      </c>
      <c r="N296" s="4" t="s">
        <v>8</v>
      </c>
      <c r="O296" s="4" t="s">
        <v>11</v>
      </c>
      <c r="P296" s="3">
        <v>2.1732264164892068</v>
      </c>
      <c r="Q296" s="3">
        <v>9.2465548568847367E-2</v>
      </c>
      <c r="R296" s="4">
        <v>136.75792802621518</v>
      </c>
      <c r="S296" s="4">
        <v>8.8468402942499669</v>
      </c>
      <c r="T296" s="4">
        <v>260.4401705666765</v>
      </c>
      <c r="U296" s="4">
        <v>5.8188893973800591</v>
      </c>
      <c r="V296" s="3">
        <v>1.9413360725623219</v>
      </c>
      <c r="W296" s="3">
        <v>3.2224677216955613E-2</v>
      </c>
      <c r="X296" s="3">
        <v>2.8733287032781285</v>
      </c>
      <c r="Y296" s="3">
        <v>9.3460221102223448E-2</v>
      </c>
      <c r="Z296" s="3">
        <v>8.8472529481871476</v>
      </c>
      <c r="AA296" s="3">
        <v>6.1424777602042506E-2</v>
      </c>
      <c r="AB296" s="5">
        <v>0.59497249416067799</v>
      </c>
      <c r="AC296" s="5">
        <v>2.4114528752149464E-2</v>
      </c>
      <c r="AD296" s="5">
        <v>0.40502750583932201</v>
      </c>
      <c r="AE296" s="5">
        <v>2.4114528752149481E-2</v>
      </c>
      <c r="AF296" s="5">
        <v>0</v>
      </c>
      <c r="AG296" s="5">
        <v>0</v>
      </c>
      <c r="AH296" s="5">
        <v>9.5714465967125257E-3</v>
      </c>
      <c r="AI296" s="5">
        <v>2.3317993825472841E-3</v>
      </c>
      <c r="AJ296" s="5">
        <v>0.10887425874954021</v>
      </c>
      <c r="AK296" s="5">
        <v>9.1139474872563835E-3</v>
      </c>
      <c r="AL296" s="5">
        <v>0.41432267819368129</v>
      </c>
      <c r="AM296" s="5">
        <v>1.570132764543836E-2</v>
      </c>
      <c r="AN296" s="5">
        <v>6.2204110620744123E-2</v>
      </c>
      <c r="AO296" s="5">
        <v>2.6546482927234999E-3</v>
      </c>
      <c r="AP296" s="5">
        <v>4.6766735845056771E-2</v>
      </c>
      <c r="AQ296" s="5">
        <v>3.1000898235234039E-3</v>
      </c>
      <c r="AR296" s="5">
        <v>5.434033989559639E-2</v>
      </c>
      <c r="AS296" s="5">
        <v>3.5798294783652134E-3</v>
      </c>
      <c r="AT296" s="5">
        <v>5.9425310215777717E-2</v>
      </c>
      <c r="AU296" s="5">
        <v>3.8646886767006857E-3</v>
      </c>
      <c r="AV296" s="5">
        <v>7.638027655132236E-2</v>
      </c>
      <c r="AW296" s="5">
        <v>4.9542571428963459E-3</v>
      </c>
      <c r="AX296" s="6">
        <v>7.9611272858973792E-2</v>
      </c>
      <c r="AY296" s="6">
        <v>4.501962981724633E-3</v>
      </c>
      <c r="AZ296" s="6">
        <v>8.8503570472594925E-2</v>
      </c>
      <c r="BA296" s="6">
        <v>4.1583837414649657E-3</v>
      </c>
      <c r="BB296" s="6">
        <f t="shared" si="37"/>
        <v>0.31652393536672702</v>
      </c>
      <c r="BC296" s="6">
        <f t="shared" si="36"/>
        <v>2.0000828103210279E-2</v>
      </c>
    </row>
    <row r="297" spans="1:55" x14ac:dyDescent="0.2">
      <c r="A297" s="24" t="s">
        <v>75</v>
      </c>
      <c r="B297" s="24">
        <v>203</v>
      </c>
      <c r="C297" s="24" t="s">
        <v>29</v>
      </c>
      <c r="D297" s="2">
        <v>83.317188800153062</v>
      </c>
      <c r="E297" s="2">
        <v>1.7797277219813459</v>
      </c>
      <c r="F297" s="3">
        <v>3.5855718231291895</v>
      </c>
      <c r="G297" s="3">
        <v>3.0862788851531126E-2</v>
      </c>
      <c r="H297" s="3">
        <v>2.2763889247524118</v>
      </c>
      <c r="I297" s="3">
        <v>2.2851308559974984E-2</v>
      </c>
      <c r="J297" s="3">
        <v>0.70991084987181541</v>
      </c>
      <c r="K297" s="3">
        <v>2.4008855649797916</v>
      </c>
      <c r="L297" s="4" t="s">
        <v>37</v>
      </c>
      <c r="M297" s="4" t="s">
        <v>6</v>
      </c>
      <c r="N297" s="4" t="s">
        <v>8</v>
      </c>
      <c r="O297" s="4" t="s">
        <v>38</v>
      </c>
      <c r="P297" s="3">
        <v>4.2660446763055893</v>
      </c>
      <c r="Q297" s="3">
        <v>0.14760257305404828</v>
      </c>
      <c r="R297" s="4">
        <v>176.00591946976121</v>
      </c>
      <c r="S297" s="4">
        <v>0.4730320484424726</v>
      </c>
      <c r="T297" s="4">
        <v>307.64332747563952</v>
      </c>
      <c r="U297" s="4">
        <v>1.7919350190535517</v>
      </c>
      <c r="V297" s="3">
        <v>1.7006938565595615</v>
      </c>
      <c r="W297" s="3">
        <v>8.4007897402286046E-3</v>
      </c>
      <c r="X297" s="3">
        <v>2.5063093556770686</v>
      </c>
      <c r="Y297" s="3">
        <v>3.8779916673763854E-3</v>
      </c>
      <c r="Z297" s="3">
        <v>7.8737495515700218</v>
      </c>
      <c r="AA297" s="3">
        <v>4.9949220935293498E-2</v>
      </c>
      <c r="AB297" s="5">
        <v>0.76590543003955169</v>
      </c>
      <c r="AC297" s="5">
        <v>4.2487752191287453E-3</v>
      </c>
      <c r="AD297" s="5">
        <v>0.23409456996044817</v>
      </c>
      <c r="AE297" s="5">
        <v>4.2487752191287522E-3</v>
      </c>
      <c r="AF297" s="5">
        <v>8.403336800533169E-4</v>
      </c>
      <c r="AG297" s="5">
        <v>5.2282749381345303E-4</v>
      </c>
      <c r="AH297" s="5">
        <v>2.7541742477194903E-2</v>
      </c>
      <c r="AI297" s="5">
        <v>2.8075107609321502E-3</v>
      </c>
      <c r="AJ297" s="5">
        <v>0.17205227443085416</v>
      </c>
      <c r="AK297" s="5">
        <v>2.7279494492206233E-3</v>
      </c>
      <c r="AL297" s="5">
        <v>0.50599796563619726</v>
      </c>
      <c r="AM297" s="5">
        <v>4.1028150390544959E-3</v>
      </c>
      <c r="AN297" s="5">
        <v>5.9473113815252082E-2</v>
      </c>
      <c r="AO297" s="5">
        <v>4.576390373774557E-4</v>
      </c>
      <c r="AP297" s="5">
        <v>2.9844947715898282E-2</v>
      </c>
      <c r="AQ297" s="5">
        <v>6.1866352122535398E-4</v>
      </c>
      <c r="AR297" s="5">
        <v>3.29763685499328E-2</v>
      </c>
      <c r="AS297" s="5">
        <v>6.0129797487834308E-4</v>
      </c>
      <c r="AT297" s="5">
        <v>3.4703049644877734E-2</v>
      </c>
      <c r="AU297" s="5">
        <v>3.5318196739487074E-4</v>
      </c>
      <c r="AV297" s="5">
        <v>4.2126895759272497E-2</v>
      </c>
      <c r="AW297" s="5">
        <v>5.9563571965613456E-4</v>
      </c>
      <c r="AX297" s="6">
        <v>4.3780288270809348E-2</v>
      </c>
      <c r="AY297" s="6">
        <v>7.6424307962455278E-4</v>
      </c>
      <c r="AZ297" s="6">
        <v>5.0663020019657501E-2</v>
      </c>
      <c r="BA297" s="6">
        <v>1.3767806053608181E-3</v>
      </c>
      <c r="BB297" s="6">
        <f t="shared" si="37"/>
        <v>0.18343154994079067</v>
      </c>
      <c r="BC297" s="6">
        <f t="shared" si="36"/>
        <v>2.9330222627792549E-3</v>
      </c>
    </row>
    <row r="298" spans="1:55" x14ac:dyDescent="0.2">
      <c r="A298" s="24" t="s">
        <v>75</v>
      </c>
      <c r="B298" s="24">
        <v>303</v>
      </c>
      <c r="C298" s="24" t="s">
        <v>29</v>
      </c>
      <c r="D298" s="4">
        <v>194.76458050836968</v>
      </c>
      <c r="E298" s="4">
        <v>1.3350958273532383</v>
      </c>
      <c r="F298" s="3">
        <v>2.3602306595652798</v>
      </c>
      <c r="G298" s="3">
        <v>9.890481685188782E-3</v>
      </c>
      <c r="H298" s="3">
        <v>1.1959093773799534</v>
      </c>
      <c r="I298" s="3">
        <v>3.3526641294907714E-3</v>
      </c>
      <c r="J298" s="3">
        <v>0.37389206379698153</v>
      </c>
      <c r="K298" s="3">
        <v>3.3829418966019595</v>
      </c>
      <c r="L298" s="4" t="s">
        <v>34</v>
      </c>
      <c r="M298" s="4" t="s">
        <v>7</v>
      </c>
      <c r="N298" s="4" t="s">
        <v>8</v>
      </c>
      <c r="O298" s="4" t="s">
        <v>45</v>
      </c>
      <c r="P298" s="2">
        <v>87.947545105971145</v>
      </c>
      <c r="Q298" s="2">
        <v>1.6241062985190255</v>
      </c>
      <c r="R298" s="4">
        <v>199.70196917188267</v>
      </c>
      <c r="S298" s="4">
        <v>1.206670965746637</v>
      </c>
      <c r="T298" s="4">
        <v>326.05943642216965</v>
      </c>
      <c r="U298" s="4">
        <v>3.9252494865993568</v>
      </c>
      <c r="V298" s="3">
        <v>1.6168977196300383</v>
      </c>
      <c r="W298" s="3">
        <v>1.7374856645457921E-2</v>
      </c>
      <c r="X298" s="3">
        <v>2.3241058740970448</v>
      </c>
      <c r="Y298" s="3">
        <v>8.7176071946861462E-3</v>
      </c>
      <c r="Z298" s="3">
        <v>3.5074591221947462</v>
      </c>
      <c r="AA298" s="3">
        <v>2.6661964563733404E-2</v>
      </c>
      <c r="AB298" s="5">
        <v>0.91175468758850131</v>
      </c>
      <c r="AC298" s="5">
        <v>5.0262910332686788E-4</v>
      </c>
      <c r="AD298" s="5">
        <v>8.8245312411498647E-2</v>
      </c>
      <c r="AE298" s="5">
        <v>5.026291033266144E-4</v>
      </c>
      <c r="AF298" s="5">
        <v>0</v>
      </c>
      <c r="AG298" s="5">
        <v>0</v>
      </c>
      <c r="AH298" s="5">
        <v>2.0798618964305252E-2</v>
      </c>
      <c r="AI298" s="5">
        <v>1.6965102124146443E-3</v>
      </c>
      <c r="AJ298" s="5">
        <v>0.24211344041273117</v>
      </c>
      <c r="AK298" s="5">
        <v>4.643608919833086E-3</v>
      </c>
      <c r="AL298" s="5">
        <v>0.58708623828330098</v>
      </c>
      <c r="AM298" s="5">
        <v>3.8322672429969215E-3</v>
      </c>
      <c r="AN298" s="5">
        <v>6.1756389928164242E-2</v>
      </c>
      <c r="AO298" s="5">
        <v>2.1342023053732596E-3</v>
      </c>
      <c r="AP298" s="5">
        <v>1.232664903330965E-2</v>
      </c>
      <c r="AQ298" s="5">
        <v>2.8519576642638424E-4</v>
      </c>
      <c r="AR298" s="5">
        <v>1.0859140862309533E-2</v>
      </c>
      <c r="AS298" s="5">
        <v>4.9104374016287453E-5</v>
      </c>
      <c r="AT298" s="5">
        <v>1.1053245288253232E-2</v>
      </c>
      <c r="AU298" s="5">
        <v>1.9686142730202956E-4</v>
      </c>
      <c r="AV298" s="5">
        <v>1.5182462531217316E-2</v>
      </c>
      <c r="AW298" s="5">
        <v>1.0023042615923439E-4</v>
      </c>
      <c r="AX298" s="6">
        <v>1.6892782381002936E-2</v>
      </c>
      <c r="AY298" s="6">
        <v>1.415325539963213E-4</v>
      </c>
      <c r="AZ298" s="6">
        <v>2.1931032315405951E-2</v>
      </c>
      <c r="BA298" s="6">
        <v>6.0857041871100422E-5</v>
      </c>
      <c r="BB298" s="6">
        <f t="shared" si="37"/>
        <v>6.6314280096092665E-2</v>
      </c>
      <c r="BC298" s="6">
        <f t="shared" si="36"/>
        <v>7.7292454790025699E-4</v>
      </c>
    </row>
    <row r="299" spans="1:55" x14ac:dyDescent="0.2">
      <c r="A299" s="24" t="s">
        <v>75</v>
      </c>
      <c r="B299" s="24">
        <v>409</v>
      </c>
      <c r="C299" s="24" t="s">
        <v>29</v>
      </c>
      <c r="D299" s="4">
        <v>320.87555798463649</v>
      </c>
      <c r="E299" s="4">
        <v>9.4161027488007125</v>
      </c>
      <c r="F299" s="3">
        <v>1.6405356153803099</v>
      </c>
      <c r="G299" s="3">
        <v>4.2346970584590395E-2</v>
      </c>
      <c r="H299" s="3">
        <v>0.65872974817025309</v>
      </c>
      <c r="I299" s="3">
        <v>3.5646442365242927E-2</v>
      </c>
      <c r="J299" s="3">
        <v>3.2693435477424239E-2</v>
      </c>
      <c r="K299" s="3">
        <v>1.1884273699365984</v>
      </c>
      <c r="L299" s="4" t="s">
        <v>41</v>
      </c>
      <c r="M299" s="4" t="s">
        <v>35</v>
      </c>
      <c r="N299" s="4" t="s">
        <v>36</v>
      </c>
      <c r="O299" s="4" t="s">
        <v>12</v>
      </c>
      <c r="P299" s="4">
        <v>181.96758179933337</v>
      </c>
      <c r="Q299" s="4">
        <v>10.343473804497176</v>
      </c>
      <c r="R299" s="4">
        <v>320.52801953401416</v>
      </c>
      <c r="S299" s="4">
        <v>8.266494453939627</v>
      </c>
      <c r="T299" s="4">
        <v>558.64930285501214</v>
      </c>
      <c r="U299" s="4">
        <v>11.577480552902378</v>
      </c>
      <c r="V299" s="3">
        <v>0.84029504740928818</v>
      </c>
      <c r="W299" s="3">
        <v>2.9901371607194988E-2</v>
      </c>
      <c r="X299" s="3">
        <v>1.6419575632143584</v>
      </c>
      <c r="Y299" s="3">
        <v>3.7215265480702857E-2</v>
      </c>
      <c r="Z299" s="3">
        <v>2.4605812393642901</v>
      </c>
      <c r="AA299" s="3">
        <v>8.2097617459585409E-2</v>
      </c>
      <c r="AB299" s="5">
        <v>0.97375139482986384</v>
      </c>
      <c r="AC299" s="5">
        <v>8.2854942031206479E-3</v>
      </c>
      <c r="AD299" s="5">
        <v>2.6248605170136496E-2</v>
      </c>
      <c r="AE299" s="5">
        <v>8.2854942031206115E-3</v>
      </c>
      <c r="AF299" s="5">
        <v>1.1169199109368531E-2</v>
      </c>
      <c r="AG299" s="5">
        <v>1.6502186536630483E-3</v>
      </c>
      <c r="AH299" s="5">
        <v>0.13739012521038835</v>
      </c>
      <c r="AI299" s="5">
        <v>1.1372145542728709E-2</v>
      </c>
      <c r="AJ299" s="5">
        <v>0.57811614733488448</v>
      </c>
      <c r="AK299" s="5">
        <v>1.2832041164052095E-2</v>
      </c>
      <c r="AL299" s="5">
        <v>0.22971549160035801</v>
      </c>
      <c r="AM299" s="5">
        <v>1.241405887069051E-2</v>
      </c>
      <c r="AN299" s="5">
        <v>1.7360431574864249E-2</v>
      </c>
      <c r="AO299" s="5">
        <v>3.5952899635145683E-3</v>
      </c>
      <c r="AP299" s="5">
        <v>4.2413543901455601E-3</v>
      </c>
      <c r="AQ299" s="5">
        <v>1.288320959198754E-3</v>
      </c>
      <c r="AR299" s="5">
        <v>3.3506088370993561E-3</v>
      </c>
      <c r="AS299" s="5">
        <v>1.20850733128518E-3</v>
      </c>
      <c r="AT299" s="5">
        <v>3.2502906613886984E-3</v>
      </c>
      <c r="AU299" s="5">
        <v>1.1939648359636998E-3</v>
      </c>
      <c r="AV299" s="5">
        <v>3.9104472481029497E-3</v>
      </c>
      <c r="AW299" s="5">
        <v>1.4555021162073426E-3</v>
      </c>
      <c r="AX299" s="6">
        <v>4.624317177570181E-3</v>
      </c>
      <c r="AY299" s="6">
        <v>1.4345242255390464E-3</v>
      </c>
      <c r="AZ299" s="6">
        <v>6.871586855829742E-3</v>
      </c>
      <c r="BA299" s="6">
        <v>1.7052736944245461E-3</v>
      </c>
      <c r="BB299" s="6">
        <f t="shared" si="37"/>
        <v>1.9377018314306743E-2</v>
      </c>
      <c r="BC299" s="6">
        <f t="shared" si="36"/>
        <v>6.5808194681940225E-3</v>
      </c>
    </row>
    <row r="300" spans="1:55" x14ac:dyDescent="0.2">
      <c r="A300" s="24" t="s">
        <v>75</v>
      </c>
      <c r="B300" s="24">
        <v>415</v>
      </c>
      <c r="C300" s="24" t="s">
        <v>29</v>
      </c>
      <c r="D300" s="4">
        <v>325.42528012522547</v>
      </c>
      <c r="E300" s="4">
        <v>2.649426960227482</v>
      </c>
      <c r="F300" s="3">
        <v>1.6196495849964168</v>
      </c>
      <c r="G300" s="3">
        <v>1.1746650634529123E-2</v>
      </c>
      <c r="H300" s="3">
        <v>0.56696753161621494</v>
      </c>
      <c r="I300" s="3">
        <v>2.9873674430309942E-3</v>
      </c>
      <c r="J300" s="3">
        <v>8.7468684591226597E-4</v>
      </c>
      <c r="K300" s="3">
        <v>1.0687920766605383</v>
      </c>
      <c r="L300" s="4" t="s">
        <v>41</v>
      </c>
      <c r="M300" s="4" t="s">
        <v>35</v>
      </c>
      <c r="N300" s="4" t="s">
        <v>36</v>
      </c>
      <c r="O300" s="4" t="s">
        <v>12</v>
      </c>
      <c r="P300" s="4">
        <v>197.56885407284699</v>
      </c>
      <c r="Q300" s="4">
        <v>2.5611703202108771</v>
      </c>
      <c r="R300" s="4">
        <v>325.19486912615986</v>
      </c>
      <c r="S300" s="4">
        <v>2.034683556560835</v>
      </c>
      <c r="T300" s="4">
        <v>536.67684119835121</v>
      </c>
      <c r="U300" s="4">
        <v>5.1155132549937754</v>
      </c>
      <c r="V300" s="3">
        <v>0.89794003636477138</v>
      </c>
      <c r="W300" s="3">
        <v>1.3757288967701713E-2</v>
      </c>
      <c r="X300" s="3">
        <v>1.6206518411717752</v>
      </c>
      <c r="Y300" s="3">
        <v>9.0271765918761432E-3</v>
      </c>
      <c r="Z300" s="3">
        <v>2.3396937990951447</v>
      </c>
      <c r="AA300" s="3">
        <v>1.8703445230354221E-2</v>
      </c>
      <c r="AB300" s="5">
        <v>0.98525030694865301</v>
      </c>
      <c r="AC300" s="5">
        <v>2.607923853436632E-3</v>
      </c>
      <c r="AD300" s="5">
        <v>1.474969305134685E-2</v>
      </c>
      <c r="AE300" s="5">
        <v>2.6079238534364195E-3</v>
      </c>
      <c r="AF300" s="5">
        <v>1.0119518817469067E-2</v>
      </c>
      <c r="AG300" s="5">
        <v>2.0998053179778066E-3</v>
      </c>
      <c r="AH300" s="5">
        <v>0.12313938382517418</v>
      </c>
      <c r="AI300" s="5">
        <v>2.5235445347999781E-3</v>
      </c>
      <c r="AJ300" s="5">
        <v>0.62254594736056046</v>
      </c>
      <c r="AK300" s="5">
        <v>2.5810799546491059E-3</v>
      </c>
      <c r="AL300" s="5">
        <v>0.21994873801544532</v>
      </c>
      <c r="AM300" s="5">
        <v>3.9884755612356456E-3</v>
      </c>
      <c r="AN300" s="5">
        <v>9.4967189300039449E-3</v>
      </c>
      <c r="AO300" s="5">
        <v>7.2318697329424098E-5</v>
      </c>
      <c r="AP300" s="5">
        <v>2.1106879094822269E-3</v>
      </c>
      <c r="AQ300" s="5">
        <v>2.5689776553999502E-4</v>
      </c>
      <c r="AR300" s="5">
        <v>1.5494560935547233E-3</v>
      </c>
      <c r="AS300" s="5">
        <v>3.5523447218892967E-4</v>
      </c>
      <c r="AT300" s="5">
        <v>1.5804913430583166E-3</v>
      </c>
      <c r="AU300" s="5">
        <v>3.82542879523203E-4</v>
      </c>
      <c r="AV300" s="5">
        <v>1.8602444070191383E-3</v>
      </c>
      <c r="AW300" s="5">
        <v>4.8493991321747461E-4</v>
      </c>
      <c r="AX300" s="6">
        <v>2.7349206176707935E-3</v>
      </c>
      <c r="AY300" s="6">
        <v>4.8621882041978166E-4</v>
      </c>
      <c r="AZ300" s="6">
        <v>4.91389268056165E-3</v>
      </c>
      <c r="BA300" s="6">
        <v>6.431578457271669E-4</v>
      </c>
      <c r="BB300" s="6">
        <f t="shared" si="37"/>
        <v>9.8358003707851981E-3</v>
      </c>
      <c r="BC300" s="6">
        <f t="shared" si="36"/>
        <v>1.9658338508893839E-3</v>
      </c>
    </row>
    <row r="301" spans="1:55" x14ac:dyDescent="0.2">
      <c r="A301" s="24" t="s">
        <v>75</v>
      </c>
      <c r="B301" s="24">
        <v>480</v>
      </c>
      <c r="C301" s="24" t="s">
        <v>29</v>
      </c>
      <c r="D301" s="4">
        <v>376.72776624198303</v>
      </c>
      <c r="E301" s="4">
        <v>7.1996021078884089</v>
      </c>
      <c r="F301" s="3">
        <v>1.4086692283146001</v>
      </c>
      <c r="G301" s="3">
        <v>2.7574526137892751E-2</v>
      </c>
      <c r="H301" s="3">
        <v>0.56970074294955209</v>
      </c>
      <c r="I301" s="3">
        <v>3.1978421400388995E-3</v>
      </c>
      <c r="J301" s="3">
        <v>5.8801695695805808E-3</v>
      </c>
      <c r="K301" s="3">
        <v>1.0464688674345151</v>
      </c>
      <c r="L301" s="4" t="s">
        <v>41</v>
      </c>
      <c r="M301" s="4" t="s">
        <v>35</v>
      </c>
      <c r="N301" s="4" t="s">
        <v>36</v>
      </c>
      <c r="O301" s="4" t="s">
        <v>12</v>
      </c>
      <c r="P301" s="4">
        <v>227.58801269544117</v>
      </c>
      <c r="Q301" s="4">
        <v>4.6482878772905591</v>
      </c>
      <c r="R301" s="4">
        <v>377.0570153051035</v>
      </c>
      <c r="S301" s="4">
        <v>7.1047425762587713</v>
      </c>
      <c r="T301" s="4">
        <v>622.60688422040346</v>
      </c>
      <c r="U301" s="4">
        <v>11.941699192724988</v>
      </c>
      <c r="V301" s="3">
        <v>0.68387195112224353</v>
      </c>
      <c r="W301" s="3">
        <v>2.7672075465881203E-2</v>
      </c>
      <c r="X301" s="3">
        <v>1.4074015646870883</v>
      </c>
      <c r="Y301" s="3">
        <v>2.718785205264198E-2</v>
      </c>
      <c r="Z301" s="3">
        <v>2.1358044865867001</v>
      </c>
      <c r="AA301" s="3">
        <v>2.9469429011134064E-2</v>
      </c>
      <c r="AB301" s="5">
        <v>0.99206946175941579</v>
      </c>
      <c r="AC301" s="5">
        <v>1.3107857135806267E-3</v>
      </c>
      <c r="AD301" s="5">
        <v>7.9305382405844681E-3</v>
      </c>
      <c r="AE301" s="5">
        <v>1.3107857135805292E-3</v>
      </c>
      <c r="AF301" s="5">
        <v>1.2238582645514346E-2</v>
      </c>
      <c r="AG301" s="5">
        <v>1.5218212835755294E-3</v>
      </c>
      <c r="AH301" s="5">
        <v>0.22046134183844535</v>
      </c>
      <c r="AI301" s="5">
        <v>1.4843506403132232E-2</v>
      </c>
      <c r="AJ301" s="5">
        <v>0.62066771476437266</v>
      </c>
      <c r="AK301" s="5">
        <v>3.0956327004188116E-3</v>
      </c>
      <c r="AL301" s="5">
        <v>0.13233179476751317</v>
      </c>
      <c r="AM301" s="5">
        <v>9.8929553672655237E-3</v>
      </c>
      <c r="AN301" s="5">
        <v>6.3700277435703627E-3</v>
      </c>
      <c r="AO301" s="5">
        <v>6.4706488735710515E-4</v>
      </c>
      <c r="AP301" s="5">
        <v>1.4276134566166118E-3</v>
      </c>
      <c r="AQ301" s="5">
        <v>2.8425557003666915E-4</v>
      </c>
      <c r="AR301" s="5">
        <v>8.8595767105914536E-4</v>
      </c>
      <c r="AS301" s="5">
        <v>2.2791025845255889E-4</v>
      </c>
      <c r="AT301" s="5">
        <v>8.152424035035938E-4</v>
      </c>
      <c r="AU301" s="5">
        <v>2.0265040216164908E-4</v>
      </c>
      <c r="AV301" s="5">
        <v>6.3626949544821356E-4</v>
      </c>
      <c r="AW301" s="5">
        <v>1.6639487698802953E-4</v>
      </c>
      <c r="AX301" s="6">
        <v>1.6413391233962684E-3</v>
      </c>
      <c r="AY301" s="6">
        <v>1.8972426736056368E-4</v>
      </c>
      <c r="AZ301" s="6">
        <v>2.5241160905606352E-3</v>
      </c>
      <c r="BA301" s="6">
        <v>2.4125740878531431E-4</v>
      </c>
      <c r="BB301" s="6">
        <f t="shared" si="37"/>
        <v>5.4064221500238329E-3</v>
      </c>
      <c r="BC301" s="6">
        <f t="shared" si="36"/>
        <v>1.0709353749994704E-3</v>
      </c>
    </row>
    <row r="302" spans="1:55" x14ac:dyDescent="0.2">
      <c r="A302" s="24" t="s">
        <v>75</v>
      </c>
      <c r="B302" s="24">
        <v>530</v>
      </c>
      <c r="C302" s="24" t="s">
        <v>29</v>
      </c>
      <c r="D302" s="4">
        <v>303.50818959454131</v>
      </c>
      <c r="E302" s="4">
        <v>0.35544285288835004</v>
      </c>
      <c r="F302" s="3">
        <v>1.7201936386363801</v>
      </c>
      <c r="G302" s="3">
        <v>1.6893277512872393E-3</v>
      </c>
      <c r="H302" s="3">
        <v>0.49593009467484217</v>
      </c>
      <c r="I302" s="3">
        <v>1.6509739061880992E-3</v>
      </c>
      <c r="J302" s="3">
        <v>-9.5487070680539462E-4</v>
      </c>
      <c r="K302" s="3">
        <v>1.0375114403650618</v>
      </c>
      <c r="L302" s="4" t="s">
        <v>41</v>
      </c>
      <c r="M302" s="4" t="s">
        <v>61</v>
      </c>
      <c r="N302" s="4" t="s">
        <v>36</v>
      </c>
      <c r="O302" s="4" t="s">
        <v>12</v>
      </c>
      <c r="P302" s="4">
        <v>195.74863493013433</v>
      </c>
      <c r="Q302" s="4">
        <v>0.10098092166971584</v>
      </c>
      <c r="R302" s="4">
        <v>303.64030371740898</v>
      </c>
      <c r="S302" s="4">
        <v>0.42597112574052898</v>
      </c>
      <c r="T302" s="4">
        <v>469.49690630696222</v>
      </c>
      <c r="U302" s="4">
        <v>0.92071403640741178</v>
      </c>
      <c r="V302" s="3">
        <v>1.09081521544132</v>
      </c>
      <c r="W302" s="3">
        <v>2.8275810057487973E-3</v>
      </c>
      <c r="X302" s="3">
        <v>1.7195662146645649</v>
      </c>
      <c r="Y302" s="3">
        <v>2.0237200706311803E-3</v>
      </c>
      <c r="Z302" s="3">
        <v>2.3529260400545002</v>
      </c>
      <c r="AA302" s="3">
        <v>7.4422771442691582E-4</v>
      </c>
      <c r="AB302" s="5">
        <v>0.98956868154845334</v>
      </c>
      <c r="AC302" s="5">
        <v>4.4745245133091544E-4</v>
      </c>
      <c r="AD302" s="5">
        <v>1.0431318451546495E-2</v>
      </c>
      <c r="AE302" s="5">
        <v>4.4745245133101589E-4</v>
      </c>
      <c r="AF302" s="5">
        <v>1.0817626858650132E-2</v>
      </c>
      <c r="AG302" s="5">
        <v>6.2905419225364973E-4</v>
      </c>
      <c r="AH302" s="5">
        <v>6.3785623731399455E-2</v>
      </c>
      <c r="AI302" s="5">
        <v>1.4850972824332989E-3</v>
      </c>
      <c r="AJ302" s="5">
        <v>0.64269846555488008</v>
      </c>
      <c r="AK302" s="5">
        <v>6.5589807379488841E-4</v>
      </c>
      <c r="AL302" s="5">
        <v>0.26417294491815302</v>
      </c>
      <c r="AM302" s="5">
        <v>1.7370117826282969E-3</v>
      </c>
      <c r="AN302" s="5">
        <v>8.0940204853708533E-3</v>
      </c>
      <c r="AO302" s="5">
        <v>2.1809218346860353E-4</v>
      </c>
      <c r="AP302" s="5">
        <v>1.5293406139428348E-3</v>
      </c>
      <c r="AQ302" s="5">
        <v>5.5483534609572686E-5</v>
      </c>
      <c r="AR302" s="5">
        <v>9.1429163152774613E-4</v>
      </c>
      <c r="AS302" s="5">
        <v>5.743300532406619E-5</v>
      </c>
      <c r="AT302" s="5">
        <v>9.6857543706166914E-4</v>
      </c>
      <c r="AU302" s="5">
        <v>6.552723682541438E-5</v>
      </c>
      <c r="AV302" s="5">
        <v>1.1597792221780883E-3</v>
      </c>
      <c r="AW302" s="5">
        <v>9.184550729127897E-5</v>
      </c>
      <c r="AX302" s="6">
        <v>2.0094933646332934E-3</v>
      </c>
      <c r="AY302" s="6">
        <v>8.4301619799039367E-5</v>
      </c>
      <c r="AZ302" s="6">
        <v>3.8498381822028669E-3</v>
      </c>
      <c r="BA302" s="6">
        <v>1.035576869339962E-4</v>
      </c>
      <c r="BB302" s="6">
        <f t="shared" si="37"/>
        <v>6.5814802693436314E-3</v>
      </c>
      <c r="BC302" s="6">
        <f t="shared" si="36"/>
        <v>3.545909038493716E-4</v>
      </c>
    </row>
    <row r="304" spans="1:55" x14ac:dyDescent="0.2">
      <c r="A304" s="24" t="s">
        <v>76</v>
      </c>
      <c r="B304" s="24">
        <v>2</v>
      </c>
      <c r="C304" s="24" t="s">
        <v>29</v>
      </c>
      <c r="D304" s="2">
        <v>97.692066550351214</v>
      </c>
      <c r="E304" s="2">
        <v>2.659059009198113</v>
      </c>
      <c r="F304" s="3">
        <v>3.3561492893869853</v>
      </c>
      <c r="G304" s="3">
        <v>3.9272227843691769E-2</v>
      </c>
      <c r="H304" s="3">
        <v>2.4062841342249022</v>
      </c>
      <c r="I304" s="3">
        <v>2.0786729694612687E-2</v>
      </c>
      <c r="J304" s="3">
        <v>0.67980047042561431</v>
      </c>
      <c r="K304" s="3">
        <v>1.1000092201175349</v>
      </c>
      <c r="L304" s="4" t="s">
        <v>37</v>
      </c>
      <c r="M304" s="4" t="s">
        <v>6</v>
      </c>
      <c r="N304" s="4" t="s">
        <v>8</v>
      </c>
      <c r="O304" s="4" t="s">
        <v>12</v>
      </c>
      <c r="P304" s="3">
        <v>4.8648370725483696</v>
      </c>
      <c r="Q304" s="3">
        <v>0.11957587693434953</v>
      </c>
      <c r="R304" s="4">
        <v>211.2011925212183</v>
      </c>
      <c r="S304" s="4">
        <v>2.5330349505209515</v>
      </c>
      <c r="T304" s="4">
        <v>419.55681302256068</v>
      </c>
      <c r="U304" s="4">
        <v>2.695681259200895</v>
      </c>
      <c r="V304" s="3">
        <v>1.2530917108556368</v>
      </c>
      <c r="W304" s="3">
        <v>9.2740521538523055E-3</v>
      </c>
      <c r="X304" s="3">
        <v>2.2434138858864094</v>
      </c>
      <c r="Y304" s="3">
        <v>1.7304179533282577E-2</v>
      </c>
      <c r="Z304" s="3">
        <v>7.6838285691730759</v>
      </c>
      <c r="AA304" s="3">
        <v>3.5458034783923301E-2</v>
      </c>
      <c r="AB304" s="5">
        <v>0.71012556286514705</v>
      </c>
      <c r="AC304" s="5">
        <v>5.8904143787210988E-3</v>
      </c>
      <c r="AD304" s="5">
        <v>0.289874437134853</v>
      </c>
      <c r="AE304" s="5">
        <v>5.890414378721091E-3</v>
      </c>
      <c r="AF304" s="5">
        <v>2.4645982579805128E-4</v>
      </c>
      <c r="AG304" s="5">
        <v>1.4203948402066833E-4</v>
      </c>
      <c r="AH304" s="5">
        <v>5.2028692370610301E-2</v>
      </c>
      <c r="AI304" s="5">
        <v>1.6465350747706983E-3</v>
      </c>
      <c r="AJ304" s="5">
        <v>0.33941981986111563</v>
      </c>
      <c r="AK304" s="5">
        <v>5.5426257931926346E-3</v>
      </c>
      <c r="AL304" s="5">
        <v>0.25816018242274696</v>
      </c>
      <c r="AM304" s="5">
        <v>2.1660449351079982E-3</v>
      </c>
      <c r="AN304" s="5">
        <v>6.0270408384876024E-2</v>
      </c>
      <c r="AO304" s="5">
        <v>1.8125326133282664E-3</v>
      </c>
      <c r="AP304" s="5">
        <v>6.3363948839772075E-2</v>
      </c>
      <c r="AQ304" s="5">
        <v>9.8466590534148322E-4</v>
      </c>
      <c r="AR304" s="5">
        <v>5.118794781215058E-2</v>
      </c>
      <c r="AS304" s="5">
        <v>7.9429915841008306E-4</v>
      </c>
      <c r="AT304" s="5">
        <v>4.2928224838360673E-2</v>
      </c>
      <c r="AU304" s="5">
        <v>1.3147269681208469E-3</v>
      </c>
      <c r="AV304" s="5">
        <v>4.7402187651293053E-2</v>
      </c>
      <c r="AW304" s="5">
        <v>1.6000142971165669E-3</v>
      </c>
      <c r="AX304" s="6">
        <v>4.312838461624241E-2</v>
      </c>
      <c r="AY304" s="6">
        <v>9.8398056579341903E-4</v>
      </c>
      <c r="AZ304" s="6">
        <v>4.1863743377034308E-2</v>
      </c>
      <c r="BA304" s="6">
        <v>2.6539629846635416E-4</v>
      </c>
      <c r="BB304" s="6">
        <f>SUM(AP304,AR304,AT304,AV304,AX304)</f>
        <v>0.24801069375781881</v>
      </c>
      <c r="BC304" s="6">
        <f t="shared" ref="BC304:BC315" si="38">AY304+AW304+AU304+AS304+AQ304</f>
        <v>5.6776868947823987E-3</v>
      </c>
    </row>
    <row r="305" spans="1:55" x14ac:dyDescent="0.2">
      <c r="A305" s="24" t="s">
        <v>76</v>
      </c>
      <c r="B305" s="24">
        <v>40</v>
      </c>
      <c r="C305" s="24" t="s">
        <v>29</v>
      </c>
      <c r="D305" s="2">
        <v>29.853774419925937</v>
      </c>
      <c r="E305" s="2">
        <v>2.2173036649406344</v>
      </c>
      <c r="F305" s="3">
        <v>5.0699310354048466</v>
      </c>
      <c r="G305" s="3">
        <v>0.10730956120849648</v>
      </c>
      <c r="H305" s="3">
        <v>2.7435890032201464</v>
      </c>
      <c r="I305" s="3">
        <v>1.1608627428619412E-2</v>
      </c>
      <c r="J305" s="3">
        <v>0.22716259974821518</v>
      </c>
      <c r="K305" s="3">
        <v>0.66584287636354789</v>
      </c>
      <c r="L305" s="4" t="s">
        <v>4</v>
      </c>
      <c r="M305" s="4" t="s">
        <v>6</v>
      </c>
      <c r="N305" s="4" t="s">
        <v>9</v>
      </c>
      <c r="O305" s="4" t="s">
        <v>30</v>
      </c>
      <c r="P305" s="3">
        <v>1.9743335564817599</v>
      </c>
      <c r="Q305" s="3">
        <v>8.0548717305674242E-2</v>
      </c>
      <c r="R305" s="2">
        <v>40.195344112271876</v>
      </c>
      <c r="S305" s="2">
        <v>5.7716618352491658</v>
      </c>
      <c r="T305" s="4">
        <v>254.45564276736766</v>
      </c>
      <c r="U305" s="4">
        <v>5.6538022780730914</v>
      </c>
      <c r="V305" s="3">
        <v>1.9748696876058831</v>
      </c>
      <c r="W305" s="3">
        <v>3.2031703751896276E-2</v>
      </c>
      <c r="X305" s="3">
        <v>4.6518437737130318</v>
      </c>
      <c r="Y305" s="3">
        <v>0.20847696851585781</v>
      </c>
      <c r="Z305" s="3">
        <v>8.9856193846056787</v>
      </c>
      <c r="AA305" s="3">
        <v>5.8862039303858846E-2</v>
      </c>
      <c r="AB305" s="5">
        <v>0.43303671170849184</v>
      </c>
      <c r="AC305" s="5">
        <v>2.1575984605063572E-2</v>
      </c>
      <c r="AD305" s="5">
        <v>0.56696328829150822</v>
      </c>
      <c r="AE305" s="5">
        <v>2.1575984605063561E-2</v>
      </c>
      <c r="AF305" s="5">
        <v>1.4717720690889482E-4</v>
      </c>
      <c r="AG305" s="5">
        <v>1.50266582149297E-4</v>
      </c>
      <c r="AH305" s="5">
        <v>1.4985743191499583E-2</v>
      </c>
      <c r="AI305" s="5">
        <v>1.6593724565995376E-3</v>
      </c>
      <c r="AJ305" s="5">
        <v>9.0640088779658304E-2</v>
      </c>
      <c r="AK305" s="5">
        <v>5.7218153333393586E-3</v>
      </c>
      <c r="AL305" s="5">
        <v>0.22279032481514016</v>
      </c>
      <c r="AM305" s="5">
        <v>1.2595190999146294E-2</v>
      </c>
      <c r="AN305" s="5">
        <v>0.10447337771528502</v>
      </c>
      <c r="AO305" s="5">
        <v>1.939454532409279E-3</v>
      </c>
      <c r="AP305" s="5">
        <v>9.9825793081682671E-2</v>
      </c>
      <c r="AQ305" s="5">
        <v>1.7923293177360348E-3</v>
      </c>
      <c r="AR305" s="5">
        <v>8.8902950413496828E-2</v>
      </c>
      <c r="AS305" s="5">
        <v>4.0249954927035637E-3</v>
      </c>
      <c r="AT305" s="5">
        <v>8.1759878171878395E-2</v>
      </c>
      <c r="AU305" s="5">
        <v>3.1495403543813812E-3</v>
      </c>
      <c r="AV305" s="5">
        <v>0.10114245112810412</v>
      </c>
      <c r="AW305" s="5">
        <v>3.5904688093959078E-3</v>
      </c>
      <c r="AX305" s="6">
        <v>9.6395681679742454E-2</v>
      </c>
      <c r="AY305" s="6">
        <v>4.0005551778628029E-3</v>
      </c>
      <c r="AZ305" s="6">
        <v>9.89365338166035E-2</v>
      </c>
      <c r="BA305" s="6">
        <v>5.0899017965011688E-3</v>
      </c>
      <c r="BB305" s="6">
        <f t="shared" ref="BB305:BB315" si="39">SUM(AP305,AR305,AT305,AV305,AX305)</f>
        <v>0.46802675447490444</v>
      </c>
      <c r="BC305" s="6">
        <f t="shared" si="38"/>
        <v>1.6557889152079692E-2</v>
      </c>
    </row>
    <row r="306" spans="1:55" x14ac:dyDescent="0.2">
      <c r="A306" s="24" t="s">
        <v>76</v>
      </c>
      <c r="B306" s="24">
        <v>79</v>
      </c>
      <c r="C306" s="24" t="s">
        <v>29</v>
      </c>
      <c r="D306" s="2">
        <v>28.9746715299644</v>
      </c>
      <c r="E306" s="2">
        <v>0.93456577565180443</v>
      </c>
      <c r="F306" s="3">
        <v>5.1098138646661679</v>
      </c>
      <c r="G306" s="3">
        <v>4.6509710735228284E-2</v>
      </c>
      <c r="H306" s="3">
        <v>2.699904665793925</v>
      </c>
      <c r="I306" s="3">
        <v>3.1378194111644567E-3</v>
      </c>
      <c r="J306" s="3">
        <v>0.16089328660834651</v>
      </c>
      <c r="K306" s="3">
        <v>0.69539782569410546</v>
      </c>
      <c r="L306" s="4" t="s">
        <v>4</v>
      </c>
      <c r="M306" s="4" t="s">
        <v>6</v>
      </c>
      <c r="N306" s="4" t="s">
        <v>9</v>
      </c>
      <c r="O306" s="4" t="s">
        <v>11</v>
      </c>
      <c r="P306" s="3">
        <v>2.101085524794617</v>
      </c>
      <c r="Q306" s="3">
        <v>2.6911889376708926E-2</v>
      </c>
      <c r="R306" s="2">
        <v>34.845126271604784</v>
      </c>
      <c r="S306" s="2">
        <v>2.1134855219249307</v>
      </c>
      <c r="T306" s="4">
        <v>252.17990649567798</v>
      </c>
      <c r="U306" s="4">
        <v>4.1800745822844316</v>
      </c>
      <c r="V306" s="3">
        <v>1.9876726215392135</v>
      </c>
      <c r="W306" s="3">
        <v>2.3882839682740197E-2</v>
      </c>
      <c r="X306" s="3">
        <v>4.8455549535192519</v>
      </c>
      <c r="Y306" s="3">
        <v>8.7540654724000716E-2</v>
      </c>
      <c r="Z306" s="3">
        <v>8.8947675934961357</v>
      </c>
      <c r="AA306" s="3">
        <v>1.8461592934739684E-2</v>
      </c>
      <c r="AB306" s="5">
        <v>0.4111971244500045</v>
      </c>
      <c r="AC306" s="5">
        <v>1.0415952678142383E-2</v>
      </c>
      <c r="AD306" s="5">
        <v>0.58880287554999555</v>
      </c>
      <c r="AE306" s="5">
        <v>1.0415952678142373E-2</v>
      </c>
      <c r="AF306" s="5">
        <v>5.4949709320949496E-5</v>
      </c>
      <c r="AG306" s="5">
        <v>5.5047710199543878E-5</v>
      </c>
      <c r="AH306" s="5">
        <v>1.416380679775305E-2</v>
      </c>
      <c r="AI306" s="5">
        <v>2.0299786685715093E-3</v>
      </c>
      <c r="AJ306" s="5">
        <v>8.8235086725900622E-2</v>
      </c>
      <c r="AK306" s="5">
        <v>2.8291897351211833E-3</v>
      </c>
      <c r="AL306" s="5">
        <v>0.20101998421707482</v>
      </c>
      <c r="AM306" s="5">
        <v>4.5262808808971397E-3</v>
      </c>
      <c r="AN306" s="5">
        <v>0.10772329699995502</v>
      </c>
      <c r="AO306" s="5">
        <v>1.6729008037191775E-3</v>
      </c>
      <c r="AP306" s="5">
        <v>0.10498840044096018</v>
      </c>
      <c r="AQ306" s="5">
        <v>1.4021222799131194E-3</v>
      </c>
      <c r="AR306" s="5">
        <v>0.10631489319927701</v>
      </c>
      <c r="AS306" s="5">
        <v>2.3912024904315377E-3</v>
      </c>
      <c r="AT306" s="5">
        <v>9.3335386689617841E-2</v>
      </c>
      <c r="AU306" s="5">
        <v>1.778518376890311E-3</v>
      </c>
      <c r="AV306" s="5">
        <v>0.10147091665673436</v>
      </c>
      <c r="AW306" s="5">
        <v>1.9076156668758331E-3</v>
      </c>
      <c r="AX306" s="6">
        <v>9.1343036425779914E-2</v>
      </c>
      <c r="AY306" s="6">
        <v>1.5860174625894538E-3</v>
      </c>
      <c r="AZ306" s="6">
        <v>9.1350242137626228E-2</v>
      </c>
      <c r="BA306" s="6">
        <v>1.4183499820515561E-3</v>
      </c>
      <c r="BB306" s="6">
        <f t="shared" si="39"/>
        <v>0.49745263341236928</v>
      </c>
      <c r="BC306" s="6">
        <f t="shared" si="38"/>
        <v>9.0654762767002559E-3</v>
      </c>
    </row>
    <row r="307" spans="1:55" x14ac:dyDescent="0.2">
      <c r="A307" s="24" t="s">
        <v>76</v>
      </c>
      <c r="B307" s="24">
        <v>84</v>
      </c>
      <c r="C307" s="24" t="s">
        <v>29</v>
      </c>
      <c r="D307" s="3">
        <v>7.4775308499214317</v>
      </c>
      <c r="E307" s="3">
        <v>0.18614488456370315</v>
      </c>
      <c r="F307" s="3">
        <v>7.0636693249663907</v>
      </c>
      <c r="G307" s="3">
        <v>3.5911930210942807E-2</v>
      </c>
      <c r="H307" s="3">
        <v>1.9550753027036833</v>
      </c>
      <c r="I307" s="3">
        <v>3.4615213671367634E-2</v>
      </c>
      <c r="J307" s="3">
        <v>-7.6362126739949673E-2</v>
      </c>
      <c r="K307" s="3">
        <v>0.82702156290189421</v>
      </c>
      <c r="L307" s="4" t="s">
        <v>32</v>
      </c>
      <c r="M307" s="4" t="s">
        <v>7</v>
      </c>
      <c r="N307" s="4" t="s">
        <v>36</v>
      </c>
      <c r="O307" s="4" t="s">
        <v>11</v>
      </c>
      <c r="P307" s="3">
        <v>1.3668562865384517</v>
      </c>
      <c r="Q307" s="3">
        <v>7.0254319739954567E-3</v>
      </c>
      <c r="R307" s="3">
        <v>6.8764541356460134</v>
      </c>
      <c r="S307" s="3">
        <v>0.11223693204838155</v>
      </c>
      <c r="T307" s="2">
        <v>45.937582717003266</v>
      </c>
      <c r="U307" s="2">
        <v>2.6063679653271778</v>
      </c>
      <c r="V307" s="3">
        <v>4.4465066101678294</v>
      </c>
      <c r="W307" s="3">
        <v>8.1930262169822216E-2</v>
      </c>
      <c r="X307" s="3">
        <v>7.1843115383499558</v>
      </c>
      <c r="Y307" s="3">
        <v>2.3539067773221147E-2</v>
      </c>
      <c r="Z307" s="3">
        <v>9.5149417506657823</v>
      </c>
      <c r="AA307" s="3">
        <v>7.4073725466432608E-3</v>
      </c>
      <c r="AB307" s="5">
        <v>5.1271065605397563E-2</v>
      </c>
      <c r="AC307" s="5">
        <v>1.0271839718260675E-2</v>
      </c>
      <c r="AD307" s="5">
        <v>0.9487289343946026</v>
      </c>
      <c r="AE307" s="5">
        <v>1.0271839718260791E-2</v>
      </c>
      <c r="AF307" s="5">
        <v>0</v>
      </c>
      <c r="AG307" s="5">
        <v>0</v>
      </c>
      <c r="AH307" s="5">
        <v>0</v>
      </c>
      <c r="AI307" s="5">
        <v>0</v>
      </c>
      <c r="AJ307" s="5">
        <v>2.3065120515636801E-4</v>
      </c>
      <c r="AK307" s="5">
        <v>2.4055033528186861E-4</v>
      </c>
      <c r="AL307" s="5">
        <v>9.2534664594384874E-3</v>
      </c>
      <c r="AM307" s="5">
        <v>5.9141943136762336E-3</v>
      </c>
      <c r="AN307" s="5">
        <v>4.1786947940802732E-2</v>
      </c>
      <c r="AO307" s="5">
        <v>4.153143744381328E-3</v>
      </c>
      <c r="AP307" s="5">
        <v>0.11881106450837199</v>
      </c>
      <c r="AQ307" s="5">
        <v>1.1603977437068978E-3</v>
      </c>
      <c r="AR307" s="5">
        <v>0.14474714822782897</v>
      </c>
      <c r="AS307" s="5">
        <v>2.8160119635924326E-3</v>
      </c>
      <c r="AT307" s="5">
        <v>0.15307500182465469</v>
      </c>
      <c r="AU307" s="5">
        <v>1.9435592738839668E-3</v>
      </c>
      <c r="AV307" s="5">
        <v>0.1817691921585177</v>
      </c>
      <c r="AW307" s="5">
        <v>1.3161306900714596E-3</v>
      </c>
      <c r="AX307" s="6">
        <v>0.17646693298706584</v>
      </c>
      <c r="AY307" s="6">
        <v>1.422720826230251E-3</v>
      </c>
      <c r="AZ307" s="6">
        <v>0.17385959468816303</v>
      </c>
      <c r="BA307" s="6">
        <v>1.7197259477653021E-3</v>
      </c>
      <c r="BB307" s="6">
        <f t="shared" si="39"/>
        <v>0.77486933970643923</v>
      </c>
      <c r="BC307" s="6">
        <f t="shared" si="38"/>
        <v>8.6588204974850074E-3</v>
      </c>
    </row>
    <row r="308" spans="1:55" x14ac:dyDescent="0.2">
      <c r="A308" s="24" t="s">
        <v>76</v>
      </c>
      <c r="B308" s="24">
        <v>110</v>
      </c>
      <c r="C308" s="24" t="s">
        <v>29</v>
      </c>
      <c r="D308" s="3">
        <v>4.7671201455481631</v>
      </c>
      <c r="E308" s="3">
        <v>0.19651395648514744</v>
      </c>
      <c r="F308" s="3">
        <v>7.7138932795019599</v>
      </c>
      <c r="G308" s="3">
        <v>5.9510748066107039E-2</v>
      </c>
      <c r="H308" s="3">
        <v>1.6821758674508736</v>
      </c>
      <c r="I308" s="3">
        <v>4.7411106816762992E-2</v>
      </c>
      <c r="J308" s="3">
        <v>-0.14142880507382849</v>
      </c>
      <c r="K308" s="3">
        <v>1.0726885836289834</v>
      </c>
      <c r="L308" s="4" t="s">
        <v>32</v>
      </c>
      <c r="M308" s="4" t="s">
        <v>7</v>
      </c>
      <c r="N308" s="4" t="s">
        <v>10</v>
      </c>
      <c r="O308" s="4" t="s">
        <v>12</v>
      </c>
      <c r="P308" s="3">
        <v>1.2262560868869083</v>
      </c>
      <c r="Q308" s="3">
        <v>2.9417239909249403E-2</v>
      </c>
      <c r="R308" s="3">
        <v>4.459150381366987</v>
      </c>
      <c r="S308" s="3">
        <v>0.15398709961478885</v>
      </c>
      <c r="T308" s="2">
        <v>23.10547457749675</v>
      </c>
      <c r="U308" s="2">
        <v>1.8668605102786815</v>
      </c>
      <c r="V308" s="3">
        <v>5.440346799437787</v>
      </c>
      <c r="W308" s="3">
        <v>0.11683578479545016</v>
      </c>
      <c r="X308" s="3">
        <v>7.8098762245472066</v>
      </c>
      <c r="Y308" s="3">
        <v>4.9842879768393529E-2</v>
      </c>
      <c r="Z308" s="3">
        <v>9.6719392942158144</v>
      </c>
      <c r="AA308" s="3">
        <v>3.4619659393372755E-2</v>
      </c>
      <c r="AB308" s="5">
        <v>3.9225153148485001E-2</v>
      </c>
      <c r="AC308" s="5">
        <v>8.3071212064486869E-3</v>
      </c>
      <c r="AD308" s="5">
        <v>0.96077484685151526</v>
      </c>
      <c r="AE308" s="5">
        <v>8.3071212064487285E-3</v>
      </c>
      <c r="AF308" s="5">
        <v>0</v>
      </c>
      <c r="AG308" s="5">
        <v>0</v>
      </c>
      <c r="AH308" s="5">
        <v>0</v>
      </c>
      <c r="AI308" s="5">
        <v>0</v>
      </c>
      <c r="AJ308" s="5">
        <v>3.5709369625131675E-4</v>
      </c>
      <c r="AK308" s="5">
        <v>3.5241175232653886E-4</v>
      </c>
      <c r="AL308" s="5">
        <v>2.8646569628168878E-2</v>
      </c>
      <c r="AM308" s="5">
        <v>7.6564905077045661E-3</v>
      </c>
      <c r="AN308" s="5">
        <v>1.0221489824064784E-2</v>
      </c>
      <c r="AO308" s="5">
        <v>3.9108861767836532E-4</v>
      </c>
      <c r="AP308" s="5">
        <v>3.2633610745145543E-2</v>
      </c>
      <c r="AQ308" s="5">
        <v>6.2731006834909891E-4</v>
      </c>
      <c r="AR308" s="5">
        <v>8.4568563386793305E-2</v>
      </c>
      <c r="AS308" s="5">
        <v>1.2636135945184018E-3</v>
      </c>
      <c r="AT308" s="5">
        <v>0.15500316873301567</v>
      </c>
      <c r="AU308" s="5">
        <v>2.1356153628239423E-3</v>
      </c>
      <c r="AV308" s="5">
        <v>0.2354871599696168</v>
      </c>
      <c r="AW308" s="5">
        <v>2.8463535717377795E-4</v>
      </c>
      <c r="AX308" s="6">
        <v>0.23404934363850216</v>
      </c>
      <c r="AY308" s="6">
        <v>3.2050154386688554E-3</v>
      </c>
      <c r="AZ308" s="6">
        <v>0.21903300037844117</v>
      </c>
      <c r="BA308" s="6">
        <v>8.9101433575176688E-3</v>
      </c>
      <c r="BB308" s="6">
        <f t="shared" si="39"/>
        <v>0.74174184647307351</v>
      </c>
      <c r="BC308" s="6">
        <f t="shared" si="38"/>
        <v>7.5161898215340764E-3</v>
      </c>
    </row>
    <row r="309" spans="1:55" x14ac:dyDescent="0.2">
      <c r="A309" s="24" t="s">
        <v>76</v>
      </c>
      <c r="B309" s="24">
        <v>135</v>
      </c>
      <c r="C309" s="24" t="s">
        <v>46</v>
      </c>
      <c r="D309" s="3">
        <v>4.544557247683823</v>
      </c>
      <c r="E309" s="3">
        <v>4.1326766221048894E-3</v>
      </c>
      <c r="F309" s="3">
        <v>7.7816451343536528</v>
      </c>
      <c r="G309" s="3">
        <v>1.312347826564333E-3</v>
      </c>
      <c r="H309" s="3">
        <v>1.5979508512071032</v>
      </c>
      <c r="I309" s="3">
        <v>9.9249493109811737E-3</v>
      </c>
      <c r="J309" s="3">
        <v>-0.11660602693840433</v>
      </c>
      <c r="K309" s="3">
        <v>0.98940310016453392</v>
      </c>
      <c r="L309" s="4" t="s">
        <v>32</v>
      </c>
      <c r="M309" s="4" t="s">
        <v>7</v>
      </c>
      <c r="N309" s="4" t="s">
        <v>10</v>
      </c>
      <c r="O309" s="4" t="s">
        <v>12</v>
      </c>
      <c r="P309" s="3">
        <v>1.1976044274262667</v>
      </c>
      <c r="Q309" s="3">
        <v>2.7979190295065346E-3</v>
      </c>
      <c r="R309" s="3">
        <v>4.2393049103924065</v>
      </c>
      <c r="S309" s="3">
        <v>1.6513267329517727E-2</v>
      </c>
      <c r="T309" s="2">
        <v>20.750310514503365</v>
      </c>
      <c r="U309" s="2">
        <v>0.28802630403842211</v>
      </c>
      <c r="V309" s="3">
        <v>5.5908631762888037</v>
      </c>
      <c r="W309" s="3">
        <v>2.0125668423588532E-2</v>
      </c>
      <c r="X309" s="3">
        <v>7.8819674775190265</v>
      </c>
      <c r="Y309" s="3">
        <v>5.6131988231730816E-3</v>
      </c>
      <c r="Z309" s="3">
        <v>9.7056367624169777</v>
      </c>
      <c r="AA309" s="3">
        <v>3.3708816800211466E-3</v>
      </c>
      <c r="AB309" s="5">
        <v>1.9359139234142498E-2</v>
      </c>
      <c r="AC309" s="5">
        <v>1.5687101179383E-3</v>
      </c>
      <c r="AD309" s="5">
        <v>0.98064086076585733</v>
      </c>
      <c r="AE309" s="5">
        <v>1.5687101179382517E-3</v>
      </c>
      <c r="AF309" s="5">
        <v>0</v>
      </c>
      <c r="AG309" s="5">
        <v>0</v>
      </c>
      <c r="AH309" s="5">
        <v>0</v>
      </c>
      <c r="AI309" s="5">
        <v>0</v>
      </c>
      <c r="AJ309" s="5">
        <v>2.3776382466450164E-6</v>
      </c>
      <c r="AK309" s="5">
        <v>3.2366254346039908E-7</v>
      </c>
      <c r="AL309" s="5">
        <v>8.680002353443626E-3</v>
      </c>
      <c r="AM309" s="5">
        <v>7.6288233809585686E-4</v>
      </c>
      <c r="AN309" s="5">
        <v>1.0676759242452261E-2</v>
      </c>
      <c r="AO309" s="5">
        <v>8.0589033753697219E-4</v>
      </c>
      <c r="AP309" s="5">
        <v>3.5191756581361595E-2</v>
      </c>
      <c r="AQ309" s="5">
        <v>6.1734540972275132E-4</v>
      </c>
      <c r="AR309" s="5">
        <v>9.1236019766220797E-2</v>
      </c>
      <c r="AS309" s="5">
        <v>1.0093305837564335E-3</v>
      </c>
      <c r="AT309" s="5">
        <v>0.15158187584559868</v>
      </c>
      <c r="AU309" s="5">
        <v>2.1272452021075272E-3</v>
      </c>
      <c r="AV309" s="5">
        <v>0.23194934252966901</v>
      </c>
      <c r="AW309" s="5">
        <v>3.8391415728908872E-4</v>
      </c>
      <c r="AX309" s="6">
        <v>0.24084433358309601</v>
      </c>
      <c r="AY309" s="6">
        <v>5.8762359594395229E-4</v>
      </c>
      <c r="AZ309" s="6">
        <v>0.22983753245991098</v>
      </c>
      <c r="BA309" s="6">
        <v>7.8952705233721577E-4</v>
      </c>
      <c r="BB309" s="6">
        <f t="shared" si="39"/>
        <v>0.75080332830594609</v>
      </c>
      <c r="BC309" s="6">
        <f t="shared" si="38"/>
        <v>4.7254589488197529E-3</v>
      </c>
    </row>
    <row r="310" spans="1:55" x14ac:dyDescent="0.2">
      <c r="A310" s="24" t="s">
        <v>76</v>
      </c>
      <c r="B310" s="24">
        <v>140</v>
      </c>
      <c r="C310" s="24" t="s">
        <v>29</v>
      </c>
      <c r="D310" s="3">
        <v>4.7772648433993652</v>
      </c>
      <c r="E310" s="3">
        <v>5.2824869038149383E-2</v>
      </c>
      <c r="F310" s="3">
        <v>7.7096876594897052</v>
      </c>
      <c r="G310" s="3">
        <v>1.5957477793244506E-2</v>
      </c>
      <c r="H310" s="3">
        <v>1.6750174669424751</v>
      </c>
      <c r="I310" s="3">
        <v>5.1273741788462023E-3</v>
      </c>
      <c r="J310" s="3">
        <v>-0.1383281272132775</v>
      </c>
      <c r="K310" s="3">
        <v>1.0000207433171528</v>
      </c>
      <c r="L310" s="4" t="s">
        <v>32</v>
      </c>
      <c r="M310" s="4" t="s">
        <v>7</v>
      </c>
      <c r="N310" s="4" t="s">
        <v>10</v>
      </c>
      <c r="O310" s="4" t="s">
        <v>12</v>
      </c>
      <c r="P310" s="3">
        <v>1.2052024681876283</v>
      </c>
      <c r="Q310" s="3">
        <v>1.1851607439983841E-2</v>
      </c>
      <c r="R310" s="3">
        <v>4.3897155682953057</v>
      </c>
      <c r="S310" s="3">
        <v>5.3095594012805704E-2</v>
      </c>
      <c r="T310" s="2">
        <v>23.160453177856883</v>
      </c>
      <c r="U310" s="2">
        <v>0.15127411223235995</v>
      </c>
      <c r="V310" s="3">
        <v>5.4322236325744067</v>
      </c>
      <c r="W310" s="3">
        <v>9.4579029862897658E-3</v>
      </c>
      <c r="X310" s="3">
        <v>7.8317623632687399</v>
      </c>
      <c r="Y310" s="3">
        <v>1.7451092892798014E-2</v>
      </c>
      <c r="Z310" s="3">
        <v>9.6965785201433938</v>
      </c>
      <c r="AA310" s="3">
        <v>1.4188915277081906E-2</v>
      </c>
      <c r="AB310" s="5">
        <v>2.7006386166720898E-2</v>
      </c>
      <c r="AC310" s="5">
        <v>7.5863503029641112E-4</v>
      </c>
      <c r="AD310" s="5">
        <v>0.9729936138332792</v>
      </c>
      <c r="AE310" s="5">
        <v>7.5863503029635388E-4</v>
      </c>
      <c r="AF310" s="5">
        <v>0</v>
      </c>
      <c r="AG310" s="5">
        <v>0</v>
      </c>
      <c r="AH310" s="5">
        <v>0</v>
      </c>
      <c r="AI310" s="5">
        <v>0</v>
      </c>
      <c r="AJ310" s="5">
        <v>7.9227876079719168E-8</v>
      </c>
      <c r="AK310" s="5">
        <v>1.120451397763733E-7</v>
      </c>
      <c r="AL310" s="5">
        <v>1.1082499882724859E-2</v>
      </c>
      <c r="AM310" s="5">
        <v>5.8164031200586756E-4</v>
      </c>
      <c r="AN310" s="5">
        <v>1.5923807056119982E-2</v>
      </c>
      <c r="AO310" s="5">
        <v>6.8171931290942787E-4</v>
      </c>
      <c r="AP310" s="5">
        <v>4.1855088588999632E-2</v>
      </c>
      <c r="AQ310" s="5">
        <v>3.3806753568516577E-4</v>
      </c>
      <c r="AR310" s="5">
        <v>9.5096742710181245E-2</v>
      </c>
      <c r="AS310" s="5">
        <v>2.0172744116658064E-3</v>
      </c>
      <c r="AT310" s="5">
        <v>0.15099507368125351</v>
      </c>
      <c r="AU310" s="5">
        <v>1.6977675310359799E-3</v>
      </c>
      <c r="AV310" s="5">
        <v>0.22553149233934769</v>
      </c>
      <c r="AW310" s="5">
        <v>8.1410977963680459E-4</v>
      </c>
      <c r="AX310" s="6">
        <v>0.23380587401858999</v>
      </c>
      <c r="AY310" s="6">
        <v>6.6649904732523572E-4</v>
      </c>
      <c r="AZ310" s="6">
        <v>0.22570934249490734</v>
      </c>
      <c r="BA310" s="6">
        <v>3.6017693252100025E-3</v>
      </c>
      <c r="BB310" s="6">
        <f t="shared" si="39"/>
        <v>0.74728427133837205</v>
      </c>
      <c r="BC310" s="6">
        <f t="shared" si="38"/>
        <v>5.5337183053489926E-3</v>
      </c>
    </row>
    <row r="311" spans="1:55" x14ac:dyDescent="0.2">
      <c r="A311" s="24" t="s">
        <v>76</v>
      </c>
      <c r="B311" s="24">
        <v>210</v>
      </c>
      <c r="C311" s="24" t="s">
        <v>29</v>
      </c>
      <c r="D311" s="3">
        <v>5.1060839982987387</v>
      </c>
      <c r="E311" s="3">
        <v>0.36991531404386457</v>
      </c>
      <c r="F311" s="3">
        <v>7.6173627653862601</v>
      </c>
      <c r="G311" s="3">
        <v>0.10469788968464611</v>
      </c>
      <c r="H311" s="3">
        <v>1.9384171020814733</v>
      </c>
      <c r="I311" s="3">
        <v>0.1601867544861221</v>
      </c>
      <c r="J311" s="3">
        <v>-0.23128578138689415</v>
      </c>
      <c r="K311" s="3">
        <v>1.1768355139048301</v>
      </c>
      <c r="L311" s="4" t="s">
        <v>32</v>
      </c>
      <c r="M311" s="4" t="s">
        <v>6</v>
      </c>
      <c r="N311" s="4" t="s">
        <v>10</v>
      </c>
      <c r="O311" s="4" t="s">
        <v>33</v>
      </c>
      <c r="P311" s="3">
        <v>1.2010499344744583</v>
      </c>
      <c r="Q311" s="3">
        <v>2.438890391251038E-2</v>
      </c>
      <c r="R311" s="3">
        <v>4.4886438670172701</v>
      </c>
      <c r="S311" s="3">
        <v>0.20065579874612574</v>
      </c>
      <c r="T311" s="2">
        <v>36.744060014161448</v>
      </c>
      <c r="U311" s="2">
        <v>11.330447439330857</v>
      </c>
      <c r="V311" s="3">
        <v>4.8382846707963179</v>
      </c>
      <c r="W311" s="3">
        <v>0.45923827284365021</v>
      </c>
      <c r="X311" s="3">
        <v>7.8009476074004489</v>
      </c>
      <c r="Y311" s="3">
        <v>6.4536037351591705E-2</v>
      </c>
      <c r="Z311" s="3">
        <v>9.7017856677534784</v>
      </c>
      <c r="AA311" s="3">
        <v>2.9300595987243893E-2</v>
      </c>
      <c r="AB311" s="5">
        <v>6.9762947609196921E-2</v>
      </c>
      <c r="AC311" s="5">
        <v>2.1179134772361215E-2</v>
      </c>
      <c r="AD311" s="5">
        <v>0.93023705239080312</v>
      </c>
      <c r="AE311" s="5">
        <v>2.1179134772361021E-2</v>
      </c>
      <c r="AF311" s="5">
        <v>0</v>
      </c>
      <c r="AG311" s="5">
        <v>0</v>
      </c>
      <c r="AH311" s="5">
        <v>0</v>
      </c>
      <c r="AI311" s="5">
        <v>0</v>
      </c>
      <c r="AJ311" s="5">
        <v>1.9069916980996591E-3</v>
      </c>
      <c r="AK311" s="5">
        <v>1.7086743719087508E-3</v>
      </c>
      <c r="AL311" s="5">
        <v>5.5557340073616256E-2</v>
      </c>
      <c r="AM311" s="5">
        <v>1.7171209097258291E-2</v>
      </c>
      <c r="AN311" s="5">
        <v>1.2298615837481E-2</v>
      </c>
      <c r="AO311" s="5">
        <v>2.3304240997471903E-3</v>
      </c>
      <c r="AP311" s="5">
        <v>3.444392873090981E-2</v>
      </c>
      <c r="AQ311" s="5">
        <v>1.7142275026757567E-4</v>
      </c>
      <c r="AR311" s="5">
        <v>8.3664109906606818E-2</v>
      </c>
      <c r="AS311" s="5">
        <v>4.6967697840372602E-4</v>
      </c>
      <c r="AT311" s="5">
        <v>0.13994490976723187</v>
      </c>
      <c r="AU311" s="5">
        <v>2.4651430641605488E-3</v>
      </c>
      <c r="AV311" s="5">
        <v>0.21830763763915484</v>
      </c>
      <c r="AW311" s="5">
        <v>4.4097687958062314E-3</v>
      </c>
      <c r="AX311" s="6">
        <v>0.22858447613246388</v>
      </c>
      <c r="AY311" s="6">
        <v>5.6726528633112066E-3</v>
      </c>
      <c r="AZ311" s="6">
        <v>0.22529199021443599</v>
      </c>
      <c r="BA311" s="6">
        <v>8.3589876465128346E-3</v>
      </c>
      <c r="BB311" s="6">
        <f t="shared" si="39"/>
        <v>0.70494506217636721</v>
      </c>
      <c r="BC311" s="6">
        <f t="shared" si="38"/>
        <v>1.318866445194929E-2</v>
      </c>
    </row>
    <row r="312" spans="1:55" x14ac:dyDescent="0.2">
      <c r="A312" s="24" t="s">
        <v>76</v>
      </c>
      <c r="B312" s="24">
        <v>236</v>
      </c>
      <c r="C312" s="24" t="s">
        <v>29</v>
      </c>
      <c r="D312" s="2">
        <v>14.111261205226166</v>
      </c>
      <c r="E312" s="2">
        <v>0.24676086496673647</v>
      </c>
      <c r="F312" s="3">
        <v>6.147230432200419</v>
      </c>
      <c r="G312" s="3">
        <v>2.527929201993747E-2</v>
      </c>
      <c r="H312" s="3">
        <v>2.9778661385484049</v>
      </c>
      <c r="I312" s="3">
        <v>2.9201381555026555E-3</v>
      </c>
      <c r="J312" s="3">
        <v>-0.36160150390941032</v>
      </c>
      <c r="K312" s="3">
        <v>0.57549096919861376</v>
      </c>
      <c r="L312" s="4" t="s">
        <v>5</v>
      </c>
      <c r="M312" s="4" t="s">
        <v>6</v>
      </c>
      <c r="N312" s="4" t="s">
        <v>31</v>
      </c>
      <c r="O312" s="4" t="s">
        <v>30</v>
      </c>
      <c r="P312" s="3">
        <v>1.3574683900881832</v>
      </c>
      <c r="Q312" s="3">
        <v>1.0647723769831852E-2</v>
      </c>
      <c r="R312" s="3">
        <v>7.2448841144789995</v>
      </c>
      <c r="S312" s="3">
        <v>0.21336909559354214</v>
      </c>
      <c r="T312" s="4">
        <v>253.32781398295819</v>
      </c>
      <c r="U312" s="4">
        <v>2.7096539531962556</v>
      </c>
      <c r="V312" s="3">
        <v>1.9810051729440088</v>
      </c>
      <c r="W312" s="3">
        <v>1.5436280913436583E-2</v>
      </c>
      <c r="X312" s="3">
        <v>7.1094504655629835</v>
      </c>
      <c r="Y312" s="3">
        <v>4.2647009463293105E-2</v>
      </c>
      <c r="Z312" s="3">
        <v>9.5249101038380477</v>
      </c>
      <c r="AA312" s="3">
        <v>1.1324240950822281E-2</v>
      </c>
      <c r="AB312" s="5">
        <v>0.29860336038818297</v>
      </c>
      <c r="AC312" s="5">
        <v>9.4221893160737549E-3</v>
      </c>
      <c r="AD312" s="5">
        <v>0.70139663961181709</v>
      </c>
      <c r="AE312" s="5">
        <v>9.4221893160737723E-3</v>
      </c>
      <c r="AF312" s="5">
        <v>0</v>
      </c>
      <c r="AG312" s="5">
        <v>0</v>
      </c>
      <c r="AH312" s="5">
        <v>8.2830171183852271E-3</v>
      </c>
      <c r="AI312" s="5">
        <v>1.1617185857056927E-3</v>
      </c>
      <c r="AJ312" s="5">
        <v>9.6022393927323715E-2</v>
      </c>
      <c r="AK312" s="5">
        <v>4.188188326640494E-3</v>
      </c>
      <c r="AL312" s="5">
        <v>0.171615762149433</v>
      </c>
      <c r="AM312" s="5">
        <v>6.4557290755429663E-3</v>
      </c>
      <c r="AN312" s="5">
        <v>2.268218719304092E-2</v>
      </c>
      <c r="AO312" s="5">
        <v>3.5698962594711824E-4</v>
      </c>
      <c r="AP312" s="5">
        <v>3.4530610025893624E-2</v>
      </c>
      <c r="AQ312" s="5">
        <v>1.1593889708913974E-3</v>
      </c>
      <c r="AR312" s="5">
        <v>6.071665244425397E-2</v>
      </c>
      <c r="AS312" s="5">
        <v>1.1325043558694278E-3</v>
      </c>
      <c r="AT312" s="5">
        <v>9.1236651318156989E-2</v>
      </c>
      <c r="AU312" s="5">
        <v>1.2716377225610838E-3</v>
      </c>
      <c r="AV312" s="5">
        <v>0.16076331803307467</v>
      </c>
      <c r="AW312" s="5">
        <v>1.48714459273538E-3</v>
      </c>
      <c r="AX312" s="6">
        <v>0.1764535904058743</v>
      </c>
      <c r="AY312" s="6">
        <v>2.1743980543062623E-3</v>
      </c>
      <c r="AZ312" s="6">
        <v>0.17769581738456386</v>
      </c>
      <c r="BA312" s="6">
        <v>2.4326313345598509E-3</v>
      </c>
      <c r="BB312" s="6">
        <f t="shared" si="39"/>
        <v>0.52370082222725356</v>
      </c>
      <c r="BC312" s="6">
        <f t="shared" si="38"/>
        <v>7.2250736963635513E-3</v>
      </c>
    </row>
    <row r="313" spans="1:55" x14ac:dyDescent="0.2">
      <c r="A313" s="24" t="s">
        <v>76</v>
      </c>
      <c r="B313" s="24">
        <v>268</v>
      </c>
      <c r="C313" s="24" t="s">
        <v>29</v>
      </c>
      <c r="D313" s="3">
        <v>4.6454715309202639</v>
      </c>
      <c r="E313" s="3">
        <v>2.3346224342524646E-2</v>
      </c>
      <c r="F313" s="3">
        <v>7.7499774507418513</v>
      </c>
      <c r="G313" s="3">
        <v>7.247335552988966E-3</v>
      </c>
      <c r="H313" s="3">
        <v>1.7255294633977531</v>
      </c>
      <c r="I313" s="3">
        <v>5.0688893333668706E-3</v>
      </c>
      <c r="J313" s="3">
        <v>-0.17836292588066516</v>
      </c>
      <c r="K313" s="3">
        <v>1.0450770398609899</v>
      </c>
      <c r="L313" s="4" t="s">
        <v>32</v>
      </c>
      <c r="M313" s="4" t="s">
        <v>7</v>
      </c>
      <c r="N313" s="4" t="s">
        <v>10</v>
      </c>
      <c r="O313" s="4" t="s">
        <v>12</v>
      </c>
      <c r="P313" s="3">
        <v>1.1603079066583317</v>
      </c>
      <c r="Q313" s="3">
        <v>3.7323213587027093E-3</v>
      </c>
      <c r="R313" s="3">
        <v>4.1331914737974582</v>
      </c>
      <c r="S313" s="3">
        <v>2.1295828244149679E-2</v>
      </c>
      <c r="T313" s="2">
        <v>25.211584556174031</v>
      </c>
      <c r="U313" s="2">
        <v>0.12656128125326532</v>
      </c>
      <c r="V313" s="3">
        <v>5.3097875299798334</v>
      </c>
      <c r="W313" s="3">
        <v>7.2294563831548564E-3</v>
      </c>
      <c r="X313" s="3">
        <v>7.9185472308765412</v>
      </c>
      <c r="Y313" s="3">
        <v>7.4321369601035902E-3</v>
      </c>
      <c r="Z313" s="3">
        <v>9.7512840508943359</v>
      </c>
      <c r="AA313" s="3">
        <v>4.6412985321102546E-3</v>
      </c>
      <c r="AB313" s="5">
        <v>3.2624091591824687E-2</v>
      </c>
      <c r="AC313" s="5">
        <v>1.7318497048870625E-3</v>
      </c>
      <c r="AD313" s="5">
        <v>0.96737590840817533</v>
      </c>
      <c r="AE313" s="5">
        <v>1.7318497048872913E-3</v>
      </c>
      <c r="AF313" s="5">
        <v>0</v>
      </c>
      <c r="AG313" s="5">
        <v>0</v>
      </c>
      <c r="AH313" s="5">
        <v>0</v>
      </c>
      <c r="AI313" s="5">
        <v>0</v>
      </c>
      <c r="AJ313" s="5">
        <v>2.3637334584743468E-7</v>
      </c>
      <c r="AK313" s="5">
        <v>3.8213269074201051E-7</v>
      </c>
      <c r="AL313" s="5">
        <v>1.338140626035615E-2</v>
      </c>
      <c r="AM313" s="5">
        <v>1.5150167435054992E-3</v>
      </c>
      <c r="AN313" s="5">
        <v>1.9242448958122698E-2</v>
      </c>
      <c r="AO313" s="5">
        <v>3.070623983331928E-4</v>
      </c>
      <c r="AP313" s="5">
        <v>4.60928368142903E-2</v>
      </c>
      <c r="AQ313" s="5">
        <v>1.0938510750436424E-3</v>
      </c>
      <c r="AR313" s="5">
        <v>8.6911536993514157E-2</v>
      </c>
      <c r="AS313" s="5">
        <v>9.0563071631373873E-4</v>
      </c>
      <c r="AT313" s="5">
        <v>0.13128944606089735</v>
      </c>
      <c r="AU313" s="5">
        <v>6.5078611381786094E-4</v>
      </c>
      <c r="AV313" s="5">
        <v>0.22302319824980701</v>
      </c>
      <c r="AW313" s="5">
        <v>3.0116902028272114E-4</v>
      </c>
      <c r="AX313" s="6">
        <v>0.24062814343014535</v>
      </c>
      <c r="AY313" s="6">
        <v>5.1732797693856448E-4</v>
      </c>
      <c r="AZ313" s="6">
        <v>0.23943074685952082</v>
      </c>
      <c r="BA313" s="6">
        <v>1.3398229809436363E-3</v>
      </c>
      <c r="BB313" s="6">
        <f t="shared" si="39"/>
        <v>0.72794516154865418</v>
      </c>
      <c r="BC313" s="6">
        <f t="shared" si="38"/>
        <v>3.4687649023965273E-3</v>
      </c>
    </row>
    <row r="314" spans="1:55" x14ac:dyDescent="0.2">
      <c r="A314" s="24" t="s">
        <v>76</v>
      </c>
      <c r="B314" s="24">
        <v>390</v>
      </c>
      <c r="C314" s="24" t="s">
        <v>44</v>
      </c>
      <c r="D314" s="3">
        <v>5.5677792927156107</v>
      </c>
      <c r="E314" s="3">
        <v>3.4920927558247321E-2</v>
      </c>
      <c r="F314" s="3">
        <v>7.488710640569475</v>
      </c>
      <c r="G314" s="3">
        <v>9.0494064657908324E-3</v>
      </c>
      <c r="H314" s="3">
        <v>1.9187612241609449</v>
      </c>
      <c r="I314" s="3">
        <v>1.6910549950984628E-3</v>
      </c>
      <c r="J314" s="3">
        <v>-0.20652125542695826</v>
      </c>
      <c r="K314" s="3">
        <v>0.96012040067755322</v>
      </c>
      <c r="L314" s="4" t="s">
        <v>32</v>
      </c>
      <c r="M314" s="4" t="s">
        <v>7</v>
      </c>
      <c r="N314" s="4" t="s">
        <v>10</v>
      </c>
      <c r="O314" s="4" t="s">
        <v>12</v>
      </c>
      <c r="P314" s="3">
        <v>1.2014450924392475</v>
      </c>
      <c r="Q314" s="3">
        <v>3.3145830108837044E-3</v>
      </c>
      <c r="R314" s="3">
        <v>4.6964969138079127</v>
      </c>
      <c r="S314" s="3">
        <v>4.1269226977987135E-2</v>
      </c>
      <c r="T314" s="2">
        <v>38.347137765451777</v>
      </c>
      <c r="U314" s="2">
        <v>0.16118627088232784</v>
      </c>
      <c r="V314" s="3">
        <v>4.704750037973783</v>
      </c>
      <c r="W314" s="3">
        <v>6.064921050295039E-3</v>
      </c>
      <c r="X314" s="3">
        <v>7.7342548685462953</v>
      </c>
      <c r="Y314" s="3">
        <v>1.2668071527524291E-2</v>
      </c>
      <c r="Z314" s="3">
        <v>9.7010190639977303</v>
      </c>
      <c r="AA314" s="3">
        <v>3.9834347711988748E-3</v>
      </c>
      <c r="AB314" s="5">
        <v>5.2743039116965228E-2</v>
      </c>
      <c r="AC314" s="5">
        <v>6.8977431210825231E-4</v>
      </c>
      <c r="AD314" s="5">
        <v>0.94725696088303479</v>
      </c>
      <c r="AE314" s="5">
        <v>6.8977431210815398E-4</v>
      </c>
      <c r="AF314" s="5">
        <v>0</v>
      </c>
      <c r="AG314" s="5">
        <v>0</v>
      </c>
      <c r="AH314" s="5">
        <v>0</v>
      </c>
      <c r="AI314" s="5">
        <v>0</v>
      </c>
      <c r="AJ314" s="5">
        <v>4.7089747094186234E-5</v>
      </c>
      <c r="AK314" s="5">
        <v>2.613370752604069E-5</v>
      </c>
      <c r="AL314" s="5">
        <v>1.750759862469815E-2</v>
      </c>
      <c r="AM314" s="5">
        <v>1.2704167318892297E-3</v>
      </c>
      <c r="AN314" s="5">
        <v>3.5188350745172875E-2</v>
      </c>
      <c r="AO314" s="5">
        <v>6.3644951299641225E-4</v>
      </c>
      <c r="AP314" s="5">
        <v>7.0717627066213568E-2</v>
      </c>
      <c r="AQ314" s="5">
        <v>8.8587032875650452E-4</v>
      </c>
      <c r="AR314" s="5">
        <v>0.10211276551592774</v>
      </c>
      <c r="AS314" s="5">
        <v>1.2372954107837699E-3</v>
      </c>
      <c r="AT314" s="5">
        <v>0.13005577859467449</v>
      </c>
      <c r="AU314" s="5">
        <v>9.4633494958241591E-4</v>
      </c>
      <c r="AV314" s="5">
        <v>0.20262121610086925</v>
      </c>
      <c r="AW314" s="5">
        <v>2.0463147860070991E-4</v>
      </c>
      <c r="AX314" s="6">
        <v>0.21924865174225</v>
      </c>
      <c r="AY314" s="6">
        <v>1.2665888076951988E-3</v>
      </c>
      <c r="AZ314" s="6">
        <v>0.2225009218630995</v>
      </c>
      <c r="BA314" s="6">
        <v>1.461240198254124E-3</v>
      </c>
      <c r="BB314" s="6">
        <f t="shared" si="39"/>
        <v>0.72475603901993502</v>
      </c>
      <c r="BC314" s="6">
        <f t="shared" si="38"/>
        <v>4.540720975418599E-3</v>
      </c>
    </row>
    <row r="315" spans="1:55" x14ac:dyDescent="0.2">
      <c r="A315" s="24" t="s">
        <v>76</v>
      </c>
      <c r="B315" s="24">
        <v>512</v>
      </c>
      <c r="C315" s="24" t="s">
        <v>29</v>
      </c>
      <c r="D315" s="2">
        <v>10.312243511249759</v>
      </c>
      <c r="E315" s="2">
        <v>0.66736187928680157</v>
      </c>
      <c r="F315" s="3">
        <v>6.602527771042257</v>
      </c>
      <c r="G315" s="3">
        <v>9.3551883671132596E-2</v>
      </c>
      <c r="H315" s="3">
        <v>2.4359444759025517</v>
      </c>
      <c r="I315" s="3">
        <v>5.4397763183900674E-2</v>
      </c>
      <c r="J315" s="3">
        <v>-0.13493860376818467</v>
      </c>
      <c r="K315" s="3">
        <v>0.89773641882521027</v>
      </c>
      <c r="L315" s="4" t="s">
        <v>5</v>
      </c>
      <c r="M315" s="4" t="s">
        <v>6</v>
      </c>
      <c r="N315" s="4" t="s">
        <v>10</v>
      </c>
      <c r="O315" s="4" t="s">
        <v>11</v>
      </c>
      <c r="P315" s="3">
        <v>1.3857928180507815</v>
      </c>
      <c r="Q315" s="3">
        <v>1.9065371001340679E-2</v>
      </c>
      <c r="R315" s="3">
        <v>9.1940829497106122</v>
      </c>
      <c r="S315" s="3">
        <v>0.523931334447443</v>
      </c>
      <c r="T315" s="4">
        <v>114.74424215054705</v>
      </c>
      <c r="U315" s="4">
        <v>20.634795790474652</v>
      </c>
      <c r="V315" s="3">
        <v>3.1471896200938212</v>
      </c>
      <c r="W315" s="3">
        <v>0.26206605601282751</v>
      </c>
      <c r="X315" s="3">
        <v>6.7674270123775644</v>
      </c>
      <c r="Y315" s="3">
        <v>8.2358672455697335E-2</v>
      </c>
      <c r="Z315" s="3">
        <v>9.4952093294039948</v>
      </c>
      <c r="AA315" s="3">
        <v>1.985858508175261E-2</v>
      </c>
      <c r="AB315" s="5">
        <v>0.15697132844732167</v>
      </c>
      <c r="AC315" s="5">
        <v>1.5457988815344697E-2</v>
      </c>
      <c r="AD315" s="5">
        <v>0.84302867155267835</v>
      </c>
      <c r="AE315" s="5">
        <v>1.5457988815344697E-2</v>
      </c>
      <c r="AF315" s="5">
        <v>0</v>
      </c>
      <c r="AG315" s="5">
        <v>0</v>
      </c>
      <c r="AH315" s="5">
        <v>0</v>
      </c>
      <c r="AI315" s="5">
        <v>0</v>
      </c>
      <c r="AJ315" s="5">
        <v>3.1712950929141968E-2</v>
      </c>
      <c r="AK315" s="5">
        <v>1.1431851778693526E-2</v>
      </c>
      <c r="AL315" s="5">
        <v>5.9243238462164553E-2</v>
      </c>
      <c r="AM315" s="5">
        <v>2.6268061028574688E-3</v>
      </c>
      <c r="AN315" s="5">
        <v>6.6015139056015193E-2</v>
      </c>
      <c r="AO315" s="5">
        <v>1.5292415627864056E-3</v>
      </c>
      <c r="AP315" s="5">
        <v>0.11321861993832383</v>
      </c>
      <c r="AQ315" s="5">
        <v>3.8152237562354081E-4</v>
      </c>
      <c r="AR315" s="5">
        <v>0.12849361183747302</v>
      </c>
      <c r="AS315" s="5">
        <v>1.9264219629449694E-3</v>
      </c>
      <c r="AT315" s="5">
        <v>0.13445413751314736</v>
      </c>
      <c r="AU315" s="5">
        <v>2.4545974250306181E-3</v>
      </c>
      <c r="AV315" s="5">
        <v>0.15541687878094348</v>
      </c>
      <c r="AW315" s="5">
        <v>3.6419388986913184E-3</v>
      </c>
      <c r="AX315" s="6">
        <v>0.14857461874025149</v>
      </c>
      <c r="AY315" s="6">
        <v>3.4958769056591802E-3</v>
      </c>
      <c r="AZ315" s="6">
        <v>0.16287080474253918</v>
      </c>
      <c r="BA315" s="6">
        <v>3.7605728358549861E-3</v>
      </c>
      <c r="BB315" s="6">
        <f t="shared" si="39"/>
        <v>0.68015786681013912</v>
      </c>
      <c r="BC315" s="6">
        <f t="shared" si="38"/>
        <v>1.1900357567949627E-2</v>
      </c>
    </row>
    <row r="317" spans="1:55" x14ac:dyDescent="0.2">
      <c r="A317" s="24" t="s">
        <v>77</v>
      </c>
      <c r="B317" s="24">
        <v>6</v>
      </c>
      <c r="C317" s="24" t="s">
        <v>29</v>
      </c>
      <c r="D317" s="2">
        <v>14.025477079641933</v>
      </c>
      <c r="E317" s="2">
        <v>0.89152885459805631</v>
      </c>
      <c r="F317" s="3">
        <v>6.1587214006630768</v>
      </c>
      <c r="G317" s="3">
        <v>9.1703259322849409E-2</v>
      </c>
      <c r="H317" s="3">
        <v>2.3706157483739982</v>
      </c>
      <c r="I317" s="3">
        <v>6.7434655884545974E-2</v>
      </c>
      <c r="J317" s="3">
        <v>-9.4668554930844376E-2</v>
      </c>
      <c r="K317" s="3">
        <v>0.87486930828118259</v>
      </c>
      <c r="L317" s="4" t="s">
        <v>5</v>
      </c>
      <c r="M317" s="4" t="s">
        <v>6</v>
      </c>
      <c r="N317" s="4" t="s">
        <v>36</v>
      </c>
      <c r="O317" s="4" t="s">
        <v>11</v>
      </c>
      <c r="P317" s="3">
        <v>1.836020998711082</v>
      </c>
      <c r="Q317" s="3">
        <v>1.5933804484303052E-2</v>
      </c>
      <c r="R317" s="2">
        <v>12.570860700466234</v>
      </c>
      <c r="S317" s="2">
        <v>0.62033755593410123</v>
      </c>
      <c r="T317" s="4">
        <v>139.3149859861195</v>
      </c>
      <c r="U317" s="4">
        <v>18.60331813266221</v>
      </c>
      <c r="V317" s="3">
        <v>2.8565602729319082</v>
      </c>
      <c r="W317" s="3">
        <v>0.19385778667289771</v>
      </c>
      <c r="X317" s="3">
        <v>6.3155254299877202</v>
      </c>
      <c r="Y317" s="3">
        <v>7.106981214901191E-2</v>
      </c>
      <c r="Z317" s="3">
        <v>9.0892559413432146</v>
      </c>
      <c r="AA317" s="3">
        <v>1.2500870336868459E-2</v>
      </c>
      <c r="AB317" s="5">
        <v>0.19853085051480016</v>
      </c>
      <c r="AC317" s="5">
        <v>1.7660481228412978E-2</v>
      </c>
      <c r="AD317" s="5">
        <v>0.80146914948519976</v>
      </c>
      <c r="AE317" s="5">
        <v>1.7660481228412968E-2</v>
      </c>
      <c r="AF317" s="5">
        <v>0</v>
      </c>
      <c r="AG317" s="5">
        <v>0</v>
      </c>
      <c r="AH317" s="5">
        <v>4.1566236610128824E-3</v>
      </c>
      <c r="AI317" s="5">
        <v>4.1576094101547266E-3</v>
      </c>
      <c r="AJ317" s="5">
        <v>2.6514886238433167E-2</v>
      </c>
      <c r="AK317" s="5">
        <v>6.0182423590127822E-3</v>
      </c>
      <c r="AL317" s="5">
        <v>8.1531450077476933E-2</v>
      </c>
      <c r="AM317" s="5">
        <v>5.80095124655426E-3</v>
      </c>
      <c r="AN317" s="5">
        <v>8.6327890537877081E-2</v>
      </c>
      <c r="AO317" s="5">
        <v>1.8654836125518936E-3</v>
      </c>
      <c r="AP317" s="5">
        <v>0.12181171608960267</v>
      </c>
      <c r="AQ317" s="5">
        <v>2.6592964200558731E-3</v>
      </c>
      <c r="AR317" s="5">
        <v>0.13749103303098401</v>
      </c>
      <c r="AS317" s="5">
        <v>4.3276102675025799E-3</v>
      </c>
      <c r="AT317" s="5">
        <v>0.14181529295009535</v>
      </c>
      <c r="AU317" s="5">
        <v>4.3564018173465205E-3</v>
      </c>
      <c r="AV317" s="5">
        <v>0.16093503823869215</v>
      </c>
      <c r="AW317" s="5">
        <v>4.3344212109945358E-3</v>
      </c>
      <c r="AX317" s="6">
        <v>0.13029189254621418</v>
      </c>
      <c r="AY317" s="6">
        <v>2.189366617065619E-3</v>
      </c>
      <c r="AZ317" s="6">
        <v>0.10912417662961151</v>
      </c>
      <c r="BA317" s="6">
        <v>1.33697565013186E-3</v>
      </c>
      <c r="BB317" s="6">
        <f>SUM(AP317,AR317,AT317,AV317,AX317)</f>
        <v>0.69234497285558838</v>
      </c>
      <c r="BC317" s="6">
        <f t="shared" ref="BC317:BC326" si="40">AY317+AW317+AU317+AS317+AQ317</f>
        <v>1.7867096332965127E-2</v>
      </c>
    </row>
    <row r="318" spans="1:55" x14ac:dyDescent="0.2">
      <c r="A318" s="24" t="s">
        <v>77</v>
      </c>
      <c r="B318" s="24">
        <v>10</v>
      </c>
      <c r="C318" s="24" t="s">
        <v>29</v>
      </c>
      <c r="D318" s="2">
        <v>13.35338235901785</v>
      </c>
      <c r="E318" s="2">
        <v>1.4782019098162338</v>
      </c>
      <c r="F318" s="3">
        <v>6.2355474330493941</v>
      </c>
      <c r="G318" s="3">
        <v>0.16039485887379665</v>
      </c>
      <c r="H318" s="3">
        <v>2.4520761055463205</v>
      </c>
      <c r="I318" s="3">
        <v>0.10035675402230357</v>
      </c>
      <c r="J318" s="3">
        <v>-0.12089722172531632</v>
      </c>
      <c r="K318" s="3">
        <v>0.9049951158175501</v>
      </c>
      <c r="L318" s="4" t="s">
        <v>5</v>
      </c>
      <c r="M318" s="4" t="s">
        <v>6</v>
      </c>
      <c r="N318" s="4" t="s">
        <v>10</v>
      </c>
      <c r="O318" s="4" t="s">
        <v>12</v>
      </c>
      <c r="P318" s="3">
        <v>1.6851733851803365</v>
      </c>
      <c r="Q318" s="3">
        <v>2.2702256196799862E-2</v>
      </c>
      <c r="R318" s="2">
        <v>11.703438290190901</v>
      </c>
      <c r="S318" s="2">
        <v>1.1283269300820471</v>
      </c>
      <c r="T318" s="4">
        <v>160.44342286859083</v>
      </c>
      <c r="U318" s="4">
        <v>29.005236029737837</v>
      </c>
      <c r="V318" s="3">
        <v>2.6638322644144399</v>
      </c>
      <c r="W318" s="3">
        <v>0.26372405158226653</v>
      </c>
      <c r="X318" s="3">
        <v>6.423661855604287</v>
      </c>
      <c r="Y318" s="3">
        <v>0.13955404969623783</v>
      </c>
      <c r="Z318" s="3">
        <v>9.2130181984862656</v>
      </c>
      <c r="AA318" s="3">
        <v>1.9439361952084136E-2</v>
      </c>
      <c r="AB318" s="5">
        <v>0.19016413307975452</v>
      </c>
      <c r="AC318" s="5">
        <v>2.133265842667513E-2</v>
      </c>
      <c r="AD318" s="5">
        <v>0.80983586692024556</v>
      </c>
      <c r="AE318" s="5">
        <v>2.1332658426675536E-2</v>
      </c>
      <c r="AF318" s="5">
        <v>0</v>
      </c>
      <c r="AG318" s="5">
        <v>0</v>
      </c>
      <c r="AH318" s="5">
        <v>7.1427536280092166E-3</v>
      </c>
      <c r="AI318" s="5">
        <v>7.1495698986686531E-3</v>
      </c>
      <c r="AJ318" s="5">
        <v>3.7161827016844097E-2</v>
      </c>
      <c r="AK318" s="5">
        <v>1.0778327203160801E-2</v>
      </c>
      <c r="AL318" s="5">
        <v>7.9707879298066539E-2</v>
      </c>
      <c r="AM318" s="5">
        <v>1.9386530707638651E-3</v>
      </c>
      <c r="AN318" s="5">
        <v>6.615167313683476E-2</v>
      </c>
      <c r="AO318" s="5">
        <v>1.6685477959217628E-3</v>
      </c>
      <c r="AP318" s="5">
        <v>0.11516728713417017</v>
      </c>
      <c r="AQ318" s="5">
        <v>1.7411927830018406E-3</v>
      </c>
      <c r="AR318" s="5">
        <v>0.13745239799511216</v>
      </c>
      <c r="AS318" s="5">
        <v>2.0218845511867393E-3</v>
      </c>
      <c r="AT318" s="5">
        <v>0.13911427299159698</v>
      </c>
      <c r="AU318" s="5">
        <v>6.1138974332181515E-3</v>
      </c>
      <c r="AV318" s="5">
        <v>0.15862613192125966</v>
      </c>
      <c r="AW318" s="5">
        <v>7.5224918884577397E-3</v>
      </c>
      <c r="AX318" s="6">
        <v>0.13618988298249698</v>
      </c>
      <c r="AY318" s="6">
        <v>4.9337462832464646E-3</v>
      </c>
      <c r="AZ318" s="6">
        <v>0.12328589389560934</v>
      </c>
      <c r="BA318" s="6">
        <v>2.5892761856267598E-3</v>
      </c>
      <c r="BB318" s="6">
        <f t="shared" ref="BB318:BB326" si="41">SUM(AP318,AR318,AT318,AV318,AX318)</f>
        <v>0.68654997302463594</v>
      </c>
      <c r="BC318" s="6">
        <f t="shared" si="40"/>
        <v>2.2333212939110936E-2</v>
      </c>
    </row>
    <row r="319" spans="1:55" x14ac:dyDescent="0.2">
      <c r="A319" s="24" t="s">
        <v>77</v>
      </c>
      <c r="B319" s="24">
        <v>105</v>
      </c>
      <c r="C319" s="24" t="s">
        <v>29</v>
      </c>
      <c r="D319" s="3">
        <v>9.7089442460175661</v>
      </c>
      <c r="E319" s="3">
        <v>2.1783392343917584E-2</v>
      </c>
      <c r="F319" s="3">
        <v>6.6864734898500959</v>
      </c>
      <c r="G319" s="3">
        <v>3.2362138781737763E-3</v>
      </c>
      <c r="H319" s="3">
        <v>2.0277417087462819</v>
      </c>
      <c r="I319" s="3">
        <v>3.642849272868389E-3</v>
      </c>
      <c r="J319" s="3">
        <v>4.229476819838203E-2</v>
      </c>
      <c r="K319" s="3">
        <v>0.81839055905393709</v>
      </c>
      <c r="L319" s="4" t="s">
        <v>5</v>
      </c>
      <c r="M319" s="4" t="s">
        <v>6</v>
      </c>
      <c r="N319" s="4" t="s">
        <v>36</v>
      </c>
      <c r="O319" s="4" t="s">
        <v>11</v>
      </c>
      <c r="P319" s="3">
        <v>1.506835325701084</v>
      </c>
      <c r="Q319" s="3">
        <v>2.8933973861248355E-3</v>
      </c>
      <c r="R319" s="2">
        <v>10.046603591902999</v>
      </c>
      <c r="S319" s="2">
        <v>2.1589712488871801E-2</v>
      </c>
      <c r="T319" s="2">
        <v>56.096245632049545</v>
      </c>
      <c r="U319" s="2">
        <v>0.28610519199911499</v>
      </c>
      <c r="V319" s="3">
        <v>4.155970740713391</v>
      </c>
      <c r="W319" s="3">
        <v>7.3596613043234197E-3</v>
      </c>
      <c r="X319" s="3">
        <v>6.6371516668111683</v>
      </c>
      <c r="Y319" s="3">
        <v>3.1034526994655077E-3</v>
      </c>
      <c r="Z319" s="3">
        <v>9.3742651822454484</v>
      </c>
      <c r="AA319" s="3">
        <v>2.7692351894213593E-3</v>
      </c>
      <c r="AB319" s="5">
        <v>8.0332149945413669E-2</v>
      </c>
      <c r="AC319" s="5">
        <v>8.4873519570483806E-4</v>
      </c>
      <c r="AD319" s="5">
        <v>0.91966785005458651</v>
      </c>
      <c r="AE319" s="5">
        <v>8.4873519570478526E-4</v>
      </c>
      <c r="AF319" s="5">
        <v>0</v>
      </c>
      <c r="AG319" s="5">
        <v>0</v>
      </c>
      <c r="AH319" s="5">
        <v>0</v>
      </c>
      <c r="AI319" s="5">
        <v>0</v>
      </c>
      <c r="AJ319" s="5">
        <v>9.5085141556170512E-4</v>
      </c>
      <c r="AK319" s="5">
        <v>3.7851957633928057E-4</v>
      </c>
      <c r="AL319" s="5">
        <v>2.0188039411488078E-2</v>
      </c>
      <c r="AM319" s="5">
        <v>4.9677020497045576E-4</v>
      </c>
      <c r="AN319" s="5">
        <v>5.9193259118363942E-2</v>
      </c>
      <c r="AO319" s="5">
        <v>5.6023884305490248E-4</v>
      </c>
      <c r="AP319" s="5">
        <v>0.15329932117696721</v>
      </c>
      <c r="AQ319" s="5">
        <v>3.983718402944065E-4</v>
      </c>
      <c r="AR319" s="5">
        <v>0.16908674316012565</v>
      </c>
      <c r="AS319" s="5">
        <v>5.8074494648973339E-4</v>
      </c>
      <c r="AT319" s="5">
        <v>0.15410939107825558</v>
      </c>
      <c r="AU319" s="5">
        <v>4.0711671776864607E-4</v>
      </c>
      <c r="AV319" s="5">
        <v>0.1589807198445056</v>
      </c>
      <c r="AW319" s="5">
        <v>2.533366837951055E-4</v>
      </c>
      <c r="AX319" s="6">
        <v>0.14043001985390918</v>
      </c>
      <c r="AY319" s="6">
        <v>1.7546307858257965E-4</v>
      </c>
      <c r="AZ319" s="6">
        <v>0.14376165494082321</v>
      </c>
      <c r="BA319" s="6">
        <v>3.3397644343152022E-4</v>
      </c>
      <c r="BB319" s="6">
        <f t="shared" si="41"/>
        <v>0.77590619511376313</v>
      </c>
      <c r="BC319" s="6">
        <f t="shared" si="40"/>
        <v>1.8150332669304712E-3</v>
      </c>
    </row>
    <row r="320" spans="1:55" x14ac:dyDescent="0.2">
      <c r="A320" s="24" t="s">
        <v>77</v>
      </c>
      <c r="B320" s="24">
        <v>231</v>
      </c>
      <c r="C320" s="24" t="s">
        <v>29</v>
      </c>
      <c r="D320" s="2">
        <v>36.081749292625787</v>
      </c>
      <c r="E320" s="2">
        <v>2.9723084596475577</v>
      </c>
      <c r="F320" s="3">
        <v>4.7975014256402071</v>
      </c>
      <c r="G320" s="3">
        <v>0.11916720121274518</v>
      </c>
      <c r="H320" s="3">
        <v>2.9222038550966452</v>
      </c>
      <c r="I320" s="3">
        <v>1.9355628617224251E-2</v>
      </c>
      <c r="J320" s="3">
        <v>0.17251509020760367</v>
      </c>
      <c r="K320" s="3">
        <v>0.66728650655181265</v>
      </c>
      <c r="L320" s="4" t="s">
        <v>39</v>
      </c>
      <c r="M320" s="4" t="s">
        <v>6</v>
      </c>
      <c r="N320" s="4" t="s">
        <v>9</v>
      </c>
      <c r="O320" s="4" t="s">
        <v>11</v>
      </c>
      <c r="P320" s="3">
        <v>2.0740173977643486</v>
      </c>
      <c r="Q320" s="3">
        <v>8.0253824273107233E-2</v>
      </c>
      <c r="R320" s="2">
        <v>45.021091532483581</v>
      </c>
      <c r="S320" s="2">
        <v>5.4377980450173329</v>
      </c>
      <c r="T320" s="4">
        <v>376.85191009063283</v>
      </c>
      <c r="U320" s="4">
        <v>29.656805918712227</v>
      </c>
      <c r="V320" s="3">
        <v>1.4124120474891333</v>
      </c>
      <c r="W320" s="3">
        <v>0.11378005965371624</v>
      </c>
      <c r="X320" s="3">
        <v>4.4838670123643034</v>
      </c>
      <c r="Y320" s="3">
        <v>0.17524950055855118</v>
      </c>
      <c r="Z320" s="3">
        <v>8.9144365557391207</v>
      </c>
      <c r="AA320" s="3">
        <v>5.5829326709557106E-2</v>
      </c>
      <c r="AB320" s="5">
        <v>0.45741165277182522</v>
      </c>
      <c r="AC320" s="5">
        <v>1.8086318931189602E-2</v>
      </c>
      <c r="AD320" s="5">
        <v>0.54258834722817462</v>
      </c>
      <c r="AE320" s="5">
        <v>1.8086318931189411E-2</v>
      </c>
      <c r="AF320" s="5">
        <v>3.2262699291399783E-4</v>
      </c>
      <c r="AG320" s="5">
        <v>4.8118812613124145E-5</v>
      </c>
      <c r="AH320" s="5">
        <v>4.1597201947292578E-2</v>
      </c>
      <c r="AI320" s="5">
        <v>9.4613863192419944E-3</v>
      </c>
      <c r="AJ320" s="5">
        <v>0.20093457832143782</v>
      </c>
      <c r="AK320" s="5">
        <v>2.023518389212214E-2</v>
      </c>
      <c r="AL320" s="5">
        <v>0.160593366593345</v>
      </c>
      <c r="AM320" s="5">
        <v>7.914088344020959E-3</v>
      </c>
      <c r="AN320" s="5">
        <v>5.3963878916836044E-2</v>
      </c>
      <c r="AO320" s="5">
        <v>3.483852595730549E-3</v>
      </c>
      <c r="AP320" s="5">
        <v>8.8959070754111733E-2</v>
      </c>
      <c r="AQ320" s="5">
        <v>3.8800181686499398E-3</v>
      </c>
      <c r="AR320" s="5">
        <v>9.3358847715113255E-2</v>
      </c>
      <c r="AS320" s="5">
        <v>3.0782114220305949E-3</v>
      </c>
      <c r="AT320" s="5">
        <v>8.6586067064277197E-2</v>
      </c>
      <c r="AU320" s="5">
        <v>2.3534602051169251E-3</v>
      </c>
      <c r="AV320" s="5">
        <v>9.3654174723494563E-2</v>
      </c>
      <c r="AW320" s="5">
        <v>2.1193530671829389E-3</v>
      </c>
      <c r="AX320" s="6">
        <v>8.6862451488725498E-2</v>
      </c>
      <c r="AY320" s="6">
        <v>2.3731183016874723E-3</v>
      </c>
      <c r="AZ320" s="6">
        <v>9.3167735482452552E-2</v>
      </c>
      <c r="BA320" s="6">
        <v>4.332175159087865E-3</v>
      </c>
      <c r="BB320" s="6">
        <f t="shared" si="41"/>
        <v>0.44942061174572229</v>
      </c>
      <c r="BC320" s="6">
        <f t="shared" si="40"/>
        <v>1.3804161164667872E-2</v>
      </c>
    </row>
    <row r="321" spans="1:55" x14ac:dyDescent="0.2">
      <c r="A321" s="24" t="s">
        <v>77</v>
      </c>
      <c r="B321" s="24">
        <v>236</v>
      </c>
      <c r="C321" s="24" t="s">
        <v>29</v>
      </c>
      <c r="D321" s="2">
        <v>31.901243126518114</v>
      </c>
      <c r="E321" s="2">
        <v>4.0238854920327842</v>
      </c>
      <c r="F321" s="3">
        <v>4.9818130741676088</v>
      </c>
      <c r="G321" s="3">
        <v>0.18295659844906739</v>
      </c>
      <c r="H321" s="3">
        <v>2.9133484134952421</v>
      </c>
      <c r="I321" s="3">
        <v>2.1940394240052334E-2</v>
      </c>
      <c r="J321" s="3">
        <v>0.12741829071184582</v>
      </c>
      <c r="K321" s="3">
        <v>0.6588775782193993</v>
      </c>
      <c r="L321" s="4" t="s">
        <v>4</v>
      </c>
      <c r="M321" s="4" t="s">
        <v>6</v>
      </c>
      <c r="N321" s="4" t="s">
        <v>36</v>
      </c>
      <c r="O321" s="4" t="s">
        <v>30</v>
      </c>
      <c r="P321" s="3">
        <v>1.9589797508048552</v>
      </c>
      <c r="Q321" s="3">
        <v>0.10081477435424539</v>
      </c>
      <c r="R321" s="2">
        <v>38.269937618077435</v>
      </c>
      <c r="S321" s="2">
        <v>10.202857766832789</v>
      </c>
      <c r="T321" s="4">
        <v>342.51272978905916</v>
      </c>
      <c r="U321" s="4">
        <v>7.4524496067582051</v>
      </c>
      <c r="V321" s="3">
        <v>1.5461123903835083</v>
      </c>
      <c r="W321" s="3">
        <v>3.1417793335677666E-2</v>
      </c>
      <c r="X321" s="3">
        <v>4.7608305929822476</v>
      </c>
      <c r="Y321" s="3">
        <v>0.39416371895904423</v>
      </c>
      <c r="Z321" s="3">
        <v>8.9975948036111966</v>
      </c>
      <c r="AA321" s="3">
        <v>7.4312238277336837E-2</v>
      </c>
      <c r="AB321" s="5">
        <v>0.44213965505035629</v>
      </c>
      <c r="AC321" s="5">
        <v>3.4512997655956071E-2</v>
      </c>
      <c r="AD321" s="5">
        <v>0.55786034494964365</v>
      </c>
      <c r="AE321" s="5">
        <v>3.4512997655956036E-2</v>
      </c>
      <c r="AF321" s="5">
        <v>1.8097127619016019E-4</v>
      </c>
      <c r="AG321" s="5">
        <v>1.8227032359942691E-4</v>
      </c>
      <c r="AH321" s="5">
        <v>3.4571432994779931E-2</v>
      </c>
      <c r="AI321" s="5">
        <v>1.1528397335256592E-3</v>
      </c>
      <c r="AJ321" s="5">
        <v>0.16988330040510069</v>
      </c>
      <c r="AK321" s="5">
        <v>1.678498436890977E-2</v>
      </c>
      <c r="AL321" s="5">
        <v>0.19090291615442687</v>
      </c>
      <c r="AM321" s="5">
        <v>1.693482978092048E-2</v>
      </c>
      <c r="AN321" s="5">
        <v>4.6601034219858554E-2</v>
      </c>
      <c r="AO321" s="5">
        <v>1.6292253381249384E-3</v>
      </c>
      <c r="AP321" s="5">
        <v>7.4970903541540845E-2</v>
      </c>
      <c r="AQ321" s="5">
        <v>3.2007148313683916E-3</v>
      </c>
      <c r="AR321" s="5">
        <v>9.4173376185589255E-2</v>
      </c>
      <c r="AS321" s="5">
        <v>6.334217562230968E-3</v>
      </c>
      <c r="AT321" s="5">
        <v>9.2349174521457356E-2</v>
      </c>
      <c r="AU321" s="5">
        <v>6.167548681546074E-3</v>
      </c>
      <c r="AV321" s="5">
        <v>0.10178288758001149</v>
      </c>
      <c r="AW321" s="5">
        <v>6.4178107521222919E-3</v>
      </c>
      <c r="AX321" s="6">
        <v>9.4435486446140929E-2</v>
      </c>
      <c r="AY321" s="6">
        <v>5.9675040248745072E-3</v>
      </c>
      <c r="AZ321" s="6">
        <v>0.10014851667490383</v>
      </c>
      <c r="BA321" s="6">
        <v>6.4429067703349044E-3</v>
      </c>
      <c r="BB321" s="6">
        <f t="shared" si="41"/>
        <v>0.45771182827473983</v>
      </c>
      <c r="BC321" s="6">
        <f t="shared" si="40"/>
        <v>2.8087795852142231E-2</v>
      </c>
    </row>
    <row r="322" spans="1:55" x14ac:dyDescent="0.2">
      <c r="A322" s="24" t="s">
        <v>77</v>
      </c>
      <c r="B322" s="24">
        <v>306</v>
      </c>
      <c r="C322" s="24" t="s">
        <v>29</v>
      </c>
      <c r="D322" s="4">
        <v>216.64364484222935</v>
      </c>
      <c r="E322" s="4">
        <v>22.007108196349218</v>
      </c>
      <c r="F322" s="3">
        <v>2.2140894888208149</v>
      </c>
      <c r="G322" s="3">
        <v>0.14710627954411939</v>
      </c>
      <c r="H322" s="3">
        <v>1.4069155452139253</v>
      </c>
      <c r="I322" s="3">
        <v>0.10079366452095767</v>
      </c>
      <c r="J322" s="3">
        <v>0.39735641729586618</v>
      </c>
      <c r="K322" s="3">
        <v>2.9013510161637472</v>
      </c>
      <c r="L322" s="4" t="s">
        <v>34</v>
      </c>
      <c r="M322" s="4" t="s">
        <v>7</v>
      </c>
      <c r="N322" s="4" t="s">
        <v>8</v>
      </c>
      <c r="O322" s="4" t="s">
        <v>38</v>
      </c>
      <c r="P322" s="4">
        <v>58.012345477571863</v>
      </c>
      <c r="Q322" s="4">
        <v>42.034220028814971</v>
      </c>
      <c r="R322" s="4">
        <v>228.83938807571303</v>
      </c>
      <c r="S322" s="4">
        <v>12.173702712118006</v>
      </c>
      <c r="T322" s="4">
        <v>425.78651499025136</v>
      </c>
      <c r="U322" s="4">
        <v>36.44780291521738</v>
      </c>
      <c r="V322" s="3">
        <v>1.2371029550595185</v>
      </c>
      <c r="W322" s="3">
        <v>0.12379850104572718</v>
      </c>
      <c r="X322" s="3">
        <v>2.1296370757298417</v>
      </c>
      <c r="Y322" s="3">
        <v>7.6822656486438684E-2</v>
      </c>
      <c r="Z322" s="3">
        <v>4.6457050646002838</v>
      </c>
      <c r="AA322" s="3">
        <v>1.3259488540957847</v>
      </c>
      <c r="AB322" s="5">
        <v>0.89249770956224594</v>
      </c>
      <c r="AC322" s="5">
        <v>2.5333660644930794E-2</v>
      </c>
      <c r="AD322" s="5">
        <v>0.10750229043775389</v>
      </c>
      <c r="AE322" s="5">
        <v>2.5333660644930873E-2</v>
      </c>
      <c r="AF322" s="5">
        <v>3.4082179949399718E-3</v>
      </c>
      <c r="AG322" s="5">
        <v>3.4954233288315185E-3</v>
      </c>
      <c r="AH322" s="5">
        <v>5.4275692883869402E-2</v>
      </c>
      <c r="AI322" s="5">
        <v>1.5816885244764104E-2</v>
      </c>
      <c r="AJ322" s="5">
        <v>0.36194105537849602</v>
      </c>
      <c r="AK322" s="5">
        <v>2.8606457278455941E-2</v>
      </c>
      <c r="AL322" s="5">
        <v>0.42016649779431098</v>
      </c>
      <c r="AM322" s="5">
        <v>1.4458942685674195E-2</v>
      </c>
      <c r="AN322" s="5">
        <v>5.2706245510630134E-2</v>
      </c>
      <c r="AO322" s="5">
        <v>8.050092958757929E-3</v>
      </c>
      <c r="AP322" s="5">
        <v>1.3772877959013901E-2</v>
      </c>
      <c r="AQ322" s="5">
        <v>2.9721033412994603E-3</v>
      </c>
      <c r="AR322" s="5">
        <v>1.3314717881563682E-2</v>
      </c>
      <c r="AS322" s="5">
        <v>3.2167630613419338E-3</v>
      </c>
      <c r="AT322" s="5">
        <v>1.4566718843817683E-2</v>
      </c>
      <c r="AU322" s="5">
        <v>3.8778708433373703E-3</v>
      </c>
      <c r="AV322" s="5">
        <v>2.0538931201092084E-2</v>
      </c>
      <c r="AW322" s="5">
        <v>5.508287615353373E-3</v>
      </c>
      <c r="AX322" s="6">
        <v>2.0866395485222483E-2</v>
      </c>
      <c r="AY322" s="6">
        <v>4.8520093440983167E-3</v>
      </c>
      <c r="AZ322" s="6">
        <v>2.4442649067043864E-2</v>
      </c>
      <c r="BA322" s="6">
        <v>4.9249250995605657E-3</v>
      </c>
      <c r="BB322" s="6">
        <f t="shared" si="41"/>
        <v>8.3059641370709841E-2</v>
      </c>
      <c r="BC322" s="6">
        <f t="shared" si="40"/>
        <v>2.0427034205430454E-2</v>
      </c>
    </row>
    <row r="323" spans="1:55" x14ac:dyDescent="0.2">
      <c r="A323" s="24" t="s">
        <v>77</v>
      </c>
      <c r="B323" s="24">
        <v>426</v>
      </c>
      <c r="C323" s="24" t="s">
        <v>29</v>
      </c>
      <c r="D323" s="4">
        <v>279.4892601458933</v>
      </c>
      <c r="E323" s="4">
        <v>0.41260559775699995</v>
      </c>
      <c r="F323" s="3">
        <v>1.8391368206866201</v>
      </c>
      <c r="G323" s="3">
        <v>2.1296106473316116E-3</v>
      </c>
      <c r="H323" s="3">
        <v>0.73389924403238993</v>
      </c>
      <c r="I323" s="3">
        <v>2.9031613553091957E-3</v>
      </c>
      <c r="J323" s="3">
        <v>-0.16627408087288631</v>
      </c>
      <c r="K323" s="3">
        <v>1.2614417823026867</v>
      </c>
      <c r="L323" s="4" t="s">
        <v>41</v>
      </c>
      <c r="M323" s="4" t="s">
        <v>42</v>
      </c>
      <c r="N323" s="4" t="s">
        <v>10</v>
      </c>
      <c r="O323" s="4" t="s">
        <v>33</v>
      </c>
      <c r="P323" s="4">
        <v>158.85659069340798</v>
      </c>
      <c r="Q323" s="4">
        <v>0.13658847492096321</v>
      </c>
      <c r="R323" s="4">
        <v>269.65545986706269</v>
      </c>
      <c r="S323" s="4">
        <v>0.19805924789019691</v>
      </c>
      <c r="T323" s="4">
        <v>559.84672937227901</v>
      </c>
      <c r="U323" s="4">
        <v>3.4616889740738692</v>
      </c>
      <c r="V323" s="3">
        <v>0.83692376789440637</v>
      </c>
      <c r="W323" s="3">
        <v>8.9217491966679541E-3</v>
      </c>
      <c r="X323" s="3">
        <v>1.8908112389599101</v>
      </c>
      <c r="Y323" s="3">
        <v>1.0599151661103835E-3</v>
      </c>
      <c r="Z323" s="3">
        <v>2.6542036820758965</v>
      </c>
      <c r="AA323" s="3">
        <v>1.2407926990934419E-3</v>
      </c>
      <c r="AB323" s="5">
        <v>0.97531842251281831</v>
      </c>
      <c r="AC323" s="5">
        <v>1.1010278433881065E-4</v>
      </c>
      <c r="AD323" s="5">
        <v>2.4681577487181566E-2</v>
      </c>
      <c r="AE323" s="5">
        <v>1.1010278433856835E-4</v>
      </c>
      <c r="AF323" s="5">
        <v>3.1828430539360297E-2</v>
      </c>
      <c r="AG323" s="5">
        <v>7.7581021174316438E-4</v>
      </c>
      <c r="AH323" s="5">
        <v>9.5196222312120535E-2</v>
      </c>
      <c r="AI323" s="5">
        <v>7.5926440739017623E-4</v>
      </c>
      <c r="AJ323" s="5">
        <v>0.4443696498260003</v>
      </c>
      <c r="AK323" s="5">
        <v>8.8569084389310954E-4</v>
      </c>
      <c r="AL323" s="5">
        <v>0.38504250293174103</v>
      </c>
      <c r="AM323" s="5">
        <v>5.5003521791195003E-4</v>
      </c>
      <c r="AN323" s="5">
        <v>1.8881616903596701E-2</v>
      </c>
      <c r="AO323" s="5">
        <v>3.9347930791201162E-5</v>
      </c>
      <c r="AP323" s="5">
        <v>3.995828293992503E-3</v>
      </c>
      <c r="AQ323" s="5">
        <v>3.562378570208613E-5</v>
      </c>
      <c r="AR323" s="5">
        <v>3.58708965810384E-3</v>
      </c>
      <c r="AS323" s="5">
        <v>3.0414408365404894E-5</v>
      </c>
      <c r="AT323" s="5">
        <v>3.5719697970377734E-3</v>
      </c>
      <c r="AU323" s="5">
        <v>3.5981132967164094E-5</v>
      </c>
      <c r="AV323" s="5">
        <v>3.3787804148920505E-3</v>
      </c>
      <c r="AW323" s="5">
        <v>1.7036382883110041E-5</v>
      </c>
      <c r="AX323" s="6">
        <v>3.8128418835824129E-3</v>
      </c>
      <c r="AY323" s="6">
        <v>8.3759537215609714E-6</v>
      </c>
      <c r="AZ323" s="6">
        <v>6.3350674395729794E-3</v>
      </c>
      <c r="BA323" s="6">
        <v>4.9635610663587314E-6</v>
      </c>
      <c r="BB323" s="6">
        <f t="shared" si="41"/>
        <v>1.834651004760858E-2</v>
      </c>
      <c r="BC323" s="6">
        <f t="shared" si="40"/>
        <v>1.2743166363932614E-4</v>
      </c>
    </row>
    <row r="324" spans="1:55" x14ac:dyDescent="0.2">
      <c r="A324" s="24" t="s">
        <v>77</v>
      </c>
      <c r="B324" s="24">
        <v>435</v>
      </c>
      <c r="C324" s="24" t="s">
        <v>29</v>
      </c>
      <c r="D324" s="4">
        <v>317.20537743796672</v>
      </c>
      <c r="E324" s="4">
        <v>11.098788950486902</v>
      </c>
      <c r="F324" s="3">
        <v>1.6573936448040101</v>
      </c>
      <c r="G324" s="3">
        <v>5.0462468544030685E-2</v>
      </c>
      <c r="H324" s="3">
        <v>1.0256206511766939</v>
      </c>
      <c r="I324" s="3">
        <v>3.9503038419768891E-2</v>
      </c>
      <c r="J324" s="3">
        <v>-0.16409076343124665</v>
      </c>
      <c r="K324" s="3">
        <v>1.12932428034731</v>
      </c>
      <c r="L324" s="4" t="s">
        <v>41</v>
      </c>
      <c r="M324" s="4" t="s">
        <v>42</v>
      </c>
      <c r="N324" s="4" t="s">
        <v>10</v>
      </c>
      <c r="O324" s="4" t="s">
        <v>33</v>
      </c>
      <c r="P324" s="4">
        <v>145.06255817682066</v>
      </c>
      <c r="Q324" s="4">
        <v>0.84821763476740653</v>
      </c>
      <c r="R324" s="4">
        <v>283.47164365792003</v>
      </c>
      <c r="S324" s="4">
        <v>4.7091381508042129</v>
      </c>
      <c r="T324" s="4">
        <v>851.23154802429224</v>
      </c>
      <c r="U324" s="4">
        <v>59.809163473618163</v>
      </c>
      <c r="V324" s="3">
        <v>0.23594083128072785</v>
      </c>
      <c r="W324" s="3">
        <v>0.1014185816212534</v>
      </c>
      <c r="X324" s="3">
        <v>1.8189226677165615</v>
      </c>
      <c r="Y324" s="3">
        <v>2.3959875721625567E-2</v>
      </c>
      <c r="Z324" s="3">
        <v>2.7852775643322398</v>
      </c>
      <c r="AA324" s="3">
        <v>8.4364252032787627E-3</v>
      </c>
      <c r="AB324" s="5">
        <v>0.9568496850501883</v>
      </c>
      <c r="AC324" s="5">
        <v>1.4987258889745216E-4</v>
      </c>
      <c r="AD324" s="5">
        <v>4.3150314949811634E-2</v>
      </c>
      <c r="AE324" s="5">
        <v>1.4987258889757248E-4</v>
      </c>
      <c r="AF324" s="5">
        <v>6.3959420196703268E-2</v>
      </c>
      <c r="AG324" s="5">
        <v>1.2937980269719812E-2</v>
      </c>
      <c r="AH324" s="5">
        <v>0.17513302493816785</v>
      </c>
      <c r="AI324" s="5">
        <v>7.0540190398458288E-3</v>
      </c>
      <c r="AJ324" s="5">
        <v>0.3471759969232317</v>
      </c>
      <c r="AK324" s="5">
        <v>1.143795512819277E-2</v>
      </c>
      <c r="AL324" s="5">
        <v>0.34422509627432279</v>
      </c>
      <c r="AM324" s="5">
        <v>7.5583058528146197E-3</v>
      </c>
      <c r="AN324" s="5">
        <v>2.6356146717762947E-2</v>
      </c>
      <c r="AO324" s="5">
        <v>8.972089990189441E-4</v>
      </c>
      <c r="AP324" s="5">
        <v>7.8095907781087215E-3</v>
      </c>
      <c r="AQ324" s="5">
        <v>4.7465350715007776E-5</v>
      </c>
      <c r="AR324" s="5">
        <v>7.5765468412529917E-3</v>
      </c>
      <c r="AS324" s="5">
        <v>4.7789953592806199E-5</v>
      </c>
      <c r="AT324" s="5">
        <v>6.7347216663590607E-3</v>
      </c>
      <c r="AU324" s="5">
        <v>6.3062085049309311E-5</v>
      </c>
      <c r="AV324" s="5">
        <v>6.1339091744894133E-3</v>
      </c>
      <c r="AW324" s="5">
        <v>2.9058370089105146E-5</v>
      </c>
      <c r="AX324" s="6">
        <v>6.0304595427542055E-3</v>
      </c>
      <c r="AY324" s="6">
        <v>2.2673578883311777E-5</v>
      </c>
      <c r="AZ324" s="6">
        <v>8.8650869468472355E-3</v>
      </c>
      <c r="BA324" s="6">
        <v>6.3949816603247838E-5</v>
      </c>
      <c r="BB324" s="6">
        <f t="shared" si="41"/>
        <v>3.4285228002964394E-2</v>
      </c>
      <c r="BC324" s="6">
        <f t="shared" si="40"/>
        <v>2.1004933832954019E-4</v>
      </c>
    </row>
    <row r="325" spans="1:55" x14ac:dyDescent="0.2">
      <c r="A325" s="24" t="s">
        <v>77</v>
      </c>
      <c r="B325" s="24">
        <v>446</v>
      </c>
      <c r="C325" s="24" t="s">
        <v>29</v>
      </c>
      <c r="D325" s="2">
        <v>71.469028299205121</v>
      </c>
      <c r="E325" s="2">
        <v>13.808805694815932</v>
      </c>
      <c r="F325" s="3">
        <v>3.8339919792634096</v>
      </c>
      <c r="G325" s="3">
        <v>0.28239181843542238</v>
      </c>
      <c r="H325" s="3">
        <v>2.9305035913144746</v>
      </c>
      <c r="I325" s="3">
        <v>6.3263476639182095E-2</v>
      </c>
      <c r="J325" s="3">
        <v>0.50071153156024806</v>
      </c>
      <c r="K325" s="3">
        <v>0.75710023500731938</v>
      </c>
      <c r="L325" s="4" t="s">
        <v>39</v>
      </c>
      <c r="M325" s="4" t="s">
        <v>6</v>
      </c>
      <c r="N325" s="4" t="s">
        <v>8</v>
      </c>
      <c r="O325" s="4" t="s">
        <v>11</v>
      </c>
      <c r="P325" s="3">
        <v>3.0626467207415597</v>
      </c>
      <c r="Q325" s="3">
        <v>0.33375511430416877</v>
      </c>
      <c r="R325" s="4">
        <v>158.60082168243849</v>
      </c>
      <c r="S325" s="4">
        <v>37.865163917335941</v>
      </c>
      <c r="T325" s="4">
        <v>585.6897177366983</v>
      </c>
      <c r="U325" s="4">
        <v>135.98423741174102</v>
      </c>
      <c r="V325" s="3">
        <v>0.81158950666564256</v>
      </c>
      <c r="W325" s="3">
        <v>0.34012136269530263</v>
      </c>
      <c r="X325" s="3">
        <v>2.6991232114735033</v>
      </c>
      <c r="Y325" s="3">
        <v>0.35292765995101649</v>
      </c>
      <c r="Z325" s="3">
        <v>8.3596201783995969</v>
      </c>
      <c r="AA325" s="3">
        <v>0.15780736188487612</v>
      </c>
      <c r="AB325" s="5">
        <v>0.57540856367908944</v>
      </c>
      <c r="AC325" s="5">
        <v>5.1038783741888159E-2</v>
      </c>
      <c r="AD325" s="5">
        <v>0.42459143632091051</v>
      </c>
      <c r="AE325" s="5">
        <v>5.1038783741887972E-2</v>
      </c>
      <c r="AF325" s="5">
        <v>3.1414435952401308E-2</v>
      </c>
      <c r="AG325" s="5">
        <v>3.021250078264821E-2</v>
      </c>
      <c r="AH325" s="5">
        <v>9.1950694993011992E-2</v>
      </c>
      <c r="AI325" s="5">
        <v>1.1875783469059067E-2</v>
      </c>
      <c r="AJ325" s="5">
        <v>0.21032725879336234</v>
      </c>
      <c r="AK325" s="5">
        <v>1.5540252265899694E-2</v>
      </c>
      <c r="AL325" s="5">
        <v>0.21625605650264548</v>
      </c>
      <c r="AM325" s="5">
        <v>5.0789019794594895E-3</v>
      </c>
      <c r="AN325" s="5">
        <v>2.5460117437668447E-2</v>
      </c>
      <c r="AO325" s="5">
        <v>1.3527569359650538E-3</v>
      </c>
      <c r="AP325" s="5">
        <v>4.1855497135664221E-2</v>
      </c>
      <c r="AQ325" s="5">
        <v>5.0080247273856498E-3</v>
      </c>
      <c r="AR325" s="5">
        <v>7.8661842729015788E-2</v>
      </c>
      <c r="AS325" s="5">
        <v>1.0246601424218E-2</v>
      </c>
      <c r="AT325" s="5">
        <v>9.3154648464914711E-2</v>
      </c>
      <c r="AU325" s="5">
        <v>1.1967441000791617E-2</v>
      </c>
      <c r="AV325" s="5">
        <v>8.4754427297059176E-2</v>
      </c>
      <c r="AW325" s="5">
        <v>1.0465573928032714E-2</v>
      </c>
      <c r="AX325" s="6">
        <v>6.3630112171895958E-2</v>
      </c>
      <c r="AY325" s="6">
        <v>7.1996482532227157E-3</v>
      </c>
      <c r="AZ325" s="6">
        <v>6.2534908522360669E-2</v>
      </c>
      <c r="BA325" s="6">
        <v>6.1744398652875078E-3</v>
      </c>
      <c r="BB325" s="6">
        <f t="shared" si="41"/>
        <v>0.36205652779854985</v>
      </c>
      <c r="BC325" s="6">
        <f t="shared" si="40"/>
        <v>4.4887289333650701E-2</v>
      </c>
    </row>
    <row r="326" spans="1:55" x14ac:dyDescent="0.2">
      <c r="A326" s="24" t="s">
        <v>77</v>
      </c>
      <c r="B326" s="24">
        <v>455</v>
      </c>
      <c r="C326" s="24" t="s">
        <v>46</v>
      </c>
      <c r="D326" s="4">
        <v>210.61705420914632</v>
      </c>
      <c r="E326" s="4">
        <v>9.1495000854438846E-2</v>
      </c>
      <c r="F326" s="3">
        <v>2.2473059711919201</v>
      </c>
      <c r="G326" s="3">
        <v>6.2682300750533759E-4</v>
      </c>
      <c r="H326" s="3">
        <v>0.76447892334980183</v>
      </c>
      <c r="I326" s="3">
        <v>3.7408808758901978E-2</v>
      </c>
      <c r="J326" s="3">
        <v>-9.709210139183945E-2</v>
      </c>
      <c r="K326" s="3">
        <v>1.8014601003816832</v>
      </c>
      <c r="L326" s="4" t="s">
        <v>34</v>
      </c>
      <c r="M326" s="4" t="s">
        <v>42</v>
      </c>
      <c r="N326" s="4" t="s">
        <v>10</v>
      </c>
      <c r="O326" s="4" t="s">
        <v>38</v>
      </c>
      <c r="P326" s="4">
        <v>127.38610256151533</v>
      </c>
      <c r="Q326" s="4">
        <v>1.0358696800348075</v>
      </c>
      <c r="R326" s="4">
        <v>204.25229206165932</v>
      </c>
      <c r="S326" s="4">
        <v>0.33736613383688341</v>
      </c>
      <c r="T326" s="4">
        <v>431.8880776305503</v>
      </c>
      <c r="U326" s="4">
        <v>5.411857698965397</v>
      </c>
      <c r="V326" s="3">
        <v>1.2113843165646834</v>
      </c>
      <c r="W326" s="3">
        <v>1.8131531187340937E-2</v>
      </c>
      <c r="X326" s="3">
        <v>2.2915777933386265</v>
      </c>
      <c r="Y326" s="3">
        <v>2.3815391030180626E-3</v>
      </c>
      <c r="Z326" s="3">
        <v>2.97276808675878</v>
      </c>
      <c r="AA326" s="3">
        <v>1.1765728823972154E-2</v>
      </c>
      <c r="AB326" s="5">
        <v>0.95316724909245831</v>
      </c>
      <c r="AC326" s="5">
        <v>3.3966632990029494E-3</v>
      </c>
      <c r="AD326" s="5">
        <v>4.6832750907541569E-2</v>
      </c>
      <c r="AE326" s="5">
        <v>3.3966632990029347E-3</v>
      </c>
      <c r="AF326" s="5">
        <v>2.1275512776160434E-2</v>
      </c>
      <c r="AG326" s="5">
        <v>2.5593641573694033E-3</v>
      </c>
      <c r="AH326" s="5">
        <v>5.7670876495217203E-2</v>
      </c>
      <c r="AI326" s="5">
        <v>1.677923485827496E-4</v>
      </c>
      <c r="AJ326" s="5">
        <v>0.21694130924713032</v>
      </c>
      <c r="AK326" s="5">
        <v>4.4108061249394466E-3</v>
      </c>
      <c r="AL326" s="5">
        <v>0.60965340436699333</v>
      </c>
      <c r="AM326" s="5">
        <v>4.2790423479647987E-3</v>
      </c>
      <c r="AN326" s="5">
        <v>4.762614620695723E-2</v>
      </c>
      <c r="AO326" s="5">
        <v>8.3838451061668453E-4</v>
      </c>
      <c r="AP326" s="5">
        <v>7.1716218979379206E-3</v>
      </c>
      <c r="AQ326" s="5">
        <v>9.4936762494595137E-6</v>
      </c>
      <c r="AR326" s="5">
        <v>7.158967746203517E-3</v>
      </c>
      <c r="AS326" s="5">
        <v>4.1735490992795134E-4</v>
      </c>
      <c r="AT326" s="5">
        <v>7.6805312627976725E-3</v>
      </c>
      <c r="AU326" s="5">
        <v>9.0554285784581897E-4</v>
      </c>
      <c r="AV326" s="5">
        <v>7.5063214942410654E-3</v>
      </c>
      <c r="AW326" s="5">
        <v>1.1142965820299467E-3</v>
      </c>
      <c r="AX326" s="6">
        <v>7.2139039346944822E-3</v>
      </c>
      <c r="AY326" s="6">
        <v>6.7653006937390598E-4</v>
      </c>
      <c r="AZ326" s="6">
        <v>1.010140457166688E-2</v>
      </c>
      <c r="BA326" s="6">
        <v>2.8202182488191562E-4</v>
      </c>
      <c r="BB326" s="6">
        <f t="shared" si="41"/>
        <v>3.6731346335874659E-2</v>
      </c>
      <c r="BC326" s="6">
        <f t="shared" si="40"/>
        <v>3.1232180954270826E-3</v>
      </c>
    </row>
    <row r="328" spans="1:55" x14ac:dyDescent="0.2">
      <c r="A328" s="24" t="s">
        <v>78</v>
      </c>
      <c r="B328" s="24">
        <v>3</v>
      </c>
      <c r="C328" s="24" t="s">
        <v>29</v>
      </c>
      <c r="D328" s="2">
        <v>15.313501735946966</v>
      </c>
      <c r="E328" s="2">
        <v>1.3434951690038273</v>
      </c>
      <c r="F328" s="3">
        <v>6.0346185602236089</v>
      </c>
      <c r="G328" s="3">
        <v>0.12677911716080881</v>
      </c>
      <c r="H328" s="3">
        <v>2.3728765696733887</v>
      </c>
      <c r="I328" s="3">
        <v>1.9395328158734876E-2</v>
      </c>
      <c r="J328" s="3">
        <v>-1.2022963945369163E-2</v>
      </c>
      <c r="K328" s="3">
        <v>0.84360764144431466</v>
      </c>
      <c r="L328" s="4" t="s">
        <v>5</v>
      </c>
      <c r="M328" s="4" t="s">
        <v>6</v>
      </c>
      <c r="N328" s="4" t="s">
        <v>36</v>
      </c>
      <c r="O328" s="4" t="s">
        <v>11</v>
      </c>
      <c r="P328" s="3">
        <v>1.8445727082810948</v>
      </c>
      <c r="Q328" s="3">
        <v>0.11389278346567278</v>
      </c>
      <c r="R328" s="2">
        <v>15.059982124006117</v>
      </c>
      <c r="S328" s="2">
        <v>1.0465255991180673</v>
      </c>
      <c r="T328" s="4">
        <v>145.30283524433932</v>
      </c>
      <c r="U328" s="4">
        <v>13.58918579732145</v>
      </c>
      <c r="V328" s="3">
        <v>2.78919849269325</v>
      </c>
      <c r="W328" s="3">
        <v>0.13526223941459928</v>
      </c>
      <c r="X328" s="3">
        <v>6.0566233528042801</v>
      </c>
      <c r="Y328" s="3">
        <v>0.10031895784445542</v>
      </c>
      <c r="Z328" s="3">
        <v>9.0852503209881021</v>
      </c>
      <c r="AA328" s="3">
        <v>8.9129568817839844E-2</v>
      </c>
      <c r="AB328" s="5">
        <v>0.21164564104510933</v>
      </c>
      <c r="AC328" s="5">
        <v>1.7277268308967347E-2</v>
      </c>
      <c r="AD328" s="5">
        <v>0.7883543589548907</v>
      </c>
      <c r="AE328" s="5">
        <v>1.7277268308967357E-2</v>
      </c>
      <c r="AF328" s="5">
        <v>0</v>
      </c>
      <c r="AG328" s="5">
        <v>0</v>
      </c>
      <c r="AH328" s="5">
        <v>0</v>
      </c>
      <c r="AI328" s="5">
        <v>0</v>
      </c>
      <c r="AJ328" s="5">
        <v>1.39204348804463E-2</v>
      </c>
      <c r="AK328" s="5">
        <v>3.6260618342374498E-3</v>
      </c>
      <c r="AL328" s="5">
        <v>0.1054451288614127</v>
      </c>
      <c r="AM328" s="5">
        <v>1.0310821116309411E-2</v>
      </c>
      <c r="AN328" s="5">
        <v>9.2280077303250455E-2</v>
      </c>
      <c r="AO328" s="5">
        <v>3.3946820787999809E-3</v>
      </c>
      <c r="AP328" s="5">
        <v>0.14081970200742319</v>
      </c>
      <c r="AQ328" s="5">
        <v>1.8487559435499434E-3</v>
      </c>
      <c r="AR328" s="5">
        <v>0.14042208562348166</v>
      </c>
      <c r="AS328" s="5">
        <v>2.8191970579483881E-3</v>
      </c>
      <c r="AT328" s="5">
        <v>0.130697204860273</v>
      </c>
      <c r="AU328" s="5">
        <v>1.3340834121926485E-3</v>
      </c>
      <c r="AV328" s="5">
        <v>0.145646423583498</v>
      </c>
      <c r="AW328" s="5">
        <v>5.2371038651444462E-4</v>
      </c>
      <c r="AX328" s="6">
        <v>0.12185075015144801</v>
      </c>
      <c r="AY328" s="6">
        <v>5.0512560637157537E-3</v>
      </c>
      <c r="AZ328" s="6">
        <v>0.10891819272876734</v>
      </c>
      <c r="BA328" s="6">
        <v>9.2794332522225711E-3</v>
      </c>
      <c r="BB328" s="6">
        <f>SUM(AP328,AR328,AT328,AV328,AX328)</f>
        <v>0.67943616622612379</v>
      </c>
      <c r="BC328" s="6">
        <f t="shared" ref="BC328:BC342" si="42">AY328+AW328+AU328+AS328+AQ328</f>
        <v>1.1577002863921179E-2</v>
      </c>
    </row>
    <row r="329" spans="1:55" x14ac:dyDescent="0.2">
      <c r="A329" s="24" t="s">
        <v>78</v>
      </c>
      <c r="B329" s="24">
        <v>6</v>
      </c>
      <c r="C329" s="24" t="s">
        <v>29</v>
      </c>
      <c r="D329" s="2">
        <v>14.317723877150698</v>
      </c>
      <c r="E329" s="2">
        <v>0.21637736269979896</v>
      </c>
      <c r="F329" s="3">
        <v>6.1262188084027462</v>
      </c>
      <c r="G329" s="3">
        <v>2.1805934399499814E-2</v>
      </c>
      <c r="H329" s="3">
        <v>2.3279837029383681</v>
      </c>
      <c r="I329" s="3">
        <v>1.0996181812284874E-2</v>
      </c>
      <c r="J329" s="3">
        <v>-6.0930478539630593E-2</v>
      </c>
      <c r="K329" s="3">
        <v>0.86357026918203672</v>
      </c>
      <c r="L329" s="4" t="s">
        <v>5</v>
      </c>
      <c r="M329" s="4" t="s">
        <v>6</v>
      </c>
      <c r="N329" s="4" t="s">
        <v>36</v>
      </c>
      <c r="O329" s="4" t="s">
        <v>11</v>
      </c>
      <c r="P329" s="3">
        <v>1.8800559430785218</v>
      </c>
      <c r="Q329" s="3">
        <v>5.8265736227083482E-2</v>
      </c>
      <c r="R329" s="2">
        <v>13.315441679853983</v>
      </c>
      <c r="S329" s="2">
        <v>6.49510217064697E-2</v>
      </c>
      <c r="T329" s="4">
        <v>136.58316272600999</v>
      </c>
      <c r="U329" s="4">
        <v>3.4787517139454791</v>
      </c>
      <c r="V329" s="3">
        <v>2.8726166561745337</v>
      </c>
      <c r="W329" s="3">
        <v>3.6759927761252253E-2</v>
      </c>
      <c r="X329" s="3">
        <v>6.2307730789151234</v>
      </c>
      <c r="Y329" s="3">
        <v>7.0403393840275446E-3</v>
      </c>
      <c r="Z329" s="3">
        <v>9.0557011457055427</v>
      </c>
      <c r="AA329" s="3">
        <v>4.4691901722321653E-2</v>
      </c>
      <c r="AB329" s="5">
        <v>0.19811967264698283</v>
      </c>
      <c r="AC329" s="5">
        <v>8.5285916359674008E-4</v>
      </c>
      <c r="AD329" s="5">
        <v>0.80188032735301729</v>
      </c>
      <c r="AE329" s="5">
        <v>8.5285916359674561E-4</v>
      </c>
      <c r="AF329" s="5">
        <v>0</v>
      </c>
      <c r="AG329" s="5">
        <v>0</v>
      </c>
      <c r="AH329" s="5">
        <v>0</v>
      </c>
      <c r="AI329" s="5">
        <v>0</v>
      </c>
      <c r="AJ329" s="5">
        <v>1.2943395234334599E-2</v>
      </c>
      <c r="AK329" s="5">
        <v>1.1403487107554727E-3</v>
      </c>
      <c r="AL329" s="5">
        <v>9.7239201271317133E-2</v>
      </c>
      <c r="AM329" s="5">
        <v>1.7258516507931024E-3</v>
      </c>
      <c r="AN329" s="5">
        <v>8.7937076141331047E-2</v>
      </c>
      <c r="AO329" s="5">
        <v>1.9698154999044145E-3</v>
      </c>
      <c r="AP329" s="5">
        <v>0.13177718190584067</v>
      </c>
      <c r="AQ329" s="5">
        <v>8.2115853380053763E-4</v>
      </c>
      <c r="AR329" s="5">
        <v>0.13996038360489282</v>
      </c>
      <c r="AS329" s="5">
        <v>2.7586354294545454E-4</v>
      </c>
      <c r="AT329" s="5">
        <v>0.14035867586478148</v>
      </c>
      <c r="AU329" s="5">
        <v>3.487063886389865E-3</v>
      </c>
      <c r="AV329" s="5">
        <v>0.15826802101048468</v>
      </c>
      <c r="AW329" s="5">
        <v>2.5573394942377059E-3</v>
      </c>
      <c r="AX329" s="6">
        <v>0.12589797952175066</v>
      </c>
      <c r="AY329" s="6">
        <v>1.6558457163745478E-3</v>
      </c>
      <c r="AZ329" s="6">
        <v>0.1056180854452665</v>
      </c>
      <c r="BA329" s="6">
        <v>4.5195924098986803E-3</v>
      </c>
      <c r="BB329" s="6">
        <f t="shared" ref="BB329:BB342" si="43">SUM(AP329,AR329,AT329,AV329,AX329)</f>
        <v>0.69626224190775021</v>
      </c>
      <c r="BC329" s="6">
        <f t="shared" si="42"/>
        <v>8.797271173748112E-3</v>
      </c>
    </row>
    <row r="330" spans="1:55" x14ac:dyDescent="0.2">
      <c r="A330" s="24" t="s">
        <v>78</v>
      </c>
      <c r="B330" s="24">
        <v>11</v>
      </c>
      <c r="C330" s="24" t="s">
        <v>29</v>
      </c>
      <c r="D330" s="2">
        <v>14.871297045992634</v>
      </c>
      <c r="E330" s="2">
        <v>1.0488043319563449</v>
      </c>
      <c r="F330" s="3">
        <v>6.0749220681605083</v>
      </c>
      <c r="G330" s="3">
        <v>0.10190639208895781</v>
      </c>
      <c r="H330" s="3">
        <v>2.4226145375389501</v>
      </c>
      <c r="I330" s="3">
        <v>6.7129473287890151E-2</v>
      </c>
      <c r="J330" s="3">
        <v>-3.5298848261022205E-2</v>
      </c>
      <c r="K330" s="3">
        <v>0.82713318178988526</v>
      </c>
      <c r="L330" s="4" t="s">
        <v>4</v>
      </c>
      <c r="M330" s="4" t="s">
        <v>6</v>
      </c>
      <c r="N330" s="4" t="s">
        <v>36</v>
      </c>
      <c r="O330" s="4" t="s">
        <v>11</v>
      </c>
      <c r="P330" s="3">
        <v>1.7443668190618802</v>
      </c>
      <c r="Q330" s="3">
        <v>2.1194240944174061E-2</v>
      </c>
      <c r="R330" s="2">
        <v>14.187358496023082</v>
      </c>
      <c r="S330" s="2">
        <v>1.218447922414823</v>
      </c>
      <c r="T330" s="4">
        <v>148.08035314794031</v>
      </c>
      <c r="U330" s="4">
        <v>16.081560803276439</v>
      </c>
      <c r="V330" s="3">
        <v>2.7641072614261213</v>
      </c>
      <c r="W330" s="3">
        <v>0.15731530808868421</v>
      </c>
      <c r="X330" s="3">
        <v>6.1445898699730179</v>
      </c>
      <c r="Y330" s="3">
        <v>0.12419874601680049</v>
      </c>
      <c r="Z330" s="3">
        <v>9.1631872589646139</v>
      </c>
      <c r="AA330" s="3">
        <v>1.7521274207096347E-2</v>
      </c>
      <c r="AB330" s="5">
        <v>0.21435961467968165</v>
      </c>
      <c r="AC330" s="5">
        <v>1.6138135922077242E-2</v>
      </c>
      <c r="AD330" s="5">
        <v>0.78564038532031832</v>
      </c>
      <c r="AE330" s="5">
        <v>1.6138135922077253E-2</v>
      </c>
      <c r="AF330" s="5">
        <v>0</v>
      </c>
      <c r="AG330" s="5">
        <v>0</v>
      </c>
      <c r="AH330" s="5">
        <v>1.7016854754861267E-3</v>
      </c>
      <c r="AI330" s="5">
        <v>1.7062570065520166E-3</v>
      </c>
      <c r="AJ330" s="5">
        <v>1.5798049544534589E-2</v>
      </c>
      <c r="AK330" s="5">
        <v>6.9929902534111498E-3</v>
      </c>
      <c r="AL330" s="5">
        <v>0.10545426670176566</v>
      </c>
      <c r="AM330" s="5">
        <v>8.0674729495999273E-3</v>
      </c>
      <c r="AN330" s="5">
        <v>9.140561295789533E-2</v>
      </c>
      <c r="AO330" s="5">
        <v>6.1758598096798819E-4</v>
      </c>
      <c r="AP330" s="5">
        <v>0.13281118337789549</v>
      </c>
      <c r="AQ330" s="5">
        <v>2.6141868796809322E-4</v>
      </c>
      <c r="AR330" s="5">
        <v>0.13497972949230899</v>
      </c>
      <c r="AS330" s="5">
        <v>7.4370311835780703E-4</v>
      </c>
      <c r="AT330" s="5">
        <v>0.12559733334244183</v>
      </c>
      <c r="AU330" s="5">
        <v>5.6282108046890131E-3</v>
      </c>
      <c r="AV330" s="5">
        <v>0.14669655025308118</v>
      </c>
      <c r="AW330" s="5">
        <v>7.9685073646900782E-3</v>
      </c>
      <c r="AX330" s="6">
        <v>0.12844613537429</v>
      </c>
      <c r="AY330" s="6">
        <v>3.4988335013085466E-3</v>
      </c>
      <c r="AZ330" s="6">
        <v>0.11710945348030083</v>
      </c>
      <c r="BA330" s="6">
        <v>1.7679139919222946E-3</v>
      </c>
      <c r="BB330" s="6">
        <f t="shared" si="43"/>
        <v>0.66853093184001744</v>
      </c>
      <c r="BC330" s="6">
        <f t="shared" si="42"/>
        <v>1.8100673477013537E-2</v>
      </c>
    </row>
    <row r="331" spans="1:55" x14ac:dyDescent="0.2">
      <c r="A331" s="24" t="s">
        <v>78</v>
      </c>
      <c r="B331" s="24">
        <v>15</v>
      </c>
      <c r="C331" s="24" t="s">
        <v>29</v>
      </c>
      <c r="D331" s="2">
        <v>13.652030132897581</v>
      </c>
      <c r="E331" s="2">
        <v>0.57708911443287014</v>
      </c>
      <c r="F331" s="3">
        <v>6.1960307289391894</v>
      </c>
      <c r="G331" s="3">
        <v>6.1018995991282195E-2</v>
      </c>
      <c r="H331" s="3">
        <v>2.4086614885015734</v>
      </c>
      <c r="I331" s="3">
        <v>3.643021073960629E-2</v>
      </c>
      <c r="J331" s="3">
        <v>-7.055900174158275E-2</v>
      </c>
      <c r="K331" s="3">
        <v>0.84743306173327937</v>
      </c>
      <c r="L331" s="4" t="s">
        <v>5</v>
      </c>
      <c r="M331" s="4" t="s">
        <v>6</v>
      </c>
      <c r="N331" s="4" t="s">
        <v>36</v>
      </c>
      <c r="O331" s="4" t="s">
        <v>11</v>
      </c>
      <c r="P331" s="3">
        <v>1.6906749340790366</v>
      </c>
      <c r="Q331" s="3">
        <v>3.0943480710960702E-2</v>
      </c>
      <c r="R331" s="2">
        <v>12.58823208928645</v>
      </c>
      <c r="S331" s="2">
        <v>0.90791065425494988</v>
      </c>
      <c r="T331" s="4">
        <v>147.66330022597518</v>
      </c>
      <c r="U331" s="4">
        <v>5.9634093484714663</v>
      </c>
      <c r="V331" s="3">
        <v>2.7607949091682253</v>
      </c>
      <c r="W331" s="3">
        <v>5.8320502446035836E-2</v>
      </c>
      <c r="X331" s="3">
        <v>6.3155426405573465</v>
      </c>
      <c r="Y331" s="3">
        <v>0.10423386714436537</v>
      </c>
      <c r="Z331" s="3">
        <v>9.2084265171726347</v>
      </c>
      <c r="AA331" s="3">
        <v>2.6396042352202293E-2</v>
      </c>
      <c r="AB331" s="5">
        <v>0.19797120759037415</v>
      </c>
      <c r="AC331" s="5">
        <v>1.0425200084344709E-2</v>
      </c>
      <c r="AD331" s="5">
        <v>0.80202879240962588</v>
      </c>
      <c r="AE331" s="5">
        <v>1.0425200084344695E-2</v>
      </c>
      <c r="AF331" s="5">
        <v>0</v>
      </c>
      <c r="AG331" s="5">
        <v>0</v>
      </c>
      <c r="AH331" s="5">
        <v>0</v>
      </c>
      <c r="AI331" s="5">
        <v>0</v>
      </c>
      <c r="AJ331" s="5">
        <v>1.3635832875744915E-2</v>
      </c>
      <c r="AK331" s="5">
        <v>7.1913793603794541E-4</v>
      </c>
      <c r="AL331" s="5">
        <v>0.10543946048788887</v>
      </c>
      <c r="AM331" s="5">
        <v>4.9966561711788995E-3</v>
      </c>
      <c r="AN331" s="5">
        <v>7.8895914226740207E-2</v>
      </c>
      <c r="AO331" s="5">
        <v>4.8794132939802819E-3</v>
      </c>
      <c r="AP331" s="5">
        <v>0.12612285080709884</v>
      </c>
      <c r="AQ331" s="5">
        <v>4.405238828232759E-3</v>
      </c>
      <c r="AR331" s="5">
        <v>0.13671284591338684</v>
      </c>
      <c r="AS331" s="5">
        <v>8.846016202847469E-4</v>
      </c>
      <c r="AT331" s="5">
        <v>0.12920890709301966</v>
      </c>
      <c r="AU331" s="5">
        <v>5.6297178437305726E-3</v>
      </c>
      <c r="AV331" s="5">
        <v>0.15263795755296949</v>
      </c>
      <c r="AW331" s="5">
        <v>8.0895667170415349E-3</v>
      </c>
      <c r="AX331" s="6">
        <v>0.13468512463645096</v>
      </c>
      <c r="AY331" s="6">
        <v>3.0848747297339534E-3</v>
      </c>
      <c r="AZ331" s="6">
        <v>0.12266110640670065</v>
      </c>
      <c r="BA331" s="6">
        <v>2.9095842989489652E-3</v>
      </c>
      <c r="BB331" s="6">
        <f t="shared" si="43"/>
        <v>0.67936768600292585</v>
      </c>
      <c r="BC331" s="6">
        <f t="shared" si="42"/>
        <v>2.2093999739023568E-2</v>
      </c>
    </row>
    <row r="332" spans="1:55" x14ac:dyDescent="0.2">
      <c r="A332" s="24" t="s">
        <v>78</v>
      </c>
      <c r="B332" s="24">
        <v>50</v>
      </c>
      <c r="C332" s="24" t="s">
        <v>29</v>
      </c>
      <c r="D332" s="2">
        <v>20.089990555325617</v>
      </c>
      <c r="E332" s="2">
        <v>0.8506421688763609</v>
      </c>
      <c r="F332" s="3">
        <v>5.6386736482001618</v>
      </c>
      <c r="G332" s="3">
        <v>6.1121033097007699E-2</v>
      </c>
      <c r="H332" s="3">
        <v>2.4595977598997432</v>
      </c>
      <c r="I332" s="3">
        <v>1.1993681321678988E-2</v>
      </c>
      <c r="J332" s="3">
        <v>0.11241742894858897</v>
      </c>
      <c r="K332" s="3">
        <v>0.77184579938554609</v>
      </c>
      <c r="L332" s="4" t="s">
        <v>4</v>
      </c>
      <c r="M332" s="4" t="s">
        <v>6</v>
      </c>
      <c r="N332" s="4" t="s">
        <v>9</v>
      </c>
      <c r="O332" s="4" t="s">
        <v>11</v>
      </c>
      <c r="P332" s="3">
        <v>1.9170527262012016</v>
      </c>
      <c r="Q332" s="3">
        <v>2.0269557515136497E-2</v>
      </c>
      <c r="R332" s="2">
        <v>22.30150094043265</v>
      </c>
      <c r="S332" s="2">
        <v>1.4400965137171509</v>
      </c>
      <c r="T332" s="4">
        <v>160.35693577122814</v>
      </c>
      <c r="U332" s="4">
        <v>3.7520343940605336</v>
      </c>
      <c r="V332" s="3">
        <v>2.6410362880356066</v>
      </c>
      <c r="W332" s="3">
        <v>3.3757656136730547E-2</v>
      </c>
      <c r="X332" s="3">
        <v>5.4897300968922629</v>
      </c>
      <c r="Y332" s="3">
        <v>9.3304197287356339E-2</v>
      </c>
      <c r="Z332" s="3">
        <v>9.0269749288916596</v>
      </c>
      <c r="AA332" s="3">
        <v>1.5256707334423567E-2</v>
      </c>
      <c r="AB332" s="5">
        <v>0.28642119874950039</v>
      </c>
      <c r="AC332" s="5">
        <v>1.4180395368719843E-2</v>
      </c>
      <c r="AD332" s="5">
        <v>0.71357880125049966</v>
      </c>
      <c r="AE332" s="5">
        <v>1.4180395368719807E-2</v>
      </c>
      <c r="AF332" s="5">
        <v>0</v>
      </c>
      <c r="AG332" s="5">
        <v>0</v>
      </c>
      <c r="AH332" s="5">
        <v>0</v>
      </c>
      <c r="AI332" s="5">
        <v>0</v>
      </c>
      <c r="AJ332" s="5">
        <v>9.3388597015644052E-3</v>
      </c>
      <c r="AK332" s="5">
        <v>4.5790932807503176E-4</v>
      </c>
      <c r="AL332" s="5">
        <v>0.14955484913047468</v>
      </c>
      <c r="AM332" s="5">
        <v>9.3944581140758907E-3</v>
      </c>
      <c r="AN332" s="5">
        <v>0.12752748991746118</v>
      </c>
      <c r="AO332" s="5">
        <v>4.7889344412802813E-3</v>
      </c>
      <c r="AP332" s="5">
        <v>0.146976275455309</v>
      </c>
      <c r="AQ332" s="5">
        <v>1.1540280069777835E-3</v>
      </c>
      <c r="AR332" s="5">
        <v>0.12965529949671653</v>
      </c>
      <c r="AS332" s="5">
        <v>2.4042091430111741E-3</v>
      </c>
      <c r="AT332" s="5">
        <v>0.11379615059833982</v>
      </c>
      <c r="AU332" s="5">
        <v>3.4423359929954185E-3</v>
      </c>
      <c r="AV332" s="5">
        <v>0.11802027434837618</v>
      </c>
      <c r="AW332" s="5">
        <v>3.5641558290649389E-3</v>
      </c>
      <c r="AX332" s="6">
        <v>0.10266958407404701</v>
      </c>
      <c r="AY332" s="6">
        <v>2.431632722874466E-3</v>
      </c>
      <c r="AZ332" s="6">
        <v>0.10246121727771167</v>
      </c>
      <c r="BA332" s="6">
        <v>1.4032021421217344E-3</v>
      </c>
      <c r="BB332" s="6">
        <f t="shared" si="43"/>
        <v>0.61111758397278848</v>
      </c>
      <c r="BC332" s="6">
        <f t="shared" si="42"/>
        <v>1.2996361694923783E-2</v>
      </c>
    </row>
    <row r="333" spans="1:55" x14ac:dyDescent="0.2">
      <c r="A333" s="24" t="s">
        <v>78</v>
      </c>
      <c r="B333" s="24">
        <v>97</v>
      </c>
      <c r="C333" s="24" t="s">
        <v>29</v>
      </c>
      <c r="D333" s="2">
        <v>12.131007675067416</v>
      </c>
      <c r="E333" s="2">
        <v>0.42923053990625715</v>
      </c>
      <c r="F333" s="3">
        <v>6.3660609276631233</v>
      </c>
      <c r="G333" s="3">
        <v>5.1088445098762897E-2</v>
      </c>
      <c r="H333" s="3">
        <v>2.3523528846958732</v>
      </c>
      <c r="I333" s="3">
        <v>1.3529941213781677E-2</v>
      </c>
      <c r="J333" s="3">
        <v>-3.980718045236134E-2</v>
      </c>
      <c r="K333" s="3">
        <v>0.88271310903641753</v>
      </c>
      <c r="L333" s="4" t="s">
        <v>5</v>
      </c>
      <c r="M333" s="4" t="s">
        <v>6</v>
      </c>
      <c r="N333" s="4" t="s">
        <v>36</v>
      </c>
      <c r="O333" s="4" t="s">
        <v>11</v>
      </c>
      <c r="P333" s="3">
        <v>1.5864807457942618</v>
      </c>
      <c r="Q333" s="3">
        <v>2.1521582940130075E-2</v>
      </c>
      <c r="R333" s="2">
        <v>12.065225716971851</v>
      </c>
      <c r="S333" s="2">
        <v>0.47239776286381491</v>
      </c>
      <c r="T333" s="4">
        <v>121.39395484735066</v>
      </c>
      <c r="U333" s="4">
        <v>9.8637570349797361</v>
      </c>
      <c r="V333" s="3">
        <v>3.0470140966118335</v>
      </c>
      <c r="W333" s="3">
        <v>0.11757180225658762</v>
      </c>
      <c r="X333" s="3">
        <v>6.3741084480200136</v>
      </c>
      <c r="Y333" s="3">
        <v>5.6534437061221327E-2</v>
      </c>
      <c r="Z333" s="3">
        <v>9.3000870177621593</v>
      </c>
      <c r="AA333" s="3">
        <v>1.9570812717804288E-2</v>
      </c>
      <c r="AB333" s="5">
        <v>0.16654298101064699</v>
      </c>
      <c r="AC333" s="5">
        <v>7.8024071544435655E-3</v>
      </c>
      <c r="AD333" s="5">
        <v>0.83345701898935298</v>
      </c>
      <c r="AE333" s="5">
        <v>7.8024071544435586E-3</v>
      </c>
      <c r="AF333" s="5">
        <v>0</v>
      </c>
      <c r="AG333" s="5">
        <v>0</v>
      </c>
      <c r="AH333" s="5">
        <v>0</v>
      </c>
      <c r="AI333" s="5">
        <v>0</v>
      </c>
      <c r="AJ333" s="5">
        <v>1.6783189803280148E-2</v>
      </c>
      <c r="AK333" s="5">
        <v>7.0719369977323247E-4</v>
      </c>
      <c r="AL333" s="5">
        <v>8.1320716988494593E-2</v>
      </c>
      <c r="AM333" s="5">
        <v>4.9238582161401784E-3</v>
      </c>
      <c r="AN333" s="5">
        <v>6.8439074218872312E-2</v>
      </c>
      <c r="AO333" s="5">
        <v>2.3700405588026165E-3</v>
      </c>
      <c r="AP333" s="5">
        <v>0.13875472447497902</v>
      </c>
      <c r="AQ333" s="5">
        <v>1.349947169006915E-3</v>
      </c>
      <c r="AR333" s="5">
        <v>0.14492108959879865</v>
      </c>
      <c r="AS333" s="5">
        <v>1.1906395365520635E-3</v>
      </c>
      <c r="AT333" s="5">
        <v>0.13616185226647148</v>
      </c>
      <c r="AU333" s="5">
        <v>1.4466748013439946E-3</v>
      </c>
      <c r="AV333" s="5">
        <v>0.14725317649322384</v>
      </c>
      <c r="AW333" s="5">
        <v>1.8889972372987081E-3</v>
      </c>
      <c r="AX333" s="6">
        <v>0.13265515645126716</v>
      </c>
      <c r="AY333" s="6">
        <v>2.0464007850480191E-3</v>
      </c>
      <c r="AZ333" s="6">
        <v>0.13371101970461266</v>
      </c>
      <c r="BA333" s="6">
        <v>2.6340768638481557E-3</v>
      </c>
      <c r="BB333" s="6">
        <f t="shared" si="43"/>
        <v>0.69974599928474013</v>
      </c>
      <c r="BC333" s="6">
        <f t="shared" si="42"/>
        <v>7.9226595292497017E-3</v>
      </c>
    </row>
    <row r="334" spans="1:55" x14ac:dyDescent="0.2">
      <c r="A334" s="24" t="s">
        <v>78</v>
      </c>
      <c r="B334" s="24">
        <v>103</v>
      </c>
      <c r="C334" s="24" t="s">
        <v>29</v>
      </c>
      <c r="D334" s="2">
        <v>48.775325238452474</v>
      </c>
      <c r="E334" s="2">
        <v>5.7183210081439233</v>
      </c>
      <c r="F334" s="3">
        <v>4.3676932025379367</v>
      </c>
      <c r="G334" s="3">
        <v>0.16999186077272241</v>
      </c>
      <c r="H334" s="3">
        <v>2.9106571999261632</v>
      </c>
      <c r="I334" s="3">
        <v>2.1021780884516377E-2</v>
      </c>
      <c r="J334" s="3">
        <v>0.28507919060978915</v>
      </c>
      <c r="K334" s="3">
        <v>0.72377165819542866</v>
      </c>
      <c r="L334" s="4" t="s">
        <v>39</v>
      </c>
      <c r="M334" s="4" t="s">
        <v>6</v>
      </c>
      <c r="N334" s="4" t="s">
        <v>8</v>
      </c>
      <c r="O334" s="4" t="s">
        <v>11</v>
      </c>
      <c r="P334" s="3">
        <v>2.4655230745646017</v>
      </c>
      <c r="Q334" s="3">
        <v>8.2685055271458252E-2</v>
      </c>
      <c r="R334" s="2">
        <v>73.659302498932689</v>
      </c>
      <c r="S334" s="2">
        <v>16.760507887192581</v>
      </c>
      <c r="T334" s="4">
        <v>454.99652096921915</v>
      </c>
      <c r="U334" s="4">
        <v>32.654690085100789</v>
      </c>
      <c r="V334" s="3">
        <v>1.13980227851767</v>
      </c>
      <c r="W334" s="3">
        <v>0.10381659823939128</v>
      </c>
      <c r="X334" s="3">
        <v>3.8013453249678695</v>
      </c>
      <c r="Y334" s="3">
        <v>0.33421309889193762</v>
      </c>
      <c r="Z334" s="3">
        <v>8.6647010954143351</v>
      </c>
      <c r="AA334" s="3">
        <v>4.8348752440892089E-2</v>
      </c>
      <c r="AB334" s="5">
        <v>0.50952101152856566</v>
      </c>
      <c r="AC334" s="5">
        <v>2.1653205625480398E-2</v>
      </c>
      <c r="AD334" s="5">
        <v>0.49047898847143429</v>
      </c>
      <c r="AE334" s="5">
        <v>2.1653205625480381E-2</v>
      </c>
      <c r="AF334" s="5">
        <v>6.5847607434069318E-4</v>
      </c>
      <c r="AG334" s="5">
        <v>3.4297680387650859E-4</v>
      </c>
      <c r="AH334" s="5">
        <v>7.5953332979820903E-2</v>
      </c>
      <c r="AI334" s="5">
        <v>1.7102432803602671E-2</v>
      </c>
      <c r="AJ334" s="5">
        <v>0.22098121135606152</v>
      </c>
      <c r="AK334" s="5">
        <v>8.597049573390983E-3</v>
      </c>
      <c r="AL334" s="5">
        <v>0.15817758411511668</v>
      </c>
      <c r="AM334" s="5">
        <v>7.699916040647607E-4</v>
      </c>
      <c r="AN334" s="5">
        <v>5.375040700322592E-2</v>
      </c>
      <c r="AO334" s="5">
        <v>3.5860664482198767E-3</v>
      </c>
      <c r="AP334" s="5">
        <v>9.4964200130047527E-2</v>
      </c>
      <c r="AQ334" s="5">
        <v>5.2473696015691322E-3</v>
      </c>
      <c r="AR334" s="5">
        <v>9.1429326688255916E-2</v>
      </c>
      <c r="AS334" s="5">
        <v>3.836352092078135E-3</v>
      </c>
      <c r="AT334" s="5">
        <v>7.5857932637015055E-2</v>
      </c>
      <c r="AU334" s="5">
        <v>3.4123310966869412E-3</v>
      </c>
      <c r="AV334" s="5">
        <v>7.9034493968167488E-2</v>
      </c>
      <c r="AW334" s="5">
        <v>3.6676316804153467E-3</v>
      </c>
      <c r="AX334" s="6">
        <v>7.2142965422824251E-2</v>
      </c>
      <c r="AY334" s="6">
        <v>3.0322573270136982E-3</v>
      </c>
      <c r="AZ334" s="6">
        <v>7.705006962512416E-2</v>
      </c>
      <c r="BA334" s="6">
        <v>2.526623329703985E-3</v>
      </c>
      <c r="BB334" s="6">
        <f t="shared" si="43"/>
        <v>0.41342891884631028</v>
      </c>
      <c r="BC334" s="6">
        <f t="shared" si="42"/>
        <v>1.9195941797763252E-2</v>
      </c>
    </row>
    <row r="335" spans="1:55" x14ac:dyDescent="0.2">
      <c r="A335" s="24" t="s">
        <v>78</v>
      </c>
      <c r="B335" s="24">
        <v>150</v>
      </c>
      <c r="C335" s="24" t="s">
        <v>29</v>
      </c>
      <c r="D335" s="2">
        <v>17.542398311257568</v>
      </c>
      <c r="E335" s="2">
        <v>0.52409093269293794</v>
      </c>
      <c r="F335" s="3">
        <v>5.8336540389270874</v>
      </c>
      <c r="G335" s="3">
        <v>4.3100472179529732E-2</v>
      </c>
      <c r="H335" s="3">
        <v>2.4540911034751836</v>
      </c>
      <c r="I335" s="3">
        <v>2.1767494287792979E-2</v>
      </c>
      <c r="J335" s="3">
        <v>9.0308444974491905E-2</v>
      </c>
      <c r="K335" s="3">
        <v>0.8821671411869888</v>
      </c>
      <c r="L335" s="4" t="s">
        <v>4</v>
      </c>
      <c r="M335" s="4" t="s">
        <v>6</v>
      </c>
      <c r="N335" s="4" t="s">
        <v>36</v>
      </c>
      <c r="O335" s="4" t="s">
        <v>11</v>
      </c>
      <c r="P335" s="3">
        <v>1.7840013060520834</v>
      </c>
      <c r="Q335" s="3">
        <v>6.2745121027113103E-3</v>
      </c>
      <c r="R335" s="2">
        <v>19.840369430979667</v>
      </c>
      <c r="S335" s="2">
        <v>0.44422393520743914</v>
      </c>
      <c r="T335" s="4">
        <v>170.51748561904833</v>
      </c>
      <c r="U335" s="4">
        <v>4.6548512201055452</v>
      </c>
      <c r="V335" s="3">
        <v>2.552546861657222</v>
      </c>
      <c r="W335" s="3">
        <v>3.9432165437840852E-2</v>
      </c>
      <c r="X335" s="3">
        <v>5.6557789651789774</v>
      </c>
      <c r="Y335" s="3">
        <v>3.2304519443328496E-2</v>
      </c>
      <c r="Z335" s="3">
        <v>9.1306765344713945</v>
      </c>
      <c r="AA335" s="3">
        <v>5.0733329705793069E-3</v>
      </c>
      <c r="AB335" s="5">
        <v>0.22396728548197134</v>
      </c>
      <c r="AC335" s="5">
        <v>4.4688619243729629E-3</v>
      </c>
      <c r="AD335" s="5">
        <v>0.77603271451802869</v>
      </c>
      <c r="AE335" s="5">
        <v>4.4688619243729638E-3</v>
      </c>
      <c r="AF335" s="5">
        <v>0</v>
      </c>
      <c r="AG335" s="5">
        <v>0</v>
      </c>
      <c r="AH335" s="5">
        <v>4.8618629300764904E-3</v>
      </c>
      <c r="AI335" s="5">
        <v>1.6715997732681342E-3</v>
      </c>
      <c r="AJ335" s="5">
        <v>2.8626590265612682E-2</v>
      </c>
      <c r="AK335" s="5">
        <v>1.4033717678084239E-3</v>
      </c>
      <c r="AL335" s="5">
        <v>0.10620465234522751</v>
      </c>
      <c r="AM335" s="5">
        <v>6.2488355368690313E-3</v>
      </c>
      <c r="AN335" s="5">
        <v>8.4274179941054447E-2</v>
      </c>
      <c r="AO335" s="5">
        <v>1.5774105812264066E-3</v>
      </c>
      <c r="AP335" s="5">
        <v>0.16762327286921549</v>
      </c>
      <c r="AQ335" s="5">
        <v>3.7928211137089953E-4</v>
      </c>
      <c r="AR335" s="5">
        <v>0.15671578464632399</v>
      </c>
      <c r="AS335" s="5">
        <v>1.3162547948548703E-4</v>
      </c>
      <c r="AT335" s="5">
        <v>0.11883900759261699</v>
      </c>
      <c r="AU335" s="5">
        <v>1.5104739774964803E-3</v>
      </c>
      <c r="AV335" s="5">
        <v>0.11560699183196967</v>
      </c>
      <c r="AW335" s="5">
        <v>1.5315025567559858E-3</v>
      </c>
      <c r="AX335" s="6">
        <v>0.10497055735755983</v>
      </c>
      <c r="AY335" s="6">
        <v>1.2047785959125091E-3</v>
      </c>
      <c r="AZ335" s="6">
        <v>0.11227710022034217</v>
      </c>
      <c r="BA335" s="6">
        <v>5.5346382298875378E-4</v>
      </c>
      <c r="BB335" s="6">
        <f t="shared" si="43"/>
        <v>0.66375561429768593</v>
      </c>
      <c r="BC335" s="6">
        <f t="shared" si="42"/>
        <v>4.7576627210213617E-3</v>
      </c>
    </row>
    <row r="336" spans="1:55" x14ac:dyDescent="0.2">
      <c r="A336" s="24" t="s">
        <v>78</v>
      </c>
      <c r="B336" s="24">
        <v>205</v>
      </c>
      <c r="C336" s="24" t="s">
        <v>29</v>
      </c>
      <c r="D336" s="2">
        <v>61.736318023627632</v>
      </c>
      <c r="E336" s="2">
        <v>5.4174379376769952</v>
      </c>
      <c r="F336" s="3">
        <v>4.023314454515738</v>
      </c>
      <c r="G336" s="3">
        <v>0.12695331357593354</v>
      </c>
      <c r="H336" s="3">
        <v>2.7851881807027596</v>
      </c>
      <c r="I336" s="3">
        <v>1.0257094258051684E-2</v>
      </c>
      <c r="J336" s="3">
        <v>0.64597379294152091</v>
      </c>
      <c r="K336" s="3">
        <v>0.75863977186390796</v>
      </c>
      <c r="L336" s="4" t="s">
        <v>37</v>
      </c>
      <c r="M336" s="4" t="s">
        <v>6</v>
      </c>
      <c r="N336" s="4" t="s">
        <v>8</v>
      </c>
      <c r="O336" s="4" t="s">
        <v>11</v>
      </c>
      <c r="P336" s="3">
        <v>2.5637778594242566</v>
      </c>
      <c r="Q336" s="3">
        <v>0.17874206996654612</v>
      </c>
      <c r="R336" s="4">
        <v>159.32777221500834</v>
      </c>
      <c r="S336" s="4">
        <v>16.192077569701439</v>
      </c>
      <c r="T336" s="4">
        <v>380.13446842312379</v>
      </c>
      <c r="U336" s="4">
        <v>26.888750963590088</v>
      </c>
      <c r="V336" s="3">
        <v>1.3990364809726701</v>
      </c>
      <c r="W336" s="3">
        <v>0.10222014179504031</v>
      </c>
      <c r="X336" s="3">
        <v>2.6574211654707467</v>
      </c>
      <c r="Y336" s="3">
        <v>0.14715477333816035</v>
      </c>
      <c r="Z336" s="3">
        <v>8.6110288663039576</v>
      </c>
      <c r="AA336" s="3">
        <v>0.10076960967360572</v>
      </c>
      <c r="AB336" s="5">
        <v>0.59697620336650925</v>
      </c>
      <c r="AC336" s="5">
        <v>2.720524940401859E-2</v>
      </c>
      <c r="AD336" s="5">
        <v>0.40302379663349064</v>
      </c>
      <c r="AE336" s="5">
        <v>2.7205249404018594E-2</v>
      </c>
      <c r="AF336" s="5">
        <v>1.1154290657375417E-4</v>
      </c>
      <c r="AG336" s="5">
        <v>9.6550979352362501E-5</v>
      </c>
      <c r="AH336" s="5">
        <v>4.3629193020936298E-2</v>
      </c>
      <c r="AI336" s="5">
        <v>1.1656614078229524E-2</v>
      </c>
      <c r="AJ336" s="5">
        <v>0.23305030414628636</v>
      </c>
      <c r="AK336" s="5">
        <v>1.8770605907572444E-2</v>
      </c>
      <c r="AL336" s="5">
        <v>0.27521117017103919</v>
      </c>
      <c r="AM336" s="5">
        <v>1.3831291205872796E-3</v>
      </c>
      <c r="AN336" s="5">
        <v>4.4973993121673883E-2</v>
      </c>
      <c r="AO336" s="5">
        <v>2.2927787594142646E-3</v>
      </c>
      <c r="AP336" s="5">
        <v>5.4427193218760883E-2</v>
      </c>
      <c r="AQ336" s="5">
        <v>3.8398526926864802E-3</v>
      </c>
      <c r="AR336" s="5">
        <v>6.838195373276125E-2</v>
      </c>
      <c r="AS336" s="5">
        <v>4.6026013873211678E-3</v>
      </c>
      <c r="AT336" s="5">
        <v>6.5639831688951045E-2</v>
      </c>
      <c r="AU336" s="5">
        <v>4.4819314604028233E-3</v>
      </c>
      <c r="AV336" s="5">
        <v>7.1921973775233988E-2</v>
      </c>
      <c r="AW336" s="5">
        <v>4.8022074400609904E-3</v>
      </c>
      <c r="AX336" s="6">
        <v>6.7901393747287417E-2</v>
      </c>
      <c r="AY336" s="6">
        <v>4.3983654427519683E-3</v>
      </c>
      <c r="AZ336" s="6">
        <v>7.4751450470496084E-2</v>
      </c>
      <c r="BA336" s="6">
        <v>5.0897636005706173E-3</v>
      </c>
      <c r="BB336" s="6">
        <f t="shared" si="43"/>
        <v>0.32827234616299461</v>
      </c>
      <c r="BC336" s="6">
        <f t="shared" si="42"/>
        <v>2.2124958423223429E-2</v>
      </c>
    </row>
    <row r="337" spans="1:55" x14ac:dyDescent="0.2">
      <c r="A337" s="24" t="s">
        <v>78</v>
      </c>
      <c r="B337" s="24">
        <v>209</v>
      </c>
      <c r="C337" s="24" t="s">
        <v>29</v>
      </c>
      <c r="D337" s="4">
        <v>211.17269616386264</v>
      </c>
      <c r="E337" s="4">
        <v>8.1861998228015107</v>
      </c>
      <c r="F337" s="3">
        <v>2.2445891509087801</v>
      </c>
      <c r="G337" s="3">
        <v>5.5937152628429999E-2</v>
      </c>
      <c r="H337" s="3">
        <v>1.4773161962776815</v>
      </c>
      <c r="I337" s="3">
        <v>3.4079872317753571E-2</v>
      </c>
      <c r="J337" s="3">
        <v>0.42224298800790011</v>
      </c>
      <c r="K337" s="3">
        <v>3.5368461256139185</v>
      </c>
      <c r="L337" s="4" t="s">
        <v>34</v>
      </c>
      <c r="M337" s="4" t="s">
        <v>7</v>
      </c>
      <c r="N337" s="4" t="s">
        <v>8</v>
      </c>
      <c r="O337" s="4" t="s">
        <v>45</v>
      </c>
      <c r="P337" s="2">
        <v>15.914411889818068</v>
      </c>
      <c r="Q337" s="2">
        <v>1.7114477347620134</v>
      </c>
      <c r="R337" s="4">
        <v>223.80359677486783</v>
      </c>
      <c r="S337" s="4">
        <v>4.6610761242166712</v>
      </c>
      <c r="T337" s="4">
        <v>413.78850773632786</v>
      </c>
      <c r="U337" s="4">
        <v>36.774693584880161</v>
      </c>
      <c r="V337" s="3">
        <v>1.2787547950339715</v>
      </c>
      <c r="W337" s="3">
        <v>0.12855938724348462</v>
      </c>
      <c r="X337" s="3">
        <v>2.1600077827977082</v>
      </c>
      <c r="Y337" s="3">
        <v>3.0047870665592728E-2</v>
      </c>
      <c r="Z337" s="3">
        <v>5.9818752894411178</v>
      </c>
      <c r="AA337" s="3">
        <v>0.15523413296229671</v>
      </c>
      <c r="AB337" s="5">
        <v>0.87183523641061134</v>
      </c>
      <c r="AC337" s="5">
        <v>2.7342920772590374E-3</v>
      </c>
      <c r="AD337" s="5">
        <v>0.12816476358938866</v>
      </c>
      <c r="AE337" s="5">
        <v>2.7342920772590383E-3</v>
      </c>
      <c r="AF337" s="5">
        <v>2.7875906253518302E-3</v>
      </c>
      <c r="AG337" s="5">
        <v>2.8511579580836259E-3</v>
      </c>
      <c r="AH337" s="5">
        <v>5.1210265867929448E-2</v>
      </c>
      <c r="AI337" s="5">
        <v>1.6309010686693177E-2</v>
      </c>
      <c r="AJ337" s="5">
        <v>0.33455602550873259</v>
      </c>
      <c r="AK337" s="5">
        <v>5.4414898355079648E-3</v>
      </c>
      <c r="AL337" s="5">
        <v>0.44748529627406114</v>
      </c>
      <c r="AM337" s="5">
        <v>2.0460201380721167E-2</v>
      </c>
      <c r="AN337" s="5">
        <v>3.5796058134536131E-2</v>
      </c>
      <c r="AO337" s="5">
        <v>1.2827311684304018E-3</v>
      </c>
      <c r="AP337" s="5">
        <v>1.3371877825698653E-2</v>
      </c>
      <c r="AQ337" s="5">
        <v>1.2057910558821746E-4</v>
      </c>
      <c r="AR337" s="5">
        <v>1.4988475185792702E-2</v>
      </c>
      <c r="AS337" s="5">
        <v>3.316568268718853E-4</v>
      </c>
      <c r="AT337" s="5">
        <v>1.751377057219668E-2</v>
      </c>
      <c r="AU337" s="5">
        <v>9.420610947630016E-4</v>
      </c>
      <c r="AV337" s="5">
        <v>2.6111049664975849E-2</v>
      </c>
      <c r="AW337" s="5">
        <v>1.2233270960114559E-3</v>
      </c>
      <c r="AX337" s="6">
        <v>2.6231162354616065E-2</v>
      </c>
      <c r="AY337" s="6">
        <v>5.1036392768146074E-4</v>
      </c>
      <c r="AZ337" s="6">
        <v>2.9948427986108733E-2</v>
      </c>
      <c r="BA337" s="6">
        <v>3.5750342498791802E-4</v>
      </c>
      <c r="BB337" s="6">
        <f t="shared" si="43"/>
        <v>9.8216335603279942E-2</v>
      </c>
      <c r="BC337" s="6">
        <f t="shared" si="42"/>
        <v>3.1279880509160209E-3</v>
      </c>
    </row>
    <row r="338" spans="1:55" x14ac:dyDescent="0.2">
      <c r="A338" s="24" t="s">
        <v>78</v>
      </c>
      <c r="B338" s="24">
        <v>240</v>
      </c>
      <c r="C338" s="24" t="s">
        <v>29</v>
      </c>
      <c r="D338" s="4">
        <v>172.5600327625605</v>
      </c>
      <c r="E338" s="4">
        <v>6.7601375980358727</v>
      </c>
      <c r="F338" s="3">
        <v>2.5359366504515317</v>
      </c>
      <c r="G338" s="3">
        <v>5.6509318721638065E-2</v>
      </c>
      <c r="H338" s="3">
        <v>1.6618516876059832</v>
      </c>
      <c r="I338" s="3">
        <v>5.6754363185849976E-2</v>
      </c>
      <c r="J338" s="3">
        <v>0.51785982189857582</v>
      </c>
      <c r="K338" s="3">
        <v>3.0489197823521006</v>
      </c>
      <c r="L338" s="4" t="s">
        <v>34</v>
      </c>
      <c r="M338" s="4" t="s">
        <v>7</v>
      </c>
      <c r="N338" s="4" t="s">
        <v>8</v>
      </c>
      <c r="O338" s="4" t="s">
        <v>45</v>
      </c>
      <c r="P338" s="3">
        <v>9.0944812386944509</v>
      </c>
      <c r="Q338" s="3">
        <v>1.4491323478063649</v>
      </c>
      <c r="R338" s="4">
        <v>205.21917223893601</v>
      </c>
      <c r="S338" s="4">
        <v>0.5837076611451586</v>
      </c>
      <c r="T338" s="4">
        <v>389.0763221510972</v>
      </c>
      <c r="U338" s="4">
        <v>2.2315418997191445</v>
      </c>
      <c r="V338" s="3">
        <v>1.3618986406719265</v>
      </c>
      <c r="W338" s="3">
        <v>8.2750797752865497E-3</v>
      </c>
      <c r="X338" s="3">
        <v>2.2847684098571035</v>
      </c>
      <c r="Y338" s="3">
        <v>4.1022438179760638E-3</v>
      </c>
      <c r="Z338" s="3">
        <v>6.7992048590077303</v>
      </c>
      <c r="AA338" s="3">
        <v>0.23059272406011183</v>
      </c>
      <c r="AB338" s="5">
        <v>0.84879304214760642</v>
      </c>
      <c r="AC338" s="5">
        <v>6.0816622386749789E-3</v>
      </c>
      <c r="AD338" s="5">
        <v>0.15120695785239349</v>
      </c>
      <c r="AE338" s="5">
        <v>6.0816622386749954E-3</v>
      </c>
      <c r="AF338" s="5">
        <v>0</v>
      </c>
      <c r="AG338" s="5">
        <v>0</v>
      </c>
      <c r="AH338" s="5">
        <v>3.6244692503557566E-2</v>
      </c>
      <c r="AI338" s="5">
        <v>2.1826337273397806E-3</v>
      </c>
      <c r="AJ338" s="5">
        <v>0.29329338559935086</v>
      </c>
      <c r="AK338" s="5">
        <v>9.2634669974578083E-4</v>
      </c>
      <c r="AL338" s="5">
        <v>0.4527389706268754</v>
      </c>
      <c r="AM338" s="5">
        <v>5.8187384990638011E-3</v>
      </c>
      <c r="AN338" s="5">
        <v>6.6515993417823036E-2</v>
      </c>
      <c r="AO338" s="5">
        <v>4.5912453922128892E-4</v>
      </c>
      <c r="AP338" s="5">
        <v>1.8702689469341702E-2</v>
      </c>
      <c r="AQ338" s="5">
        <v>3.0660574626147774E-4</v>
      </c>
      <c r="AR338" s="5">
        <v>1.7631093318579299E-2</v>
      </c>
      <c r="AS338" s="5">
        <v>4.2718010254732419E-4</v>
      </c>
      <c r="AT338" s="5">
        <v>1.8820762860083898E-2</v>
      </c>
      <c r="AU338" s="5">
        <v>7.2187650085399975E-4</v>
      </c>
      <c r="AV338" s="5">
        <v>2.8463003865659711E-2</v>
      </c>
      <c r="AW338" s="5">
        <v>1.1854764024699534E-3</v>
      </c>
      <c r="AX338" s="6">
        <v>3.0634564242698181E-2</v>
      </c>
      <c r="AY338" s="6">
        <v>1.3894320423244464E-3</v>
      </c>
      <c r="AZ338" s="6">
        <v>3.6954844096030545E-2</v>
      </c>
      <c r="BA338" s="6">
        <v>2.120750623182269E-3</v>
      </c>
      <c r="BB338" s="6">
        <f t="shared" si="43"/>
        <v>0.11425211375636279</v>
      </c>
      <c r="BC338" s="6">
        <f t="shared" si="42"/>
        <v>4.0305707944572012E-3</v>
      </c>
    </row>
    <row r="339" spans="1:55" x14ac:dyDescent="0.2">
      <c r="A339" s="24" t="s">
        <v>78</v>
      </c>
      <c r="B339" s="24">
        <v>271</v>
      </c>
      <c r="C339" s="24" t="s">
        <v>29</v>
      </c>
      <c r="D339" s="4">
        <v>249.4342450823892</v>
      </c>
      <c r="E339" s="4">
        <v>3.5800435704699782</v>
      </c>
      <c r="F339" s="3">
        <v>2.0034170937915587</v>
      </c>
      <c r="G339" s="3">
        <v>2.0701142631228006E-2</v>
      </c>
      <c r="H339" s="3">
        <v>1.1587903635529784</v>
      </c>
      <c r="I339" s="3">
        <v>1.2610917117770929E-2</v>
      </c>
      <c r="J339" s="3">
        <v>0.27055856076428836</v>
      </c>
      <c r="K339" s="3">
        <v>3.0588727760313135</v>
      </c>
      <c r="L339" s="4" t="s">
        <v>41</v>
      </c>
      <c r="M339" s="4" t="s">
        <v>7</v>
      </c>
      <c r="N339" s="4" t="s">
        <v>9</v>
      </c>
      <c r="O339" s="4" t="s">
        <v>38</v>
      </c>
      <c r="P339" s="4">
        <v>133.13371749733034</v>
      </c>
      <c r="Q339" s="4">
        <v>2.2946806508110065</v>
      </c>
      <c r="R339" s="4">
        <v>246.10489519213851</v>
      </c>
      <c r="S339" s="4">
        <v>2.5774926850645663</v>
      </c>
      <c r="T339" s="4">
        <v>449.2065062624747</v>
      </c>
      <c r="U339" s="4">
        <v>10.749008190212916</v>
      </c>
      <c r="V339" s="3">
        <v>1.1549629303478501</v>
      </c>
      <c r="W339" s="3">
        <v>3.4560582727335386E-2</v>
      </c>
      <c r="X339" s="3">
        <v>2.0227338521975518</v>
      </c>
      <c r="Y339" s="3">
        <v>1.5107958848301959E-2</v>
      </c>
      <c r="Z339" s="3">
        <v>2.9092665078701816</v>
      </c>
      <c r="AA339" s="3">
        <v>2.4875897201398704E-2</v>
      </c>
      <c r="AB339" s="5">
        <v>0.92845091915089373</v>
      </c>
      <c r="AC339" s="5">
        <v>1.3335118309676507E-3</v>
      </c>
      <c r="AD339" s="5">
        <v>7.1549080849106092E-2</v>
      </c>
      <c r="AE339" s="5">
        <v>1.3335118309676353E-3</v>
      </c>
      <c r="AF339" s="5">
        <v>5.4781921797473149E-3</v>
      </c>
      <c r="AG339" s="5">
        <v>1.8356008652339335E-3</v>
      </c>
      <c r="AH339" s="5">
        <v>6.5779029858020588E-2</v>
      </c>
      <c r="AI339" s="5">
        <v>3.5499519335520915E-3</v>
      </c>
      <c r="AJ339" s="5">
        <v>0.41192808879805032</v>
      </c>
      <c r="AK339" s="5">
        <v>6.3014816440491997E-3</v>
      </c>
      <c r="AL339" s="5">
        <v>0.42425837875333849</v>
      </c>
      <c r="AM339" s="5">
        <v>9.3975678430297579E-3</v>
      </c>
      <c r="AN339" s="5">
        <v>2.1007229561737135E-2</v>
      </c>
      <c r="AO339" s="5">
        <v>9.0087097915017436E-4</v>
      </c>
      <c r="AP339" s="5">
        <v>7.7408608345066908E-3</v>
      </c>
      <c r="AQ339" s="5">
        <v>1.543188810697438E-4</v>
      </c>
      <c r="AR339" s="5">
        <v>8.8202047227359248E-3</v>
      </c>
      <c r="AS339" s="5">
        <v>1.5594174853659335E-4</v>
      </c>
      <c r="AT339" s="5">
        <v>1.0483161570582414E-2</v>
      </c>
      <c r="AU339" s="5">
        <v>3.6892489757074377E-4</v>
      </c>
      <c r="AV339" s="5">
        <v>1.4350160313224983E-2</v>
      </c>
      <c r="AW339" s="5">
        <v>2.8793010942714615E-4</v>
      </c>
      <c r="AX339" s="6">
        <v>1.3889617190525802E-2</v>
      </c>
      <c r="AY339" s="6">
        <v>3.7016886233365688E-4</v>
      </c>
      <c r="AZ339" s="6">
        <v>1.6265076217530233E-2</v>
      </c>
      <c r="BA339" s="6">
        <v>8.4798409687639089E-4</v>
      </c>
      <c r="BB339" s="6">
        <f t="shared" si="43"/>
        <v>5.5284004631575817E-2</v>
      </c>
      <c r="BC339" s="6">
        <f t="shared" si="42"/>
        <v>1.3372844989378838E-3</v>
      </c>
    </row>
    <row r="340" spans="1:55" x14ac:dyDescent="0.2">
      <c r="A340" s="24" t="s">
        <v>78</v>
      </c>
      <c r="B340" s="24">
        <v>277</v>
      </c>
      <c r="C340" s="24" t="s">
        <v>29</v>
      </c>
      <c r="D340" s="4">
        <v>243.0587707292072</v>
      </c>
      <c r="E340" s="4">
        <v>1.4825305972368541</v>
      </c>
      <c r="F340" s="3">
        <v>2.0406497799751921</v>
      </c>
      <c r="G340" s="3">
        <v>8.810195460770236E-3</v>
      </c>
      <c r="H340" s="3">
        <v>0.85550418320326638</v>
      </c>
      <c r="I340" s="3">
        <v>7.8162876168266712E-2</v>
      </c>
      <c r="J340" s="3">
        <v>0.19199768513365378</v>
      </c>
      <c r="K340" s="3">
        <v>2.327524022865596</v>
      </c>
      <c r="L340" s="4" t="s">
        <v>34</v>
      </c>
      <c r="M340" s="4" t="s">
        <v>42</v>
      </c>
      <c r="N340" s="4" t="s">
        <v>9</v>
      </c>
      <c r="O340" s="4" t="s">
        <v>38</v>
      </c>
      <c r="P340" s="4">
        <v>145.3910320389532</v>
      </c>
      <c r="Q340" s="4">
        <v>2.5535999530986904</v>
      </c>
      <c r="R340" s="4">
        <v>240.52766524879104</v>
      </c>
      <c r="S340" s="4">
        <v>0.96639385242280096</v>
      </c>
      <c r="T340" s="4">
        <v>413.51398179208337</v>
      </c>
      <c r="U340" s="4">
        <v>5.3748544394069011</v>
      </c>
      <c r="V340" s="3">
        <v>1.2741145358754979</v>
      </c>
      <c r="W340" s="3">
        <v>1.8830692750168864E-2</v>
      </c>
      <c r="X340" s="3">
        <v>2.0557369108238115</v>
      </c>
      <c r="Y340" s="3">
        <v>5.8010392250372736E-3</v>
      </c>
      <c r="Z340" s="3">
        <v>2.782213343929512</v>
      </c>
      <c r="AA340" s="3">
        <v>2.542497464210678E-2</v>
      </c>
      <c r="AB340" s="5">
        <v>0.94454094238222674</v>
      </c>
      <c r="AC340" s="5">
        <v>3.7026486571416252E-3</v>
      </c>
      <c r="AD340" s="5">
        <v>5.5459057617773297E-2</v>
      </c>
      <c r="AE340" s="5">
        <v>3.7026486571414565E-3</v>
      </c>
      <c r="AF340" s="5">
        <v>4.9000460920339923E-3</v>
      </c>
      <c r="AG340" s="5">
        <v>2.147659916922875E-3</v>
      </c>
      <c r="AH340" s="5">
        <v>5.0047156664868489E-2</v>
      </c>
      <c r="AI340" s="5">
        <v>2.8291525914858062E-3</v>
      </c>
      <c r="AJ340" s="5">
        <v>0.40028169184417017</v>
      </c>
      <c r="AK340" s="5">
        <v>1.1507762219914526E-3</v>
      </c>
      <c r="AL340" s="5">
        <v>0.47013338222869283</v>
      </c>
      <c r="AM340" s="5">
        <v>4.5556352925413404E-4</v>
      </c>
      <c r="AN340" s="5">
        <v>1.9178665552461359E-2</v>
      </c>
      <c r="AO340" s="5">
        <v>9.0480440024474224E-4</v>
      </c>
      <c r="AP340" s="5">
        <v>5.93868256739165E-3</v>
      </c>
      <c r="AQ340" s="5">
        <v>4.9689371715411657E-4</v>
      </c>
      <c r="AR340" s="5">
        <v>6.3011763807483854E-3</v>
      </c>
      <c r="AS340" s="5">
        <v>4.4576532193037405E-4</v>
      </c>
      <c r="AT340" s="5">
        <v>7.7649214654883277E-3</v>
      </c>
      <c r="AU340" s="5">
        <v>4.1692852778917782E-4</v>
      </c>
      <c r="AV340" s="5">
        <v>1.0880556526652801E-2</v>
      </c>
      <c r="AW340" s="5">
        <v>6.0398313629217925E-4</v>
      </c>
      <c r="AX340" s="6">
        <v>1.107253385963526E-2</v>
      </c>
      <c r="AY340" s="6">
        <v>7.9717399662834905E-4</v>
      </c>
      <c r="AZ340" s="6">
        <v>1.3501186817856919E-2</v>
      </c>
      <c r="BA340" s="6">
        <v>9.8890786541429776E-4</v>
      </c>
      <c r="BB340" s="6">
        <f t="shared" si="43"/>
        <v>4.1957870799916419E-2</v>
      </c>
      <c r="BC340" s="6">
        <f t="shared" si="42"/>
        <v>2.7607446997941969E-3</v>
      </c>
    </row>
    <row r="341" spans="1:55" x14ac:dyDescent="0.2">
      <c r="A341" s="24" t="s">
        <v>78</v>
      </c>
      <c r="B341" s="24">
        <v>380</v>
      </c>
      <c r="C341" s="24" t="s">
        <v>29</v>
      </c>
      <c r="D341" s="4">
        <v>312.48064839946886</v>
      </c>
      <c r="E341" s="4">
        <v>7.2014497552376664</v>
      </c>
      <c r="F341" s="3">
        <v>1.6785445626780782</v>
      </c>
      <c r="G341" s="3">
        <v>3.3260306593157964E-2</v>
      </c>
      <c r="H341" s="3">
        <v>0.80634738044442977</v>
      </c>
      <c r="I341" s="3">
        <v>1.9224001739774302E-2</v>
      </c>
      <c r="J341" s="3">
        <v>-4.0313846817394007E-2</v>
      </c>
      <c r="K341" s="3">
        <v>1.0490348758761867</v>
      </c>
      <c r="L341" s="4" t="s">
        <v>41</v>
      </c>
      <c r="M341" s="4" t="s">
        <v>42</v>
      </c>
      <c r="N341" s="4" t="s">
        <v>36</v>
      </c>
      <c r="O341" s="4" t="s">
        <v>12</v>
      </c>
      <c r="P341" s="4">
        <v>158.54457330838966</v>
      </c>
      <c r="Q341" s="4">
        <v>4.5561245761791795</v>
      </c>
      <c r="R341" s="4">
        <v>308.4096669240775</v>
      </c>
      <c r="S341" s="4">
        <v>8.2432477944885427</v>
      </c>
      <c r="T341" s="4">
        <v>642.96604641352053</v>
      </c>
      <c r="U341" s="4">
        <v>7.4869634601981074</v>
      </c>
      <c r="V341" s="3">
        <v>0.63728327291105968</v>
      </c>
      <c r="W341" s="3">
        <v>1.6789513382440266E-2</v>
      </c>
      <c r="X341" s="3">
        <v>1.6975956832663701</v>
      </c>
      <c r="Y341" s="3">
        <v>3.8573345534868006E-2</v>
      </c>
      <c r="Z341" s="3">
        <v>2.6576355926987865</v>
      </c>
      <c r="AA341" s="3">
        <v>4.1472613826557585E-2</v>
      </c>
      <c r="AB341" s="5">
        <v>0.97109342886608097</v>
      </c>
      <c r="AC341" s="5">
        <v>5.5490657617472241E-3</v>
      </c>
      <c r="AD341" s="5">
        <v>2.8906571133918965E-2</v>
      </c>
      <c r="AE341" s="5">
        <v>5.5490657617474348E-3</v>
      </c>
      <c r="AF341" s="5">
        <v>2.5888287961988696E-2</v>
      </c>
      <c r="AG341" s="5">
        <v>2.6238888159959817E-3</v>
      </c>
      <c r="AH341" s="5">
        <v>0.16984485099624816</v>
      </c>
      <c r="AI341" s="5">
        <v>7.5595093674679231E-3</v>
      </c>
      <c r="AJ341" s="5">
        <v>0.45185887706392419</v>
      </c>
      <c r="AK341" s="5">
        <v>1.0341983543465679E-2</v>
      </c>
      <c r="AL341" s="5">
        <v>0.30245905180667815</v>
      </c>
      <c r="AM341" s="5">
        <v>1.1505596296106649E-2</v>
      </c>
      <c r="AN341" s="5">
        <v>2.1042361037241799E-2</v>
      </c>
      <c r="AO341" s="5">
        <v>1.8025853502562214E-3</v>
      </c>
      <c r="AP341" s="5">
        <v>4.5981683719961584E-3</v>
      </c>
      <c r="AQ341" s="5">
        <v>7.4958602551703976E-4</v>
      </c>
      <c r="AR341" s="5">
        <v>3.4189508223827648E-3</v>
      </c>
      <c r="AS341" s="5">
        <v>7.4313888231080803E-4</v>
      </c>
      <c r="AT341" s="5">
        <v>3.3993006454452988E-3</v>
      </c>
      <c r="AU341" s="5">
        <v>8.1179926583348574E-4</v>
      </c>
      <c r="AV341" s="5">
        <v>4.3913563676913252E-3</v>
      </c>
      <c r="AW341" s="5">
        <v>1.0795017899698322E-3</v>
      </c>
      <c r="AX341" s="6">
        <v>5.299692797651215E-3</v>
      </c>
      <c r="AY341" s="6">
        <v>1.036798404069017E-3</v>
      </c>
      <c r="AZ341" s="6">
        <v>7.7991021287522264E-3</v>
      </c>
      <c r="BA341" s="6">
        <v>1.129191924691689E-3</v>
      </c>
      <c r="BB341" s="6">
        <f t="shared" si="43"/>
        <v>2.110746900516676E-2</v>
      </c>
      <c r="BC341" s="6">
        <f t="shared" si="42"/>
        <v>4.4208243677001822E-3</v>
      </c>
    </row>
    <row r="342" spans="1:55" x14ac:dyDescent="0.2">
      <c r="A342" s="24" t="s">
        <v>78</v>
      </c>
      <c r="B342" s="24">
        <v>412</v>
      </c>
      <c r="C342" s="24" t="s">
        <v>29</v>
      </c>
      <c r="D342" s="4">
        <v>354.19246649274265</v>
      </c>
      <c r="E342" s="4">
        <v>15.251777639182833</v>
      </c>
      <c r="F342" s="3">
        <v>1.4987324195123417</v>
      </c>
      <c r="G342" s="3">
        <v>6.2130010940307907E-2</v>
      </c>
      <c r="H342" s="3">
        <v>1.1510115877736966</v>
      </c>
      <c r="I342" s="3">
        <v>9.2803681763731619E-2</v>
      </c>
      <c r="J342" s="3">
        <v>0.15051039129507668</v>
      </c>
      <c r="K342" s="3">
        <v>1.6804058491824152</v>
      </c>
      <c r="L342" s="4" t="s">
        <v>41</v>
      </c>
      <c r="M342" s="4" t="s">
        <v>7</v>
      </c>
      <c r="N342" s="4" t="s">
        <v>9</v>
      </c>
      <c r="O342" s="4" t="s">
        <v>38</v>
      </c>
      <c r="P342" s="4">
        <v>156.56294631792551</v>
      </c>
      <c r="Q342" s="4">
        <v>9.153752035068818</v>
      </c>
      <c r="R342" s="4">
        <v>348.06373580032414</v>
      </c>
      <c r="S342" s="4">
        <v>13.182748720680383</v>
      </c>
      <c r="T342" s="4">
        <v>804.19811609497583</v>
      </c>
      <c r="U342" s="4">
        <v>42.461491021843827</v>
      </c>
      <c r="V342" s="3">
        <v>0.31638549236362162</v>
      </c>
      <c r="W342" s="3">
        <v>7.6092795455131729E-2</v>
      </c>
      <c r="X342" s="3">
        <v>1.5236118931856399</v>
      </c>
      <c r="Y342" s="3">
        <v>5.466015813730693E-2</v>
      </c>
      <c r="Z342" s="3">
        <v>2.6776559937067019</v>
      </c>
      <c r="AA342" s="3">
        <v>8.446345873476134E-2</v>
      </c>
      <c r="AB342" s="5">
        <v>0.94279911850239095</v>
      </c>
      <c r="AC342" s="5">
        <v>7.0150807651906313E-3</v>
      </c>
      <c r="AD342" s="5">
        <v>5.7200881497609039E-2</v>
      </c>
      <c r="AE342" s="5">
        <v>7.0150807651908897E-3</v>
      </c>
      <c r="AF342" s="5">
        <v>5.0154578756704787E-2</v>
      </c>
      <c r="AG342" s="5">
        <v>7.5063909501021089E-3</v>
      </c>
      <c r="AH342" s="5">
        <v>0.22483337737513701</v>
      </c>
      <c r="AI342" s="5">
        <v>1.4364896829552986E-2</v>
      </c>
      <c r="AJ342" s="5">
        <v>0.44050259096139183</v>
      </c>
      <c r="AK342" s="5">
        <v>2.5223607819094512E-3</v>
      </c>
      <c r="AL342" s="5">
        <v>0.21064035783681734</v>
      </c>
      <c r="AM342" s="5">
        <v>1.2422007608176336E-2</v>
      </c>
      <c r="AN342" s="5">
        <v>1.6668213572340215E-2</v>
      </c>
      <c r="AO342" s="5">
        <v>1.3440610858382535E-3</v>
      </c>
      <c r="AP342" s="5">
        <v>8.4200670698748366E-3</v>
      </c>
      <c r="AQ342" s="5">
        <v>1.183700518180541E-3</v>
      </c>
      <c r="AR342" s="5">
        <v>1.0005424005006975E-2</v>
      </c>
      <c r="AS342" s="5">
        <v>1.4606757899214375E-3</v>
      </c>
      <c r="AT342" s="5">
        <v>9.9071648872881158E-3</v>
      </c>
      <c r="AU342" s="5">
        <v>1.4867308243932335E-3</v>
      </c>
      <c r="AV342" s="5">
        <v>1.008360025765353E-2</v>
      </c>
      <c r="AW342" s="5">
        <v>1.3332064301643184E-3</v>
      </c>
      <c r="AX342" s="6">
        <v>8.5681685750714342E-3</v>
      </c>
      <c r="AY342" s="6">
        <v>8.765535331587889E-4</v>
      </c>
      <c r="AZ342" s="6">
        <v>1.0216456702714129E-2</v>
      </c>
      <c r="BA342" s="6">
        <v>7.2578640471944889E-4</v>
      </c>
      <c r="BB342" s="6">
        <f t="shared" si="43"/>
        <v>4.698442479489489E-2</v>
      </c>
      <c r="BC342" s="6">
        <f t="shared" si="42"/>
        <v>6.3408670958183203E-3</v>
      </c>
    </row>
    <row r="344" spans="1:55" x14ac:dyDescent="0.2">
      <c r="A344" s="24" t="s">
        <v>79</v>
      </c>
      <c r="B344" s="24">
        <v>2</v>
      </c>
      <c r="C344" s="24" t="s">
        <v>29</v>
      </c>
      <c r="D344" s="2">
        <v>10.504329347807866</v>
      </c>
      <c r="E344" s="2">
        <v>0.27958277868344772</v>
      </c>
      <c r="F344" s="3">
        <v>6.5733830465131442</v>
      </c>
      <c r="G344" s="3">
        <v>3.8392379116729387E-2</v>
      </c>
      <c r="H344" s="3">
        <v>2.021660062348118</v>
      </c>
      <c r="I344" s="3">
        <v>4.1495005307288719E-3</v>
      </c>
      <c r="J344" s="3">
        <v>-3.9007312553814462E-2</v>
      </c>
      <c r="K344" s="3">
        <v>0.88832468261350661</v>
      </c>
      <c r="L344" s="4" t="s">
        <v>5</v>
      </c>
      <c r="M344" s="4" t="s">
        <v>6</v>
      </c>
      <c r="N344" s="4" t="s">
        <v>36</v>
      </c>
      <c r="O344" s="4" t="s">
        <v>11</v>
      </c>
      <c r="P344" s="3">
        <v>1.7806589144434166</v>
      </c>
      <c r="Q344" s="3">
        <v>4.0151295014812884E-2</v>
      </c>
      <c r="R344" s="2">
        <v>10.159255327813607</v>
      </c>
      <c r="S344" s="2">
        <v>0.29008766409588838</v>
      </c>
      <c r="T344" s="2">
        <v>63.755803680350688</v>
      </c>
      <c r="U344" s="2">
        <v>1.3121796777266557</v>
      </c>
      <c r="V344" s="3">
        <v>3.9716053112744336</v>
      </c>
      <c r="W344" s="3">
        <v>2.9709813925996333E-2</v>
      </c>
      <c r="X344" s="3">
        <v>6.6216496143732568</v>
      </c>
      <c r="Y344" s="3">
        <v>4.1190605031335238E-2</v>
      </c>
      <c r="Z344" s="3">
        <v>9.1337395887876678</v>
      </c>
      <c r="AA344" s="3">
        <v>3.2513016185847468E-2</v>
      </c>
      <c r="AB344" s="5">
        <v>0.10292867607649792</v>
      </c>
      <c r="AC344" s="3">
        <v>4.0151295014812884E-2</v>
      </c>
      <c r="AD344" s="5">
        <v>0.89707132392350208</v>
      </c>
      <c r="AE344" s="2">
        <v>0.29008766409588838</v>
      </c>
      <c r="AF344" s="5">
        <v>0</v>
      </c>
      <c r="AG344" s="2">
        <v>1.3121796777266557</v>
      </c>
      <c r="AH344" s="5">
        <v>0</v>
      </c>
      <c r="AI344" s="3">
        <v>2.9709813925996333E-2</v>
      </c>
      <c r="AJ344" s="5">
        <v>5.1329680302706782E-3</v>
      </c>
      <c r="AK344" s="3">
        <v>4.1190605031335238E-2</v>
      </c>
      <c r="AL344" s="5">
        <v>3.4192853255983847E-2</v>
      </c>
      <c r="AM344" s="3">
        <v>3.2513016185847468E-2</v>
      </c>
      <c r="AN344" s="5">
        <v>6.3602854790243288E-2</v>
      </c>
      <c r="AO344" s="5">
        <v>3.0497688095066857E-3</v>
      </c>
      <c r="AP344" s="5">
        <v>0.13852737029043266</v>
      </c>
      <c r="AQ344" s="5">
        <v>3.0497688095067854E-3</v>
      </c>
      <c r="AR344" s="5">
        <v>0.16316024623622949</v>
      </c>
      <c r="AS344" s="5">
        <v>0</v>
      </c>
      <c r="AT344" s="5">
        <v>0.15944018803865767</v>
      </c>
      <c r="AU344" s="5">
        <v>0</v>
      </c>
      <c r="AV344" s="5">
        <v>0.17936599445926185</v>
      </c>
      <c r="AW344" s="5">
        <v>3.0905892365092931E-4</v>
      </c>
      <c r="AX344" s="6">
        <v>0.14213251413386585</v>
      </c>
      <c r="AY344" s="5">
        <v>1.3327693176278781E-3</v>
      </c>
      <c r="AZ344" s="6">
        <v>0.11444501076505502</v>
      </c>
      <c r="BA344" s="6">
        <v>3.8024470032883735E-3</v>
      </c>
      <c r="BB344" s="6">
        <f>SUM(AP344,AR344,AT344,AV344,AX344)</f>
        <v>0.78262631315844755</v>
      </c>
      <c r="BC344" s="6">
        <f t="shared" ref="BC344:BC355" si="44">AY344+AW344+AU344+AS344+AQ344</f>
        <v>4.6915970507855932E-3</v>
      </c>
    </row>
    <row r="345" spans="1:55" x14ac:dyDescent="0.2">
      <c r="A345" s="24" t="s">
        <v>79</v>
      </c>
      <c r="B345" s="24">
        <v>7</v>
      </c>
      <c r="C345" s="24" t="s">
        <v>29</v>
      </c>
      <c r="D345" s="2">
        <v>10.981087793684734</v>
      </c>
      <c r="E345" s="2">
        <v>0.5675598173878158</v>
      </c>
      <c r="F345" s="3">
        <v>6.510763595159716</v>
      </c>
      <c r="G345" s="3">
        <v>7.4599570651836006E-2</v>
      </c>
      <c r="H345" s="3">
        <v>2.0733424952218651</v>
      </c>
      <c r="I345" s="3">
        <v>4.1008004921768967E-2</v>
      </c>
      <c r="J345" s="3">
        <v>-3.9452404507382584E-2</v>
      </c>
      <c r="K345" s="3">
        <v>0.85644263982358071</v>
      </c>
      <c r="L345" s="4" t="s">
        <v>5</v>
      </c>
      <c r="M345" s="4" t="s">
        <v>6</v>
      </c>
      <c r="N345" s="4" t="s">
        <v>36</v>
      </c>
      <c r="O345" s="4" t="s">
        <v>11</v>
      </c>
      <c r="P345" s="3">
        <v>1.7631234402244831</v>
      </c>
      <c r="Q345" s="3">
        <v>3.3334197592066239E-2</v>
      </c>
      <c r="R345" s="3">
        <v>10.517442295759569</v>
      </c>
      <c r="S345" s="3">
        <v>0.62320833979095125</v>
      </c>
      <c r="T345" s="2">
        <v>70.491682439935218</v>
      </c>
      <c r="U345" s="2">
        <v>6.2365859828512766</v>
      </c>
      <c r="V345" s="3">
        <v>3.8320637393911419</v>
      </c>
      <c r="W345" s="3">
        <v>0.12784457582584582</v>
      </c>
      <c r="X345" s="3">
        <v>6.573608306229616</v>
      </c>
      <c r="Y345" s="3">
        <v>8.5558125208425762E-2</v>
      </c>
      <c r="Z345" s="3">
        <v>9.1479084060012763</v>
      </c>
      <c r="AA345" s="3">
        <v>2.7257087199494535E-2</v>
      </c>
      <c r="AB345" s="5">
        <v>0.11828295017299399</v>
      </c>
      <c r="AC345" s="3">
        <v>3.3334197592066239E-2</v>
      </c>
      <c r="AD345" s="5">
        <v>0.88171704982700616</v>
      </c>
      <c r="AE345" s="3">
        <v>0.62320833979095125</v>
      </c>
      <c r="AF345" s="5">
        <v>0</v>
      </c>
      <c r="AG345" s="2">
        <v>6.2365859828512766</v>
      </c>
      <c r="AH345" s="5">
        <v>0</v>
      </c>
      <c r="AI345" s="3">
        <v>0.12784457582584582</v>
      </c>
      <c r="AJ345" s="5">
        <v>5.2455760603079939E-3</v>
      </c>
      <c r="AK345" s="3">
        <v>8.5558125208425762E-2</v>
      </c>
      <c r="AL345" s="5">
        <v>3.5102816679771047E-2</v>
      </c>
      <c r="AM345" s="3">
        <v>2.7257087199494535E-2</v>
      </c>
      <c r="AN345" s="5">
        <v>7.7934557432914955E-2</v>
      </c>
      <c r="AO345" s="5">
        <v>1.3742498598735555E-2</v>
      </c>
      <c r="AP345" s="5">
        <v>0.14532757973542101</v>
      </c>
      <c r="AQ345" s="5">
        <v>1.3742498598735392E-2</v>
      </c>
      <c r="AR345" s="5">
        <v>0.15378503802450583</v>
      </c>
      <c r="AS345" s="5">
        <v>0</v>
      </c>
      <c r="AT345" s="5">
        <v>0.15082397423388869</v>
      </c>
      <c r="AU345" s="5">
        <v>0</v>
      </c>
      <c r="AV345" s="5">
        <v>0.17458926044641199</v>
      </c>
      <c r="AW345" s="5">
        <v>3.7979770536889943E-3</v>
      </c>
      <c r="AX345" s="6">
        <v>0.14115554852715764</v>
      </c>
      <c r="AY345" s="5">
        <v>5.0640284593268369E-3</v>
      </c>
      <c r="AZ345" s="6">
        <v>0.11603564885962082</v>
      </c>
      <c r="BA345" s="6">
        <v>3.2938363163621705E-3</v>
      </c>
      <c r="BB345" s="6">
        <f t="shared" ref="BB345:BB355" si="45">SUM(AP345,AR345,AT345,AV345,AX345)</f>
        <v>0.76568140096738513</v>
      </c>
      <c r="BC345" s="6">
        <f t="shared" si="44"/>
        <v>2.2604504111751224E-2</v>
      </c>
    </row>
    <row r="346" spans="1:55" x14ac:dyDescent="0.2">
      <c r="A346" s="24" t="s">
        <v>79</v>
      </c>
      <c r="B346" s="24">
        <v>12</v>
      </c>
      <c r="C346" s="24" t="s">
        <v>29</v>
      </c>
      <c r="D346" s="2">
        <v>11.391491505265817</v>
      </c>
      <c r="E346" s="2">
        <v>0.21523418473979392</v>
      </c>
      <c r="F346" s="3">
        <v>6.4561570733996101</v>
      </c>
      <c r="G346" s="3">
        <v>2.7260005812817036E-2</v>
      </c>
      <c r="H346" s="3">
        <v>2.0733745362544931</v>
      </c>
      <c r="I346" s="3">
        <v>1.9016054777287902E-2</v>
      </c>
      <c r="J346" s="3">
        <v>3.0756095974520847E-2</v>
      </c>
      <c r="K346" s="3">
        <v>0.84833382499232124</v>
      </c>
      <c r="L346" s="4" t="s">
        <v>5</v>
      </c>
      <c r="M346" s="4" t="s">
        <v>6</v>
      </c>
      <c r="N346" s="4" t="s">
        <v>36</v>
      </c>
      <c r="O346" s="4" t="s">
        <v>11</v>
      </c>
      <c r="P346" s="3">
        <v>1.7426358080697215</v>
      </c>
      <c r="Q346" s="3">
        <v>3.6208085072589283E-2</v>
      </c>
      <c r="R346" s="2">
        <v>11.834217738740419</v>
      </c>
      <c r="S346" s="2">
        <v>7.8005583289124533E-2</v>
      </c>
      <c r="T346" s="2">
        <v>68.123720423852561</v>
      </c>
      <c r="U346" s="2">
        <v>3.26458852892319</v>
      </c>
      <c r="V346" s="3">
        <v>3.8773578741467465</v>
      </c>
      <c r="W346" s="3">
        <v>6.9203614111508382E-2</v>
      </c>
      <c r="X346" s="3">
        <v>6.40092318865553</v>
      </c>
      <c r="Y346" s="3">
        <v>9.510088731513237E-3</v>
      </c>
      <c r="Z346" s="3">
        <v>9.1648245097130268</v>
      </c>
      <c r="AA346" s="3">
        <v>2.9968496295487968E-2</v>
      </c>
      <c r="AB346" s="5">
        <v>0.11381406957274899</v>
      </c>
      <c r="AC346" s="3">
        <v>3.6208085072589283E-2</v>
      </c>
      <c r="AD346" s="5">
        <v>0.88618593042725102</v>
      </c>
      <c r="AE346" s="2">
        <v>7.8005583289124533E-2</v>
      </c>
      <c r="AF346" s="5">
        <v>0</v>
      </c>
      <c r="AG346" s="2">
        <v>3.26458852892319</v>
      </c>
      <c r="AH346" s="5">
        <v>0</v>
      </c>
      <c r="AI346" s="3">
        <v>6.9203614111508382E-2</v>
      </c>
      <c r="AJ346" s="5">
        <v>6.6410914740871385E-3</v>
      </c>
      <c r="AK346" s="3">
        <v>9.510088731513237E-3</v>
      </c>
      <c r="AL346" s="5">
        <v>3.4175746334232315E-2</v>
      </c>
      <c r="AM346" s="3">
        <v>2.9968496295487968E-2</v>
      </c>
      <c r="AN346" s="5">
        <v>7.2997231764429751E-2</v>
      </c>
      <c r="AO346" s="5">
        <v>7.2659934794848295E-3</v>
      </c>
      <c r="AP346" s="5">
        <v>0.16312107526652384</v>
      </c>
      <c r="AQ346" s="5">
        <v>7.2659934794848295E-3</v>
      </c>
      <c r="AR346" s="5">
        <v>0.16652417136023998</v>
      </c>
      <c r="AS346" s="5">
        <v>0</v>
      </c>
      <c r="AT346" s="5">
        <v>0.14506835426120535</v>
      </c>
      <c r="AU346" s="5">
        <v>0</v>
      </c>
      <c r="AV346" s="5">
        <v>0.15978846824792201</v>
      </c>
      <c r="AW346" s="5">
        <v>3.1308110869536928E-3</v>
      </c>
      <c r="AX346" s="6">
        <v>0.13412399864477967</v>
      </c>
      <c r="AY346" s="5">
        <v>3.0007908424439116E-3</v>
      </c>
      <c r="AZ346" s="6">
        <v>0.11755986264657999</v>
      </c>
      <c r="BA346" s="6">
        <v>3.457065539526947E-3</v>
      </c>
      <c r="BB346" s="6">
        <f t="shared" si="45"/>
        <v>0.76862606778067077</v>
      </c>
      <c r="BC346" s="6">
        <f t="shared" si="44"/>
        <v>1.3397595408882433E-2</v>
      </c>
    </row>
    <row r="347" spans="1:55" x14ac:dyDescent="0.2">
      <c r="A347" s="24" t="s">
        <v>79</v>
      </c>
      <c r="B347" s="24">
        <v>16</v>
      </c>
      <c r="C347" s="24" t="s">
        <v>40</v>
      </c>
      <c r="D347" s="2">
        <v>11.85796249164448</v>
      </c>
      <c r="E347" s="2">
        <v>1.8797064035561972E-2</v>
      </c>
      <c r="F347" s="3">
        <v>6.3980018634193545</v>
      </c>
      <c r="G347" s="3">
        <v>2.2864088613168236E-3</v>
      </c>
      <c r="H347" s="3">
        <v>1.99283799187901</v>
      </c>
      <c r="I347" s="3">
        <v>2.6134043125042071E-3</v>
      </c>
      <c r="J347" s="3">
        <v>0.1914417551370976</v>
      </c>
      <c r="K347" s="3">
        <v>0.84257752290797883</v>
      </c>
      <c r="L347" s="4" t="s">
        <v>5</v>
      </c>
      <c r="M347" s="4" t="s">
        <v>7</v>
      </c>
      <c r="N347" s="4" t="s">
        <v>9</v>
      </c>
      <c r="O347" s="4" t="s">
        <v>11</v>
      </c>
      <c r="P347" s="3">
        <v>1.7221005621029719</v>
      </c>
      <c r="Q347" s="3">
        <v>2.0435537292873191E-2</v>
      </c>
      <c r="R347" s="2">
        <v>14.52841173513734</v>
      </c>
      <c r="S347" s="2">
        <v>0.23190675233188038</v>
      </c>
      <c r="T347" s="2">
        <v>58.553706787196276</v>
      </c>
      <c r="U347" s="2">
        <v>0.43027850030345421</v>
      </c>
      <c r="V347" s="3">
        <v>4.0941347007346405</v>
      </c>
      <c r="W347" s="3">
        <v>1.0614406932567464E-2</v>
      </c>
      <c r="X347" s="3">
        <v>6.1051622241943289</v>
      </c>
      <c r="Y347" s="3">
        <v>2.2956387594081324E-2</v>
      </c>
      <c r="Z347" s="3">
        <v>9.1817167369785668</v>
      </c>
      <c r="AA347" s="3">
        <v>1.7153469302907443E-2</v>
      </c>
      <c r="AB347" s="5">
        <v>8.8407161281238558E-2</v>
      </c>
      <c r="AC347" s="3">
        <v>2.0435537292873191E-2</v>
      </c>
      <c r="AD347" s="5">
        <v>0.91159283871876151</v>
      </c>
      <c r="AE347" s="2">
        <v>0.23190675233188038</v>
      </c>
      <c r="AF347" s="5">
        <v>0</v>
      </c>
      <c r="AG347" s="2">
        <v>0.43027850030345421</v>
      </c>
      <c r="AH347" s="5">
        <v>0</v>
      </c>
      <c r="AI347" s="3">
        <v>1.0614406932567464E-2</v>
      </c>
      <c r="AJ347" s="5">
        <v>1.7685290475492009E-3</v>
      </c>
      <c r="AK347" s="3">
        <v>2.2956387594081324E-2</v>
      </c>
      <c r="AL347" s="5">
        <v>2.6841116521159704E-2</v>
      </c>
      <c r="AM347" s="3">
        <v>1.7153469302907443E-2</v>
      </c>
      <c r="AN347" s="5">
        <v>5.9797515712529649E-2</v>
      </c>
      <c r="AO347" s="5">
        <v>1.4599089543887013E-3</v>
      </c>
      <c r="AP347" s="5">
        <v>0.19152969369197242</v>
      </c>
      <c r="AQ347" s="5">
        <v>1.4599089543888956E-3</v>
      </c>
      <c r="AR347" s="5">
        <v>0.20396280740594497</v>
      </c>
      <c r="AS347" s="5">
        <v>0</v>
      </c>
      <c r="AT347" s="5">
        <v>0.13912486162235799</v>
      </c>
      <c r="AU347" s="5">
        <v>0</v>
      </c>
      <c r="AV347" s="5">
        <v>0.137392812114212</v>
      </c>
      <c r="AW347" s="5">
        <v>8.4552725860532053E-4</v>
      </c>
      <c r="AX347" s="6">
        <v>0.1210839696157346</v>
      </c>
      <c r="AY347" s="5">
        <v>6.6397375552556994E-4</v>
      </c>
      <c r="AZ347" s="6">
        <v>0.1184986942685394</v>
      </c>
      <c r="BA347" s="6">
        <v>1.7886057272221115E-3</v>
      </c>
      <c r="BB347" s="6">
        <f t="shared" si="45"/>
        <v>0.79309414445022197</v>
      </c>
      <c r="BC347" s="6">
        <f t="shared" si="44"/>
        <v>2.9694099685197862E-3</v>
      </c>
    </row>
    <row r="348" spans="1:55" x14ac:dyDescent="0.2">
      <c r="A348" s="24" t="s">
        <v>79</v>
      </c>
      <c r="B348" s="24">
        <v>75</v>
      </c>
      <c r="C348" s="24" t="s">
        <v>29</v>
      </c>
      <c r="D348" s="2">
        <v>27.230296282242069</v>
      </c>
      <c r="E348" s="2">
        <v>2.3849851582470691</v>
      </c>
      <c r="F348" s="3">
        <v>5.2041991948011548</v>
      </c>
      <c r="G348" s="3">
        <v>0.1266967922105986</v>
      </c>
      <c r="H348" s="3">
        <v>2.8432205048628134</v>
      </c>
      <c r="I348" s="3">
        <v>1.7732729167691728E-2</v>
      </c>
      <c r="J348" s="3">
        <v>2.5839380088915249E-2</v>
      </c>
      <c r="K348" s="3">
        <v>0.65538233176604921</v>
      </c>
      <c r="L348" s="4" t="s">
        <v>4</v>
      </c>
      <c r="M348" s="4" t="s">
        <v>6</v>
      </c>
      <c r="N348" s="4" t="s">
        <v>36</v>
      </c>
      <c r="O348" s="4" t="s">
        <v>30</v>
      </c>
      <c r="P348" s="3">
        <v>1.9600624465269352</v>
      </c>
      <c r="Q348" s="3">
        <v>6.9280957827637338E-2</v>
      </c>
      <c r="R348" s="2">
        <v>26.827207904067567</v>
      </c>
      <c r="S348" s="2">
        <v>4.0858572856862221</v>
      </c>
      <c r="T348" s="4">
        <v>299.867623933304</v>
      </c>
      <c r="U348" s="4">
        <v>19.065220950163688</v>
      </c>
      <c r="V348" s="3">
        <v>1.7405209238453132</v>
      </c>
      <c r="W348" s="3">
        <v>9.1774857114938116E-2</v>
      </c>
      <c r="X348" s="3">
        <v>5.2370945541146483</v>
      </c>
      <c r="Y348" s="3">
        <v>0.22150932170793777</v>
      </c>
      <c r="Z348" s="3">
        <v>8.9957862898640482</v>
      </c>
      <c r="AA348" s="3">
        <v>5.1008339330331769E-2</v>
      </c>
      <c r="AB348" s="5">
        <v>0.38598439352215969</v>
      </c>
      <c r="AC348" s="3">
        <v>6.9280957827637338E-2</v>
      </c>
      <c r="AD348" s="5">
        <v>0.61401560647784026</v>
      </c>
      <c r="AE348" s="2">
        <v>4.0858572856862221</v>
      </c>
      <c r="AF348" s="5">
        <v>1.1577275974478301E-4</v>
      </c>
      <c r="AG348" s="4">
        <v>19.065220950163688</v>
      </c>
      <c r="AH348" s="5">
        <v>2.1341928422081238E-2</v>
      </c>
      <c r="AI348" s="3">
        <v>9.1774857114938116E-2</v>
      </c>
      <c r="AJ348" s="5">
        <v>0.13841631201724433</v>
      </c>
      <c r="AK348" s="3">
        <v>0.22150932170793777</v>
      </c>
      <c r="AL348" s="5">
        <v>0.16621158525566901</v>
      </c>
      <c r="AM348" s="3">
        <v>5.1008339330331769E-2</v>
      </c>
      <c r="AN348" s="5">
        <v>5.9898795067420081E-2</v>
      </c>
      <c r="AO348" s="5">
        <v>2.8459483982752366E-2</v>
      </c>
      <c r="AP348" s="5">
        <v>8.7808637579672874E-2</v>
      </c>
      <c r="AQ348" s="5">
        <v>2.8459483982752377E-2</v>
      </c>
      <c r="AR348" s="5">
        <v>0.10867298019334949</v>
      </c>
      <c r="AS348" s="5">
        <v>1.1783844939511074E-4</v>
      </c>
      <c r="AT348" s="5">
        <v>0.10496016145581104</v>
      </c>
      <c r="AU348" s="5">
        <v>7.7254286273126544E-3</v>
      </c>
      <c r="AV348" s="5">
        <v>0.11295921657668051</v>
      </c>
      <c r="AW348" s="5">
        <v>1.4721051041645299E-2</v>
      </c>
      <c r="AX348" s="6">
        <v>9.9829489238864685E-2</v>
      </c>
      <c r="AY348" s="5">
        <v>7.3161371115656564E-3</v>
      </c>
      <c r="AZ348" s="6">
        <v>9.9785121433462007E-2</v>
      </c>
      <c r="BA348" s="6">
        <v>4.4944183828824888E-3</v>
      </c>
      <c r="BB348" s="6">
        <f t="shared" si="45"/>
        <v>0.51423048504437863</v>
      </c>
      <c r="BC348" s="6">
        <f t="shared" si="44"/>
        <v>5.8339939212671096E-2</v>
      </c>
    </row>
    <row r="349" spans="1:55" x14ac:dyDescent="0.2">
      <c r="A349" s="24" t="s">
        <v>79</v>
      </c>
      <c r="B349" s="24">
        <v>161</v>
      </c>
      <c r="C349" s="24" t="s">
        <v>29</v>
      </c>
      <c r="D349" s="2">
        <v>31.18119417086147</v>
      </c>
      <c r="E349" s="2">
        <v>2.7758183704049895</v>
      </c>
      <c r="F349" s="3">
        <v>5.008916544299125</v>
      </c>
      <c r="G349" s="3">
        <v>0.12872524191890297</v>
      </c>
      <c r="H349" s="3">
        <v>2.9006597172604196</v>
      </c>
      <c r="I349" s="3">
        <v>7.5894615206302451E-3</v>
      </c>
      <c r="J349" s="3">
        <v>0.18003231770114536</v>
      </c>
      <c r="K349" s="3">
        <v>0.63558147730913539</v>
      </c>
      <c r="L349" s="4" t="s">
        <v>39</v>
      </c>
      <c r="M349" s="4" t="s">
        <v>6</v>
      </c>
      <c r="N349" s="4" t="s">
        <v>9</v>
      </c>
      <c r="O349" s="4" t="s">
        <v>30</v>
      </c>
      <c r="P349" s="3">
        <v>1.8598210579528469</v>
      </c>
      <c r="Q349" s="3">
        <v>3.853496022579167E-2</v>
      </c>
      <c r="R349" s="2">
        <v>40.242854389077969</v>
      </c>
      <c r="S349" s="2">
        <v>8.8079554508938198</v>
      </c>
      <c r="T349" s="4">
        <v>313.85900575261149</v>
      </c>
      <c r="U349" s="4">
        <v>4.0246819613821367</v>
      </c>
      <c r="V349" s="3">
        <v>1.6719299665330016</v>
      </c>
      <c r="W349" s="3">
        <v>1.8483904576670956E-2</v>
      </c>
      <c r="X349" s="3">
        <v>4.6705115902938497</v>
      </c>
      <c r="Y349" s="3">
        <v>0.32080869044956484</v>
      </c>
      <c r="Z349" s="3">
        <v>9.0709300966369284</v>
      </c>
      <c r="AA349" s="3">
        <v>2.9888377602682807E-2</v>
      </c>
      <c r="AB349" s="5">
        <v>0.46110973971423563</v>
      </c>
      <c r="AC349" s="3">
        <v>3.853496022579167E-2</v>
      </c>
      <c r="AD349" s="5">
        <v>0.53889026028576437</v>
      </c>
      <c r="AE349" s="2">
        <v>8.8079554508938198</v>
      </c>
      <c r="AF349" s="5">
        <v>1.9534071867026797E-4</v>
      </c>
      <c r="AG349" s="4">
        <v>4.0246819613821367</v>
      </c>
      <c r="AH349" s="5">
        <v>2.2907140254422254E-2</v>
      </c>
      <c r="AI349" s="3">
        <v>1.8483904576670956E-2</v>
      </c>
      <c r="AJ349" s="5">
        <v>0.16510221934891334</v>
      </c>
      <c r="AK349" s="3">
        <v>0.32080869044956484</v>
      </c>
      <c r="AL349" s="5">
        <v>0.22843544731187368</v>
      </c>
      <c r="AM349" s="3">
        <v>2.9888377602682807E-2</v>
      </c>
      <c r="AN349" s="5">
        <v>4.4469592080356314E-2</v>
      </c>
      <c r="AO349" s="5">
        <v>2.2556530358068087E-2</v>
      </c>
      <c r="AP349" s="5">
        <v>5.9535261701945584E-2</v>
      </c>
      <c r="AQ349" s="5">
        <v>2.255653035806808E-2</v>
      </c>
      <c r="AR349" s="5">
        <v>8.0328145866020217E-2</v>
      </c>
      <c r="AS349" s="5">
        <v>7.8460828892513835E-5</v>
      </c>
      <c r="AT349" s="5">
        <v>8.8007776244282646E-2</v>
      </c>
      <c r="AU349" s="5">
        <v>2.0206541173678639E-3</v>
      </c>
      <c r="AV349" s="5">
        <v>0.10502704908202949</v>
      </c>
      <c r="AW349" s="5">
        <v>5.657953007238023E-3</v>
      </c>
      <c r="AX349" s="6">
        <v>9.9483634755909614E-2</v>
      </c>
      <c r="AY349" s="5">
        <v>1.3881670449153036E-2</v>
      </c>
      <c r="AZ349" s="6">
        <v>0.10650839263557682</v>
      </c>
      <c r="BA349" s="6">
        <v>2.8641773166838808E-3</v>
      </c>
      <c r="BB349" s="6">
        <f t="shared" si="45"/>
        <v>0.43238186765018755</v>
      </c>
      <c r="BC349" s="6">
        <f t="shared" si="44"/>
        <v>4.4195268760719518E-2</v>
      </c>
    </row>
    <row r="350" spans="1:55" x14ac:dyDescent="0.2">
      <c r="A350" s="24" t="s">
        <v>79</v>
      </c>
      <c r="B350" s="24">
        <v>166</v>
      </c>
      <c r="C350" s="24" t="s">
        <v>40</v>
      </c>
      <c r="D350" s="2">
        <v>76.077985693043402</v>
      </c>
      <c r="E350" s="2">
        <v>0.9235690762057579</v>
      </c>
      <c r="F350" s="3">
        <v>3.7164831467245762</v>
      </c>
      <c r="G350" s="3">
        <v>1.747653258934297E-2</v>
      </c>
      <c r="H350" s="3">
        <v>2.6092927188656021</v>
      </c>
      <c r="I350" s="3">
        <v>2.568866509463186E-3</v>
      </c>
      <c r="J350" s="3">
        <v>0.71631868191228798</v>
      </c>
      <c r="K350" s="3">
        <v>0.98885333395771458</v>
      </c>
      <c r="L350" s="4" t="s">
        <v>37</v>
      </c>
      <c r="M350" s="4" t="s">
        <v>6</v>
      </c>
      <c r="N350" s="4" t="s">
        <v>8</v>
      </c>
      <c r="O350" s="4" t="s">
        <v>12</v>
      </c>
      <c r="P350" s="3">
        <v>3.3168676152029883</v>
      </c>
      <c r="Q350" s="3">
        <v>5.9063720299396938E-2</v>
      </c>
      <c r="R350" s="4">
        <v>195.75192251877957</v>
      </c>
      <c r="S350" s="4">
        <v>2.2368304334619076</v>
      </c>
      <c r="T350" s="4">
        <v>375.8272805085482</v>
      </c>
      <c r="U350" s="4">
        <v>4.5020107824055682</v>
      </c>
      <c r="V350" s="3">
        <v>1.4119616216033279</v>
      </c>
      <c r="W350" s="3">
        <v>1.7258072325491279E-2</v>
      </c>
      <c r="X350" s="3">
        <v>2.352995524946778</v>
      </c>
      <c r="Y350" s="3">
        <v>1.6448361034078481E-2</v>
      </c>
      <c r="Z350" s="3">
        <v>8.2361903417162914</v>
      </c>
      <c r="AA350" s="3">
        <v>2.5584983660603352E-2</v>
      </c>
      <c r="AB350" s="5">
        <v>0.70956692757394335</v>
      </c>
      <c r="AC350" s="3">
        <v>5.9063720299396938E-2</v>
      </c>
      <c r="AD350" s="5">
        <v>0.29043307242605659</v>
      </c>
      <c r="AE350" s="4">
        <v>2.2368304334619076</v>
      </c>
      <c r="AF350" s="5">
        <v>1.412316999340833E-3</v>
      </c>
      <c r="AG350" s="4">
        <v>4.5020107824055682</v>
      </c>
      <c r="AH350" s="5">
        <v>3.463065178611472E-2</v>
      </c>
      <c r="AI350" s="3">
        <v>1.7258072325491279E-2</v>
      </c>
      <c r="AJ350" s="5">
        <v>0.29049866700773658</v>
      </c>
      <c r="AK350" s="3">
        <v>1.6448361034078481E-2</v>
      </c>
      <c r="AL350" s="5">
        <v>0.33999995916797843</v>
      </c>
      <c r="AM350" s="3">
        <v>2.5584983660603352E-2</v>
      </c>
      <c r="AN350" s="5">
        <v>4.3025332612772929E-2</v>
      </c>
      <c r="AO350" s="5">
        <v>7.0206748515211131E-4</v>
      </c>
      <c r="AP350" s="5">
        <v>3.344012478835532E-2</v>
      </c>
      <c r="AQ350" s="5">
        <v>7.0206748515210882E-4</v>
      </c>
      <c r="AR350" s="5">
        <v>4.1378947714744381E-2</v>
      </c>
      <c r="AS350" s="5">
        <v>8.156450508194097E-4</v>
      </c>
      <c r="AT350" s="5">
        <v>4.6373901440364816E-2</v>
      </c>
      <c r="AU350" s="5">
        <v>2.5248836456240459E-3</v>
      </c>
      <c r="AV350" s="5">
        <v>5.5881226736354504E-2</v>
      </c>
      <c r="AW350" s="5">
        <v>6.4594743483652158E-3</v>
      </c>
      <c r="AX350" s="6">
        <v>5.4172434095943835E-2</v>
      </c>
      <c r="AY350" s="5">
        <v>6.3278412744508621E-3</v>
      </c>
      <c r="AZ350" s="6">
        <v>5.9186437650293619E-2</v>
      </c>
      <c r="BA350" s="6">
        <v>1.2653340652894604E-3</v>
      </c>
      <c r="BB350" s="6">
        <f t="shared" si="45"/>
        <v>0.23124663477576285</v>
      </c>
      <c r="BC350" s="6">
        <f t="shared" si="44"/>
        <v>1.6829911804411641E-2</v>
      </c>
    </row>
    <row r="351" spans="1:55" x14ac:dyDescent="0.2">
      <c r="A351" s="24" t="s">
        <v>79</v>
      </c>
      <c r="B351" s="24">
        <v>180</v>
      </c>
      <c r="C351" s="24" t="s">
        <v>29</v>
      </c>
      <c r="D351" s="4">
        <v>153.40898415023597</v>
      </c>
      <c r="E351" s="4">
        <v>3.8940464868038562</v>
      </c>
      <c r="F351" s="3">
        <v>2.7050088332586597</v>
      </c>
      <c r="G351" s="3">
        <v>3.6557091315551342E-2</v>
      </c>
      <c r="H351" s="3">
        <v>1.6017541800228299</v>
      </c>
      <c r="I351" s="3">
        <v>2.92484106553609E-2</v>
      </c>
      <c r="J351" s="3">
        <v>0.51080904492044821</v>
      </c>
      <c r="K351" s="3">
        <v>2.8686716212592516</v>
      </c>
      <c r="L351" s="4" t="s">
        <v>34</v>
      </c>
      <c r="M351" s="4" t="s">
        <v>7</v>
      </c>
      <c r="N351" s="4" t="s">
        <v>8</v>
      </c>
      <c r="O351" s="4" t="s">
        <v>38</v>
      </c>
      <c r="P351" s="2">
        <v>12.544948827658267</v>
      </c>
      <c r="Q351" s="2">
        <v>0.7417140108204151</v>
      </c>
      <c r="R351" s="4">
        <v>183.63031446201433</v>
      </c>
      <c r="S351" s="4">
        <v>1.2613444257837609</v>
      </c>
      <c r="T351" s="4">
        <v>341.44043746524767</v>
      </c>
      <c r="U351" s="4">
        <v>2.7343403150931693</v>
      </c>
      <c r="V351" s="3">
        <v>1.5503402616484301</v>
      </c>
      <c r="W351" s="3">
        <v>1.1522519469687581E-2</v>
      </c>
      <c r="X351" s="3">
        <v>2.4451578645294032</v>
      </c>
      <c r="Y351" s="3">
        <v>9.9052686704444795E-3</v>
      </c>
      <c r="Z351" s="3">
        <v>6.3192518162898219</v>
      </c>
      <c r="AA351" s="3">
        <v>8.4801760933165118E-2</v>
      </c>
      <c r="AB351" s="5">
        <v>0.84387873023053073</v>
      </c>
      <c r="AC351" s="2">
        <v>0.7417140108204151</v>
      </c>
      <c r="AD351" s="5">
        <v>0.15612126976946916</v>
      </c>
      <c r="AE351" s="4">
        <v>1.2613444257837609</v>
      </c>
      <c r="AF351" s="5">
        <v>0</v>
      </c>
      <c r="AG351" s="4">
        <v>2.7343403150931693</v>
      </c>
      <c r="AH351" s="5">
        <v>2.4854631741674165E-2</v>
      </c>
      <c r="AI351" s="3">
        <v>1.1522519469687581E-2</v>
      </c>
      <c r="AJ351" s="5">
        <v>0.2263020315073633</v>
      </c>
      <c r="AK351" s="3">
        <v>9.9052686704444795E-3</v>
      </c>
      <c r="AL351" s="5">
        <v>0.49549175150178021</v>
      </c>
      <c r="AM351" s="3">
        <v>8.4801760933165118E-2</v>
      </c>
      <c r="AN351" s="5">
        <v>9.7230315479713267E-2</v>
      </c>
      <c r="AO351" s="5">
        <v>3.1031331508837292E-3</v>
      </c>
      <c r="AP351" s="5">
        <v>2.6308592717038736E-2</v>
      </c>
      <c r="AQ351" s="5">
        <v>3.1031331508835436E-3</v>
      </c>
      <c r="AR351" s="5">
        <v>2.2905895667450982E-2</v>
      </c>
      <c r="AS351" s="5">
        <v>0</v>
      </c>
      <c r="AT351" s="5">
        <v>2.2381441956812614E-2</v>
      </c>
      <c r="AU351" s="5">
        <v>2.268840607140785E-3</v>
      </c>
      <c r="AV351" s="5">
        <v>2.6648359286354815E-2</v>
      </c>
      <c r="AW351" s="5">
        <v>5.8018703921666843E-3</v>
      </c>
      <c r="AX351" s="6">
        <v>2.6020119008011319E-2</v>
      </c>
      <c r="AY351" s="5">
        <v>2.5368520085320579E-3</v>
      </c>
      <c r="AZ351" s="6">
        <v>3.1856861133800728E-2</v>
      </c>
      <c r="BA351" s="6">
        <v>1.1038057896686421E-3</v>
      </c>
      <c r="BB351" s="6">
        <f t="shared" si="45"/>
        <v>0.12426440863566847</v>
      </c>
      <c r="BC351" s="6">
        <f t="shared" si="44"/>
        <v>1.3710696158723071E-2</v>
      </c>
    </row>
    <row r="352" spans="1:55" x14ac:dyDescent="0.2">
      <c r="A352" s="24" t="s">
        <v>79</v>
      </c>
      <c r="B352" s="24">
        <v>219</v>
      </c>
      <c r="C352" s="24" t="s">
        <v>29</v>
      </c>
      <c r="D352" s="2">
        <v>62.804308559683079</v>
      </c>
      <c r="E352" s="2">
        <v>2.1503671500588988</v>
      </c>
      <c r="F352" s="3">
        <v>3.9938394229210572</v>
      </c>
      <c r="G352" s="3">
        <v>4.9443460215894866E-2</v>
      </c>
      <c r="H352" s="3">
        <v>2.4447508426519082</v>
      </c>
      <c r="I352" s="3">
        <v>3.2402031918517277E-3</v>
      </c>
      <c r="J352" s="3">
        <v>0.53275299929388875</v>
      </c>
      <c r="K352" s="3">
        <v>0.89808769631635954</v>
      </c>
      <c r="L352" s="4" t="s">
        <v>39</v>
      </c>
      <c r="M352" s="4" t="s">
        <v>6</v>
      </c>
      <c r="N352" s="4" t="s">
        <v>8</v>
      </c>
      <c r="O352" s="4" t="s">
        <v>11</v>
      </c>
      <c r="P352" s="3">
        <v>3.9514674646838635</v>
      </c>
      <c r="Q352" s="3">
        <v>2.7505153356182969E-2</v>
      </c>
      <c r="R352" s="4">
        <v>117.97235546928049</v>
      </c>
      <c r="S352" s="4">
        <v>8.3654195283220663</v>
      </c>
      <c r="T352" s="4">
        <v>317.08853508725775</v>
      </c>
      <c r="U352" s="4">
        <v>2.4900067719960655</v>
      </c>
      <c r="V352" s="3">
        <v>1.6570868707773219</v>
      </c>
      <c r="W352" s="3">
        <v>1.1330788424847136E-2</v>
      </c>
      <c r="X352" s="3">
        <v>3.0871179530517607</v>
      </c>
      <c r="Y352" s="3">
        <v>0.102526095775163</v>
      </c>
      <c r="Z352" s="3">
        <v>7.9834305540737658</v>
      </c>
      <c r="AA352" s="3">
        <v>1.0009502556673643E-2</v>
      </c>
      <c r="AB352" s="5">
        <v>0.58733061150455734</v>
      </c>
      <c r="AC352" s="3">
        <v>2.7505153356182969E-2</v>
      </c>
      <c r="AD352" s="5">
        <v>0.41266938849544266</v>
      </c>
      <c r="AE352" s="4">
        <v>8.3654195283220663</v>
      </c>
      <c r="AF352" s="5">
        <v>2.0982643144327228E-3</v>
      </c>
      <c r="AG352" s="4">
        <v>2.4900067719960655</v>
      </c>
      <c r="AH352" s="5">
        <v>2.9174031202959371E-2</v>
      </c>
      <c r="AI352" s="3">
        <v>1.1330788424847136E-2</v>
      </c>
      <c r="AJ352" s="5">
        <v>0.15192336252903385</v>
      </c>
      <c r="AK352" s="3">
        <v>0.102526095775163</v>
      </c>
      <c r="AL352" s="5">
        <v>0.30365061910608404</v>
      </c>
      <c r="AM352" s="3">
        <v>1.0009502556673643E-2</v>
      </c>
      <c r="AN352" s="5">
        <v>0.10048433435204736</v>
      </c>
      <c r="AO352" s="5">
        <v>1.4542209161893509E-2</v>
      </c>
      <c r="AP352" s="5">
        <v>9.0971992868749171E-2</v>
      </c>
      <c r="AQ352" s="5">
        <v>1.4542209161893522E-2</v>
      </c>
      <c r="AR352" s="5">
        <v>9.1527024406016608E-2</v>
      </c>
      <c r="AS352" s="5">
        <v>1.8991221127056407E-3</v>
      </c>
      <c r="AT352" s="5">
        <v>7.1919841324531983E-2</v>
      </c>
      <c r="AU352" s="5">
        <v>1.9401955213312031E-3</v>
      </c>
      <c r="AV352" s="5">
        <v>5.9118992796487524E-2</v>
      </c>
      <c r="AW352" s="5">
        <v>5.0811766675967571E-3</v>
      </c>
      <c r="AX352" s="6">
        <v>4.7281277615843657E-2</v>
      </c>
      <c r="AY352" s="5">
        <v>1.0995753198615989E-2</v>
      </c>
      <c r="AZ352" s="6">
        <v>5.1850259483813832E-2</v>
      </c>
      <c r="BA352" s="6">
        <v>8.2995306063907549E-4</v>
      </c>
      <c r="BB352" s="6">
        <f t="shared" si="45"/>
        <v>0.36081912901162894</v>
      </c>
      <c r="BC352" s="6">
        <f t="shared" si="44"/>
        <v>3.445845666214311E-2</v>
      </c>
    </row>
    <row r="353" spans="1:55" x14ac:dyDescent="0.2">
      <c r="A353" s="24" t="s">
        <v>79</v>
      </c>
      <c r="B353" s="24">
        <v>224</v>
      </c>
      <c r="C353" s="24" t="s">
        <v>29</v>
      </c>
      <c r="D353" s="2">
        <v>26.992336127122368</v>
      </c>
      <c r="E353" s="2">
        <v>2.0816830238049264</v>
      </c>
      <c r="F353" s="3">
        <v>5.2156093557366798</v>
      </c>
      <c r="G353" s="3">
        <v>0.11148104012964868</v>
      </c>
      <c r="H353" s="3">
        <v>2.3002821164019847</v>
      </c>
      <c r="I353" s="3">
        <v>4.175604450491166E-2</v>
      </c>
      <c r="J353" s="3">
        <v>0.17084252399530517</v>
      </c>
      <c r="K353" s="3">
        <v>0.817712565351154</v>
      </c>
      <c r="L353" s="4" t="s">
        <v>4</v>
      </c>
      <c r="M353" s="4" t="s">
        <v>6</v>
      </c>
      <c r="N353" s="4" t="s">
        <v>9</v>
      </c>
      <c r="O353" s="4" t="s">
        <v>11</v>
      </c>
      <c r="P353" s="3">
        <v>2.6764337358809613</v>
      </c>
      <c r="Q353" s="3">
        <v>0.13708026137296977</v>
      </c>
      <c r="R353" s="2">
        <v>30.780240230255284</v>
      </c>
      <c r="S353" s="2">
        <v>4.1022692564821943</v>
      </c>
      <c r="T353" s="4">
        <v>165.93093821929099</v>
      </c>
      <c r="U353" s="4">
        <v>2.7381481359774771</v>
      </c>
      <c r="V353" s="3">
        <v>2.591541703368855</v>
      </c>
      <c r="W353" s="3">
        <v>2.3814506043336549E-2</v>
      </c>
      <c r="X353" s="3">
        <v>5.0347789705867045</v>
      </c>
      <c r="Y353" s="3">
        <v>0.19341840122668408</v>
      </c>
      <c r="Z353" s="3">
        <v>8.5473676923450626</v>
      </c>
      <c r="AA353" s="3">
        <v>7.3973582438493085E-2</v>
      </c>
      <c r="AB353" s="5">
        <v>0.3540113795122195</v>
      </c>
      <c r="AC353" s="3">
        <v>0.13708026137296977</v>
      </c>
      <c r="AD353" s="5">
        <v>0.64598862048778061</v>
      </c>
      <c r="AE353" s="2">
        <v>4.1022692564821943</v>
      </c>
      <c r="AF353" s="5">
        <v>0</v>
      </c>
      <c r="AG353" s="4">
        <v>2.7381481359774771</v>
      </c>
      <c r="AH353" s="5">
        <v>3.958181067136632E-3</v>
      </c>
      <c r="AI353" s="3">
        <v>2.3814506043336549E-2</v>
      </c>
      <c r="AJ353" s="5">
        <v>1.6727763637982285E-2</v>
      </c>
      <c r="AK353" s="3">
        <v>0.19341840122668408</v>
      </c>
      <c r="AL353" s="5">
        <v>0.17465818742409547</v>
      </c>
      <c r="AM353" s="3">
        <v>7.3973582438493085E-2</v>
      </c>
      <c r="AN353" s="5">
        <v>0.15866724738300483</v>
      </c>
      <c r="AO353" s="5">
        <v>3.3269504784988121E-2</v>
      </c>
      <c r="AP353" s="5">
        <v>0.13912057810867198</v>
      </c>
      <c r="AQ353" s="5">
        <v>3.3269504784988142E-2</v>
      </c>
      <c r="AR353" s="5">
        <v>0.15128653727572369</v>
      </c>
      <c r="AS353" s="5">
        <v>0</v>
      </c>
      <c r="AT353" s="5">
        <v>0.12167193718168934</v>
      </c>
      <c r="AU353" s="5">
        <v>3.9840200187097963E-3</v>
      </c>
      <c r="AV353" s="5">
        <v>9.3825372011428418E-2</v>
      </c>
      <c r="AW353" s="5">
        <v>1.111564128493276E-2</v>
      </c>
      <c r="AX353" s="6">
        <v>6.8062992670691602E-2</v>
      </c>
      <c r="AY353" s="5">
        <v>2.8964036322234158E-2</v>
      </c>
      <c r="AZ353" s="6">
        <v>7.2021203239575074E-2</v>
      </c>
      <c r="BA353" s="6">
        <v>3.1225339072641616E-3</v>
      </c>
      <c r="BB353" s="6">
        <f t="shared" si="45"/>
        <v>0.57396741724820499</v>
      </c>
      <c r="BC353" s="6">
        <f t="shared" si="44"/>
        <v>7.733320241086486E-2</v>
      </c>
    </row>
    <row r="354" spans="1:55" x14ac:dyDescent="0.2">
      <c r="A354" s="24" t="s">
        <v>79</v>
      </c>
      <c r="B354" s="24">
        <v>302</v>
      </c>
      <c r="C354" s="24" t="s">
        <v>29</v>
      </c>
      <c r="D354" s="2">
        <v>36.769661976931495</v>
      </c>
      <c r="E354" s="2">
        <v>2.2619216604639858</v>
      </c>
      <c r="F354" s="3">
        <v>4.7680755185643084</v>
      </c>
      <c r="G354" s="3">
        <v>8.8869363768952783E-2</v>
      </c>
      <c r="H354" s="3">
        <v>2.2002484742158033</v>
      </c>
      <c r="I354" s="3">
        <v>1.2173248754263349E-2</v>
      </c>
      <c r="J354" s="3">
        <v>0.15787157842956781</v>
      </c>
      <c r="K354" s="3">
        <v>1.0808209784679632</v>
      </c>
      <c r="L354" s="4" t="s">
        <v>39</v>
      </c>
      <c r="M354" s="4" t="s">
        <v>6</v>
      </c>
      <c r="N354" s="4" t="s">
        <v>9</v>
      </c>
      <c r="O354" s="4" t="s">
        <v>12</v>
      </c>
      <c r="P354" s="3">
        <v>3.9375376331064031</v>
      </c>
      <c r="Q354" s="3">
        <v>0.22478668807754645</v>
      </c>
      <c r="R354" s="2">
        <v>40.040050478490983</v>
      </c>
      <c r="S354" s="2">
        <v>1.8563158077873481</v>
      </c>
      <c r="T354" s="4">
        <v>212.41177343022298</v>
      </c>
      <c r="U354" s="4">
        <v>10.803099250851092</v>
      </c>
      <c r="V354" s="3">
        <v>2.2369322823303648</v>
      </c>
      <c r="W354" s="3">
        <v>7.3427300736471163E-2</v>
      </c>
      <c r="X354" s="3">
        <v>4.6439646807077741</v>
      </c>
      <c r="Y354" s="3">
        <v>6.6938779723778055E-2</v>
      </c>
      <c r="Z354" s="3">
        <v>7.9908454943387888</v>
      </c>
      <c r="AA354" s="3">
        <v>8.2455435878207112E-2</v>
      </c>
      <c r="AB354" s="5">
        <v>0.35680036242214536</v>
      </c>
      <c r="AC354" s="3">
        <v>0.22478668807754645</v>
      </c>
      <c r="AD354" s="5">
        <v>0.6431996375778547</v>
      </c>
      <c r="AE354" s="2">
        <v>1.8563158077873481</v>
      </c>
      <c r="AF354" s="5">
        <v>2.5500858735452952E-4</v>
      </c>
      <c r="AG354" s="4">
        <v>10.803099250851092</v>
      </c>
      <c r="AH354" s="5">
        <v>1.4650012231102785E-2</v>
      </c>
      <c r="AI354" s="3">
        <v>7.3427300736471163E-2</v>
      </c>
      <c r="AJ354" s="5">
        <v>5.0349366218067161E-2</v>
      </c>
      <c r="AK354" s="3">
        <v>6.6938779723778055E-2</v>
      </c>
      <c r="AL354" s="5">
        <v>0.1438339746885765</v>
      </c>
      <c r="AM354" s="3">
        <v>8.2455435878207112E-2</v>
      </c>
      <c r="AN354" s="5">
        <v>0.14771200069704449</v>
      </c>
      <c r="AO354" s="5">
        <v>1.7901399376007786E-2</v>
      </c>
      <c r="AP354" s="5">
        <v>0.22254119323856955</v>
      </c>
      <c r="AQ354" s="5">
        <v>1.7901399376007779E-2</v>
      </c>
      <c r="AR354" s="5">
        <v>0.1605834948679345</v>
      </c>
      <c r="AS354" s="5">
        <v>9.3756907479713609E-5</v>
      </c>
      <c r="AT354" s="5">
        <v>9.7051749235508078E-2</v>
      </c>
      <c r="AU354" s="5">
        <v>4.4540223424623104E-3</v>
      </c>
      <c r="AV354" s="5">
        <v>6.3387667144167811E-2</v>
      </c>
      <c r="AW354" s="5">
        <v>4.5837527642482914E-3</v>
      </c>
      <c r="AX354" s="6">
        <v>4.5604734488558417E-2</v>
      </c>
      <c r="AY354" s="5">
        <v>1.0334167502822154E-2</v>
      </c>
      <c r="AZ354" s="6">
        <v>5.4030798603116305E-2</v>
      </c>
      <c r="BA354" s="6">
        <v>2.6215654600413186E-3</v>
      </c>
      <c r="BB354" s="6">
        <f t="shared" si="45"/>
        <v>0.58916883897473826</v>
      </c>
      <c r="BC354" s="6">
        <f t="shared" si="44"/>
        <v>3.7367098893020242E-2</v>
      </c>
    </row>
    <row r="355" spans="1:55" x14ac:dyDescent="0.2">
      <c r="A355" s="24" t="s">
        <v>79</v>
      </c>
      <c r="B355" s="24">
        <v>398</v>
      </c>
      <c r="C355" s="24" t="s">
        <v>29</v>
      </c>
      <c r="D355" s="4">
        <v>109.07127228145517</v>
      </c>
      <c r="E355" s="4">
        <v>3.7497437006942027</v>
      </c>
      <c r="F355" s="3">
        <v>3.1975095505183599</v>
      </c>
      <c r="G355" s="3">
        <v>4.9599090552481483E-2</v>
      </c>
      <c r="H355" s="3">
        <v>1.6871641922437215</v>
      </c>
      <c r="I355" s="3">
        <v>1.9200163320867394E-2</v>
      </c>
      <c r="J355" s="3">
        <v>0.55105847157214882</v>
      </c>
      <c r="K355" s="3">
        <v>2.7276289953025987</v>
      </c>
      <c r="L355" s="4" t="s">
        <v>37</v>
      </c>
      <c r="M355" s="4" t="s">
        <v>7</v>
      </c>
      <c r="N355" s="4" t="s">
        <v>8</v>
      </c>
      <c r="O355" s="4" t="s">
        <v>38</v>
      </c>
      <c r="P355" s="2">
        <v>13.419988871660882</v>
      </c>
      <c r="Q355" s="2">
        <v>0.79740317663854743</v>
      </c>
      <c r="R355" s="4">
        <v>153.82339035382699</v>
      </c>
      <c r="S355" s="4">
        <v>1.6815037112407283</v>
      </c>
      <c r="T355" s="4">
        <v>265.28716565591498</v>
      </c>
      <c r="U355" s="4">
        <v>5.953666783066458</v>
      </c>
      <c r="V355" s="3">
        <v>1.9147342880111935</v>
      </c>
      <c r="W355" s="3">
        <v>3.2228471891865576E-2</v>
      </c>
      <c r="X355" s="3">
        <v>2.7007393726961069</v>
      </c>
      <c r="Y355" s="3">
        <v>1.5767321194768952E-2</v>
      </c>
      <c r="Z355" s="3">
        <v>6.2220225229240826</v>
      </c>
      <c r="AA355" s="3">
        <v>8.5789588424891247E-2</v>
      </c>
      <c r="AB355" s="5">
        <v>0.80184433592874405</v>
      </c>
      <c r="AC355" s="2">
        <v>0.79740317663854743</v>
      </c>
      <c r="AD355" s="5">
        <v>0.19815566407125598</v>
      </c>
      <c r="AE355" s="4">
        <v>1.6815037112407283</v>
      </c>
      <c r="AF355" s="5">
        <v>1.0037798174634295E-2</v>
      </c>
      <c r="AG355" s="4">
        <v>5.953666783066458</v>
      </c>
      <c r="AH355" s="5">
        <v>3.4810931532203181E-2</v>
      </c>
      <c r="AI355" s="3">
        <v>3.2228471891865576E-2</v>
      </c>
      <c r="AJ355" s="5">
        <v>7.6396131421490723E-2</v>
      </c>
      <c r="AK355" s="3">
        <v>1.5767321194768952E-2</v>
      </c>
      <c r="AL355" s="5">
        <v>0.53807489209473336</v>
      </c>
      <c r="AM355" s="3">
        <v>8.5789588424891247E-2</v>
      </c>
      <c r="AN355" s="5">
        <v>0.1425245827056825</v>
      </c>
      <c r="AO355" s="5">
        <v>6.8938559948773862E-3</v>
      </c>
      <c r="AP355" s="5">
        <v>4.8060368505249529E-2</v>
      </c>
      <c r="AQ355" s="5">
        <v>6.8938559948773835E-3</v>
      </c>
      <c r="AR355" s="5">
        <v>4.201683031937551E-2</v>
      </c>
      <c r="AS355" s="5">
        <v>5.7220447059860621E-3</v>
      </c>
      <c r="AT355" s="5">
        <v>3.3313993115236501E-2</v>
      </c>
      <c r="AU355" s="5">
        <v>1.5053942940877255E-3</v>
      </c>
      <c r="AV355" s="5">
        <v>2.7308657767615485E-2</v>
      </c>
      <c r="AW355" s="5">
        <v>1.8239708773555555E-3</v>
      </c>
      <c r="AX355" s="6">
        <v>2.2040420894279933E-2</v>
      </c>
      <c r="AY355" s="5">
        <v>4.0536131289548132E-3</v>
      </c>
      <c r="AZ355" s="6">
        <v>2.5415393469499153E-2</v>
      </c>
      <c r="BA355" s="6">
        <v>1.1401554080332059E-3</v>
      </c>
      <c r="BB355" s="6">
        <f t="shared" si="45"/>
        <v>0.17274027060175695</v>
      </c>
      <c r="BC355" s="6">
        <f t="shared" si="44"/>
        <v>1.999887900126154E-2</v>
      </c>
    </row>
    <row r="357" spans="1:55" x14ac:dyDescent="0.2">
      <c r="A357" s="24" t="s">
        <v>80</v>
      </c>
      <c r="B357" s="24">
        <v>2</v>
      </c>
      <c r="C357" s="24" t="s">
        <v>29</v>
      </c>
      <c r="D357" s="2">
        <v>83.467302558084739</v>
      </c>
      <c r="E357" s="2">
        <v>4.0326711207339399</v>
      </c>
      <c r="F357" s="3">
        <v>3.5843301635688367</v>
      </c>
      <c r="G357" s="3">
        <v>6.973665064388325E-2</v>
      </c>
      <c r="H357" s="3">
        <v>2.4648657831442198</v>
      </c>
      <c r="I357" s="3">
        <v>5.5221268065410035E-2</v>
      </c>
      <c r="J357" s="3">
        <v>0.73930427126887366</v>
      </c>
      <c r="K357" s="3">
        <v>0.97467595453893752</v>
      </c>
      <c r="L357" s="4" t="s">
        <v>37</v>
      </c>
      <c r="M357" s="4" t="s">
        <v>6</v>
      </c>
      <c r="N357" s="4" t="s">
        <v>8</v>
      </c>
      <c r="O357" s="4" t="s">
        <v>12</v>
      </c>
      <c r="P357" s="3">
        <v>4.2043832297318753</v>
      </c>
      <c r="Q357" s="3">
        <v>0.24803690324541144</v>
      </c>
      <c r="R357" s="4">
        <v>208.13958701070615</v>
      </c>
      <c r="S357" s="4">
        <v>4.3208029160947579</v>
      </c>
      <c r="T357" s="4">
        <v>361.70718375272685</v>
      </c>
      <c r="U357" s="4">
        <v>1.9457984146779361</v>
      </c>
      <c r="V357" s="3">
        <v>1.4671266141152151</v>
      </c>
      <c r="W357" s="3">
        <v>7.7317858075703723E-3</v>
      </c>
      <c r="X357" s="3">
        <v>2.2646876192649583</v>
      </c>
      <c r="Y357" s="3">
        <v>2.9952133704811333E-2</v>
      </c>
      <c r="Z357" s="3">
        <v>7.8964037048789466</v>
      </c>
      <c r="AA357" s="3">
        <v>8.517661496461286E-2</v>
      </c>
      <c r="AB357" s="5">
        <v>0.69446914942834193</v>
      </c>
      <c r="AC357" s="5">
        <v>1.9062762028864269E-2</v>
      </c>
      <c r="AD357" s="5">
        <v>0.30553085057165802</v>
      </c>
      <c r="AE357" s="5">
        <v>1.9062762028864397E-2</v>
      </c>
      <c r="AF357" s="5">
        <v>5.1237956345764951E-3</v>
      </c>
      <c r="AG357" s="5">
        <v>1.560160549429839E-3</v>
      </c>
      <c r="AH357" s="5">
        <v>3.1171424706353899E-2</v>
      </c>
      <c r="AI357" s="5">
        <v>3.4715535656096195E-3</v>
      </c>
      <c r="AJ357" s="5">
        <v>0.31301758043707117</v>
      </c>
      <c r="AK357" s="5">
        <v>1.3867083832660727E-2</v>
      </c>
      <c r="AL357" s="5">
        <v>0.31177667537128884</v>
      </c>
      <c r="AM357" s="5">
        <v>1.1341799270545058E-2</v>
      </c>
      <c r="AN357" s="5">
        <v>3.3379673279051149E-2</v>
      </c>
      <c r="AO357" s="5">
        <v>2.2607607148445378E-3</v>
      </c>
      <c r="AP357" s="5">
        <v>4.9836084590468316E-2</v>
      </c>
      <c r="AQ357" s="5">
        <v>3.2310029456566526E-3</v>
      </c>
      <c r="AR357" s="5">
        <v>5.2643734611602683E-2</v>
      </c>
      <c r="AS357" s="5">
        <v>3.3021819967551614E-3</v>
      </c>
      <c r="AT357" s="5">
        <v>5.0733916883800662E-2</v>
      </c>
      <c r="AU357" s="5">
        <v>3.7793657738486195E-3</v>
      </c>
      <c r="AV357" s="5">
        <v>5.7925013609393596E-2</v>
      </c>
      <c r="AW357" s="5">
        <v>4.2740877299542535E-3</v>
      </c>
      <c r="AX357" s="6">
        <v>5.001506485655341E-2</v>
      </c>
      <c r="AY357" s="6">
        <v>2.8264921551205973E-3</v>
      </c>
      <c r="AZ357" s="6">
        <v>4.43770360198395E-2</v>
      </c>
      <c r="BA357" s="6">
        <v>1.6719402748264719E-3</v>
      </c>
      <c r="BB357" s="6">
        <f>SUM(AP357,AR357,AT357,AV357,AX357)</f>
        <v>0.26115381455181863</v>
      </c>
      <c r="BC357" s="6">
        <f t="shared" ref="BC357:BC365" si="46">AY357+AW357+AU357+AS357+AQ357</f>
        <v>1.7413130601335286E-2</v>
      </c>
    </row>
    <row r="358" spans="1:55" x14ac:dyDescent="0.2">
      <c r="A358" s="24" t="s">
        <v>80</v>
      </c>
      <c r="B358" s="24">
        <v>5</v>
      </c>
      <c r="C358" s="24" t="s">
        <v>29</v>
      </c>
      <c r="D358" s="4">
        <v>238.65755890094934</v>
      </c>
      <c r="E358" s="4">
        <v>3.3630103834555407</v>
      </c>
      <c r="F358" s="3">
        <v>2.06712954057561</v>
      </c>
      <c r="G358" s="3">
        <v>2.035512584015204E-2</v>
      </c>
      <c r="H358" s="3">
        <v>1.2602642877224366</v>
      </c>
      <c r="I358" s="3">
        <v>2.7962791267513554E-2</v>
      </c>
      <c r="J358" s="3">
        <v>0.45010815389919223</v>
      </c>
      <c r="K358" s="3">
        <v>3.7718518091913267</v>
      </c>
      <c r="L358" s="4" t="s">
        <v>34</v>
      </c>
      <c r="M358" s="4" t="s">
        <v>7</v>
      </c>
      <c r="N358" s="4" t="s">
        <v>8</v>
      </c>
      <c r="O358" s="4" t="s">
        <v>45</v>
      </c>
      <c r="P358" s="2">
        <v>33.812059363356617</v>
      </c>
      <c r="Q358" s="2">
        <v>9.5357554061362197</v>
      </c>
      <c r="R358" s="4">
        <v>249.76818348926335</v>
      </c>
      <c r="S358" s="4">
        <v>0.87156554069069991</v>
      </c>
      <c r="T358" s="4">
        <v>389.27679063543616</v>
      </c>
      <c r="U358" s="4">
        <v>1.7356150873292406</v>
      </c>
      <c r="V358" s="3">
        <v>1.3611461467110102</v>
      </c>
      <c r="W358" s="3">
        <v>6.4469962949541687E-3</v>
      </c>
      <c r="X358" s="3">
        <v>2.0013471700139682</v>
      </c>
      <c r="Y358" s="3">
        <v>5.0358815192454581E-3</v>
      </c>
      <c r="Z358" s="3">
        <v>4.9462409413903172</v>
      </c>
      <c r="AA358" s="3">
        <v>0.41901179803795691</v>
      </c>
      <c r="AB358" s="5">
        <v>0.88224974919517019</v>
      </c>
      <c r="AC358" s="5">
        <v>8.1148894304475284E-3</v>
      </c>
      <c r="AD358" s="5">
        <v>0.11775025080483</v>
      </c>
      <c r="AE358" s="5">
        <v>8.1148894304476811E-3</v>
      </c>
      <c r="AF358" s="5">
        <v>0</v>
      </c>
      <c r="AG358" s="5">
        <v>0</v>
      </c>
      <c r="AH358" s="5">
        <v>2.7826755560143652E-2</v>
      </c>
      <c r="AI358" s="5">
        <v>2.6832184506170175E-3</v>
      </c>
      <c r="AJ358" s="5">
        <v>0.47109559594179928</v>
      </c>
      <c r="AK358" s="5">
        <v>1.633323400063868E-3</v>
      </c>
      <c r="AL358" s="5">
        <v>0.36473676712549125</v>
      </c>
      <c r="AM358" s="5">
        <v>4.0685042821013177E-3</v>
      </c>
      <c r="AN358" s="5">
        <v>1.8590630567736167E-2</v>
      </c>
      <c r="AO358" s="5">
        <v>3.8045825661284254E-4</v>
      </c>
      <c r="AP358" s="5">
        <v>1.8275472097318949E-2</v>
      </c>
      <c r="AQ358" s="5">
        <v>5.3323642370234358E-4</v>
      </c>
      <c r="AR358" s="5">
        <v>1.85363736399571E-2</v>
      </c>
      <c r="AS358" s="5">
        <v>1.2332608498784937E-3</v>
      </c>
      <c r="AT358" s="5">
        <v>1.8313230647344202E-2</v>
      </c>
      <c r="AU358" s="5">
        <v>2.0931405649046828E-3</v>
      </c>
      <c r="AV358" s="5">
        <v>2.3058732952186901E-2</v>
      </c>
      <c r="AW358" s="5">
        <v>2.674384330764236E-3</v>
      </c>
      <c r="AX358" s="6">
        <v>2.0100298949831934E-2</v>
      </c>
      <c r="AY358" s="6">
        <v>1.3280863103073068E-3</v>
      </c>
      <c r="AZ358" s="6">
        <v>1.9466142518190951E-2</v>
      </c>
      <c r="BA358" s="6">
        <v>2.8058766115256727E-4</v>
      </c>
      <c r="BB358" s="6">
        <f t="shared" ref="BB358:BB365" si="47">SUM(AP358,AR358,AT358,AV358,AX358)</f>
        <v>9.8284108286639082E-2</v>
      </c>
      <c r="BC358" s="6">
        <f t="shared" si="46"/>
        <v>7.8621084795570621E-3</v>
      </c>
    </row>
    <row r="359" spans="1:55" x14ac:dyDescent="0.2">
      <c r="A359" s="24" t="s">
        <v>80</v>
      </c>
      <c r="B359" s="24">
        <v>8</v>
      </c>
      <c r="C359" s="24" t="s">
        <v>29</v>
      </c>
      <c r="D359" s="4">
        <v>232.30491048609733</v>
      </c>
      <c r="E359" s="4">
        <v>1.0099098720866289</v>
      </c>
      <c r="F359" s="3">
        <v>2.1059220747640617</v>
      </c>
      <c r="G359" s="3">
        <v>6.270904734385227E-3</v>
      </c>
      <c r="H359" s="3">
        <v>1.2034539481335333</v>
      </c>
      <c r="I359" s="3">
        <v>4.1394028466985311E-3</v>
      </c>
      <c r="J359" s="3">
        <v>0.42684871600974733</v>
      </c>
      <c r="K359" s="3">
        <v>3.8523151045817912</v>
      </c>
      <c r="L359" s="4" t="s">
        <v>34</v>
      </c>
      <c r="M359" s="4" t="s">
        <v>7</v>
      </c>
      <c r="N359" s="4" t="s">
        <v>8</v>
      </c>
      <c r="O359" s="4" t="s">
        <v>45</v>
      </c>
      <c r="P359" s="2">
        <v>39.043893534602297</v>
      </c>
      <c r="Q359" s="2">
        <v>0.95453940389717595</v>
      </c>
      <c r="R359" s="4">
        <v>239.78588506918481</v>
      </c>
      <c r="S359" s="4">
        <v>1.0426728789737887</v>
      </c>
      <c r="T359" s="4">
        <v>370.68815671302485</v>
      </c>
      <c r="U359" s="4">
        <v>2.4646890921463127</v>
      </c>
      <c r="V359" s="3">
        <v>1.4317539745621684</v>
      </c>
      <c r="W359" s="3">
        <v>9.5952155564667727E-3</v>
      </c>
      <c r="X359" s="3">
        <v>2.0601949962075015</v>
      </c>
      <c r="Y359" s="3">
        <v>6.2731234729307738E-3</v>
      </c>
      <c r="Z359" s="3">
        <v>4.6791942749784949</v>
      </c>
      <c r="AA359" s="3">
        <v>3.5509100310356007E-2</v>
      </c>
      <c r="AB359" s="5">
        <v>0.8889633041895274</v>
      </c>
      <c r="AC359" s="5">
        <v>6.0573107529555894E-4</v>
      </c>
      <c r="AD359" s="5">
        <v>0.1110366958104725</v>
      </c>
      <c r="AE359" s="5">
        <v>6.057310752955765E-4</v>
      </c>
      <c r="AF359" s="5">
        <v>0</v>
      </c>
      <c r="AG359" s="5">
        <v>0</v>
      </c>
      <c r="AH359" s="5">
        <v>2.2049856426646666E-2</v>
      </c>
      <c r="AI359" s="5">
        <v>1.8595645306977778E-3</v>
      </c>
      <c r="AJ359" s="5">
        <v>0.42649030667745241</v>
      </c>
      <c r="AK359" s="5">
        <v>4.3876566404296635E-3</v>
      </c>
      <c r="AL359" s="5">
        <v>0.42310721430844733</v>
      </c>
      <c r="AM359" s="5">
        <v>5.5223954485530899E-3</v>
      </c>
      <c r="AN359" s="5">
        <v>1.7315926776980933E-2</v>
      </c>
      <c r="AO359" s="5">
        <v>2.8528554145057706E-4</v>
      </c>
      <c r="AP359" s="5">
        <v>1.6439354090902816E-2</v>
      </c>
      <c r="AQ359" s="5">
        <v>8.8852610501848981E-5</v>
      </c>
      <c r="AR359" s="5">
        <v>1.8162012560947165E-2</v>
      </c>
      <c r="AS359" s="5">
        <v>2.6908319302734453E-4</v>
      </c>
      <c r="AT359" s="5">
        <v>1.8059105130699766E-2</v>
      </c>
      <c r="AU359" s="5">
        <v>6.4614767179476914E-4</v>
      </c>
      <c r="AV359" s="5">
        <v>2.2156418737998899E-2</v>
      </c>
      <c r="AW359" s="5">
        <v>5.2469603187034811E-4</v>
      </c>
      <c r="AX359" s="6">
        <v>1.8576224735712684E-2</v>
      </c>
      <c r="AY359" s="6">
        <v>3.6581041516660492E-4</v>
      </c>
      <c r="AZ359" s="6">
        <v>1.764358055421128E-2</v>
      </c>
      <c r="BA359" s="6">
        <v>6.9049105890205131E-4</v>
      </c>
      <c r="BB359" s="6">
        <f t="shared" si="47"/>
        <v>9.339311525626133E-2</v>
      </c>
      <c r="BC359" s="6">
        <f t="shared" si="46"/>
        <v>1.8945899223609156E-3</v>
      </c>
    </row>
    <row r="360" spans="1:55" x14ac:dyDescent="0.2">
      <c r="A360" s="24" t="s">
        <v>80</v>
      </c>
      <c r="B360" s="24">
        <v>12</v>
      </c>
      <c r="C360" s="24" t="s">
        <v>29</v>
      </c>
      <c r="D360" s="4">
        <v>123.59594896406583</v>
      </c>
      <c r="E360" s="4">
        <v>4.4375496603933637</v>
      </c>
      <c r="F360" s="3">
        <v>3.0172275971885703</v>
      </c>
      <c r="G360" s="3">
        <v>5.1841023417756045E-2</v>
      </c>
      <c r="H360" s="3">
        <v>1.9397116895988216</v>
      </c>
      <c r="I360" s="3">
        <v>4.6216373221281921E-2</v>
      </c>
      <c r="J360" s="3">
        <v>0.7303758069505516</v>
      </c>
      <c r="K360" s="3">
        <v>3.0428447859008401</v>
      </c>
      <c r="L360" s="4" t="s">
        <v>37</v>
      </c>
      <c r="M360" s="4" t="s">
        <v>7</v>
      </c>
      <c r="N360" s="4" t="s">
        <v>8</v>
      </c>
      <c r="O360" s="4" t="s">
        <v>45</v>
      </c>
      <c r="P360" s="3">
        <v>7.3794970410878769</v>
      </c>
      <c r="Q360" s="3">
        <v>0.44570485562877649</v>
      </c>
      <c r="R360" s="4">
        <v>215.81148942793402</v>
      </c>
      <c r="S360" s="4">
        <v>0.33552407355928598</v>
      </c>
      <c r="T360" s="4">
        <v>340.49087531494365</v>
      </c>
      <c r="U360" s="4">
        <v>1.3652350018747339</v>
      </c>
      <c r="V360" s="3">
        <v>1.5543235592950799</v>
      </c>
      <c r="W360" s="3">
        <v>5.7860830290676537E-3</v>
      </c>
      <c r="X360" s="3">
        <v>2.2121581659138019</v>
      </c>
      <c r="Y360" s="3">
        <v>2.2438250951700785E-3</v>
      </c>
      <c r="Z360" s="3">
        <v>7.0849003066753804</v>
      </c>
      <c r="AA360" s="3">
        <v>8.7301046977028493E-2</v>
      </c>
      <c r="AB360" s="5">
        <v>0.7983805158420757</v>
      </c>
      <c r="AC360" s="5">
        <v>6.2745260998520831E-3</v>
      </c>
      <c r="AD360" s="5">
        <v>0.20161948415792433</v>
      </c>
      <c r="AE360" s="5">
        <v>6.2745260998520987E-3</v>
      </c>
      <c r="AF360" s="5">
        <v>1.5079136351026465E-3</v>
      </c>
      <c r="AG360" s="5">
        <v>1.5775305609913297E-3</v>
      </c>
      <c r="AH360" s="5">
        <v>1.5678003420071234E-2</v>
      </c>
      <c r="AI360" s="5">
        <v>1.4073213049086684E-3</v>
      </c>
      <c r="AJ360" s="5">
        <v>0.32575826606220398</v>
      </c>
      <c r="AK360" s="5">
        <v>2.4452729588819813E-3</v>
      </c>
      <c r="AL360" s="5">
        <v>0.4204840066297752</v>
      </c>
      <c r="AM360" s="5">
        <v>6.0656263830004319E-3</v>
      </c>
      <c r="AN360" s="5">
        <v>3.4952326094922832E-2</v>
      </c>
      <c r="AO360" s="5">
        <v>4.7162020039082774E-3</v>
      </c>
      <c r="AP360" s="5">
        <v>3.6876538853480648E-2</v>
      </c>
      <c r="AQ360" s="5">
        <v>5.7035875670021505E-4</v>
      </c>
      <c r="AR360" s="5">
        <v>3.2234225095627379E-2</v>
      </c>
      <c r="AS360" s="5">
        <v>7.9058790985143653E-4</v>
      </c>
      <c r="AT360" s="5">
        <v>2.9502068240380097E-2</v>
      </c>
      <c r="AU360" s="5">
        <v>1.8618859150451826E-3</v>
      </c>
      <c r="AV360" s="5">
        <v>3.6002821166215421E-2</v>
      </c>
      <c r="AW360" s="5">
        <v>1.1311998218328512E-3</v>
      </c>
      <c r="AX360" s="6">
        <v>3.3458237139573611E-2</v>
      </c>
      <c r="AY360" s="6">
        <v>1.4734284393736754E-3</v>
      </c>
      <c r="AZ360" s="6">
        <v>3.3545593662647095E-2</v>
      </c>
      <c r="BA360" s="6">
        <v>4.9223793381922125E-4</v>
      </c>
      <c r="BB360" s="6">
        <f t="shared" si="47"/>
        <v>0.16807389049527716</v>
      </c>
      <c r="BC360" s="6">
        <f t="shared" si="46"/>
        <v>5.8274608428033597E-3</v>
      </c>
    </row>
    <row r="361" spans="1:55" x14ac:dyDescent="0.2">
      <c r="A361" s="24" t="s">
        <v>80</v>
      </c>
      <c r="B361" s="24">
        <v>55</v>
      </c>
      <c r="C361" s="24" t="s">
        <v>29</v>
      </c>
      <c r="D361" s="2">
        <v>73.539412830874014</v>
      </c>
      <c r="E361" s="2">
        <v>4.7377882021937641</v>
      </c>
      <c r="F361" s="3">
        <v>3.7683381699607814</v>
      </c>
      <c r="G361" s="3">
        <v>9.3060865293472489E-2</v>
      </c>
      <c r="H361" s="3">
        <v>2.5130340274314862</v>
      </c>
      <c r="I361" s="3">
        <v>6.0304172701460726E-2</v>
      </c>
      <c r="J361" s="3">
        <v>0.71651120846209693</v>
      </c>
      <c r="K361" s="3">
        <v>1.0237639044149156</v>
      </c>
      <c r="L361" s="4" t="s">
        <v>37</v>
      </c>
      <c r="M361" s="4" t="s">
        <v>6</v>
      </c>
      <c r="N361" s="4" t="s">
        <v>8</v>
      </c>
      <c r="O361" s="4" t="s">
        <v>33</v>
      </c>
      <c r="P361" s="3">
        <v>3.4870832747448834</v>
      </c>
      <c r="Q361" s="3">
        <v>0.30823994573275615</v>
      </c>
      <c r="R361" s="4">
        <v>180.69060048626434</v>
      </c>
      <c r="S361" s="4">
        <v>6.7225443180074702</v>
      </c>
      <c r="T361" s="4">
        <v>335.20363473196022</v>
      </c>
      <c r="U361" s="4">
        <v>3.4699099291300484</v>
      </c>
      <c r="V361" s="3">
        <v>1.576967756772395</v>
      </c>
      <c r="W361" s="3">
        <v>1.4957064338779297E-2</v>
      </c>
      <c r="X361" s="3">
        <v>2.469405783116462</v>
      </c>
      <c r="Y361" s="3">
        <v>5.3698830033165952E-2</v>
      </c>
      <c r="Z361" s="3">
        <v>8.1694209292607045</v>
      </c>
      <c r="AA361" s="3">
        <v>0.12784395832791612</v>
      </c>
      <c r="AB361" s="5">
        <v>0.68661346815317348</v>
      </c>
      <c r="AC361" s="5">
        <v>2.1357149258930532E-2</v>
      </c>
      <c r="AD361" s="5">
        <v>0.31338653184682652</v>
      </c>
      <c r="AE361" s="5">
        <v>2.1357149258930532E-2</v>
      </c>
      <c r="AF361" s="5">
        <v>3.3662663296227021E-3</v>
      </c>
      <c r="AG361" s="5">
        <v>1.3171266926026513E-3</v>
      </c>
      <c r="AH361" s="5">
        <v>2.4281929572841598E-2</v>
      </c>
      <c r="AI361" s="5">
        <v>1.5843162094200383E-3</v>
      </c>
      <c r="AJ361" s="5">
        <v>0.23882726298905546</v>
      </c>
      <c r="AK361" s="5">
        <v>1.1816311638675261E-2</v>
      </c>
      <c r="AL361" s="5">
        <v>0.3520728660868207</v>
      </c>
      <c r="AM361" s="5">
        <v>1.2369757425544747E-2</v>
      </c>
      <c r="AN361" s="5">
        <v>6.8065143174832962E-2</v>
      </c>
      <c r="AO361" s="5">
        <v>2.5112684510198904E-3</v>
      </c>
      <c r="AP361" s="5">
        <v>5.5318358594424334E-2</v>
      </c>
      <c r="AQ361" s="5">
        <v>4.3198937707200373E-3</v>
      </c>
      <c r="AR361" s="5">
        <v>4.9054481238012919E-2</v>
      </c>
      <c r="AS361" s="5">
        <v>3.6921138718319984E-3</v>
      </c>
      <c r="AT361" s="5">
        <v>4.4855563862920132E-2</v>
      </c>
      <c r="AU361" s="5">
        <v>2.5580867277747972E-3</v>
      </c>
      <c r="AV361" s="5">
        <v>5.4266413219178862E-2</v>
      </c>
      <c r="AW361" s="5">
        <v>3.1066412912025072E-3</v>
      </c>
      <c r="AX361" s="6">
        <v>5.357699501756602E-2</v>
      </c>
      <c r="AY361" s="6">
        <v>3.4296257988936001E-3</v>
      </c>
      <c r="AZ361" s="6">
        <v>5.6314719914724219E-2</v>
      </c>
      <c r="BA361" s="6">
        <v>4.2614634991336555E-3</v>
      </c>
      <c r="BB361" s="6">
        <f t="shared" si="47"/>
        <v>0.25707181193210227</v>
      </c>
      <c r="BC361" s="6">
        <f t="shared" si="46"/>
        <v>1.7106361460422943E-2</v>
      </c>
    </row>
    <row r="362" spans="1:55" x14ac:dyDescent="0.2">
      <c r="A362" s="24" t="s">
        <v>80</v>
      </c>
      <c r="B362" s="24">
        <v>97</v>
      </c>
      <c r="C362" s="24" t="s">
        <v>29</v>
      </c>
      <c r="D362" s="2">
        <v>66.89085676380806</v>
      </c>
      <c r="E362" s="2">
        <v>8.1449995724336528</v>
      </c>
      <c r="F362" s="3">
        <v>3.9128233463035564</v>
      </c>
      <c r="G362" s="3">
        <v>0.17655687962144395</v>
      </c>
      <c r="H362" s="3">
        <v>2.6412949838759401</v>
      </c>
      <c r="I362" s="3">
        <v>3.0260109816899184E-2</v>
      </c>
      <c r="J362" s="3">
        <v>0.60113569041799819</v>
      </c>
      <c r="K362" s="3">
        <v>0.84179136506224994</v>
      </c>
      <c r="L362" s="4" t="s">
        <v>37</v>
      </c>
      <c r="M362" s="4" t="s">
        <v>6</v>
      </c>
      <c r="N362" s="4" t="s">
        <v>8</v>
      </c>
      <c r="O362" s="4" t="s">
        <v>11</v>
      </c>
      <c r="P362" s="3">
        <v>3.2345543629844467</v>
      </c>
      <c r="Q362" s="3">
        <v>0.29626282597308035</v>
      </c>
      <c r="R362" s="4">
        <v>150.69188575183298</v>
      </c>
      <c r="S362" s="4">
        <v>26.601264561682463</v>
      </c>
      <c r="T362" s="4">
        <v>370.90330319111303</v>
      </c>
      <c r="U362" s="4">
        <v>20.4132043559027</v>
      </c>
      <c r="V362" s="3">
        <v>1.4330733560243949</v>
      </c>
      <c r="W362" s="3">
        <v>7.9483978577140998E-2</v>
      </c>
      <c r="X362" s="3">
        <v>2.7531667739185468</v>
      </c>
      <c r="Y362" s="3">
        <v>0.25740795720537063</v>
      </c>
      <c r="Z362" s="3">
        <v>8.278294916652797</v>
      </c>
      <c r="AA362" s="3">
        <v>0.13252068131369923</v>
      </c>
      <c r="AB362" s="5">
        <v>0.60294495359515032</v>
      </c>
      <c r="AC362" s="5">
        <v>2.9927227914371995E-2</v>
      </c>
      <c r="AD362" s="5">
        <v>0.39705504640484984</v>
      </c>
      <c r="AE362" s="5">
        <v>2.9927227914372127E-2</v>
      </c>
      <c r="AF362" s="5">
        <v>2.2348276909651783E-3</v>
      </c>
      <c r="AG362" s="5">
        <v>2.1865675250331085E-3</v>
      </c>
      <c r="AH362" s="5">
        <v>4.1474009290330634E-2</v>
      </c>
      <c r="AI362" s="5">
        <v>7.2950139982279442E-3</v>
      </c>
      <c r="AJ362" s="5">
        <v>0.24510091983880733</v>
      </c>
      <c r="AK362" s="5">
        <v>1.9433228331807873E-2</v>
      </c>
      <c r="AL362" s="5">
        <v>0.24385952100597783</v>
      </c>
      <c r="AM362" s="5">
        <v>4.9136682804797058E-3</v>
      </c>
      <c r="AN362" s="5">
        <v>7.0275675769069498E-2</v>
      </c>
      <c r="AO362" s="5">
        <v>3.4538333771806195E-3</v>
      </c>
      <c r="AP362" s="5">
        <v>8.1600004635509371E-2</v>
      </c>
      <c r="AQ362" s="5">
        <v>4.7010226486814133E-3</v>
      </c>
      <c r="AR362" s="5">
        <v>7.3225003043445147E-2</v>
      </c>
      <c r="AS362" s="5">
        <v>5.3418217468223957E-3</v>
      </c>
      <c r="AT362" s="5">
        <v>6.0861348720923275E-2</v>
      </c>
      <c r="AU362" s="5">
        <v>5.1048796084325471E-3</v>
      </c>
      <c r="AV362" s="5">
        <v>6.3701858656912691E-2</v>
      </c>
      <c r="AW362" s="5">
        <v>5.4113470238148003E-3</v>
      </c>
      <c r="AX362" s="6">
        <v>5.8241047650373912E-2</v>
      </c>
      <c r="AY362" s="6">
        <v>4.707649066859265E-3</v>
      </c>
      <c r="AZ362" s="6">
        <v>5.9425783697685169E-2</v>
      </c>
      <c r="BA362" s="6">
        <v>4.6681816766212299E-3</v>
      </c>
      <c r="BB362" s="6">
        <f t="shared" si="47"/>
        <v>0.33762926270716437</v>
      </c>
      <c r="BC362" s="6">
        <f t="shared" si="46"/>
        <v>2.5266720094610423E-2</v>
      </c>
    </row>
    <row r="363" spans="1:55" x14ac:dyDescent="0.2">
      <c r="A363" s="24" t="s">
        <v>80</v>
      </c>
      <c r="B363" s="24">
        <v>103</v>
      </c>
      <c r="C363" s="24" t="s">
        <v>29</v>
      </c>
      <c r="D363" s="2">
        <v>20.681560656900249</v>
      </c>
      <c r="E363" s="2">
        <v>1.8492949007154527</v>
      </c>
      <c r="F363" s="3">
        <v>5.6013016097481119</v>
      </c>
      <c r="G363" s="3">
        <v>0.12934439615901205</v>
      </c>
      <c r="H363" s="3">
        <v>2.808366269312748</v>
      </c>
      <c r="I363" s="3">
        <v>1.1236504506345795E-2</v>
      </c>
      <c r="J363" s="3">
        <v>-9.1173807388711003E-2</v>
      </c>
      <c r="K363" s="3">
        <v>0.75407773084755891</v>
      </c>
      <c r="L363" s="4" t="s">
        <v>4</v>
      </c>
      <c r="M363" s="4" t="s">
        <v>6</v>
      </c>
      <c r="N363" s="4" t="s">
        <v>10</v>
      </c>
      <c r="O363" s="4" t="s">
        <v>11</v>
      </c>
      <c r="P363" s="3">
        <v>1.73398505898959</v>
      </c>
      <c r="Q363" s="3">
        <v>5.5729663935837351E-2</v>
      </c>
      <c r="R363" s="2">
        <v>16.9818954463978</v>
      </c>
      <c r="S363" s="2">
        <v>2.5169214016843005</v>
      </c>
      <c r="T363" s="4">
        <v>252.96776407128132</v>
      </c>
      <c r="U363" s="4">
        <v>10.612167447759743</v>
      </c>
      <c r="V363" s="3">
        <v>1.9842438098663999</v>
      </c>
      <c r="W363" s="3">
        <v>6.0510905234280384E-2</v>
      </c>
      <c r="X363" s="3">
        <v>5.8958804760937378</v>
      </c>
      <c r="Y363" s="3">
        <v>0.21540754977565785</v>
      </c>
      <c r="Z363" s="3">
        <v>9.1724384979560991</v>
      </c>
      <c r="AA363" s="3">
        <v>4.6391902659558053E-2</v>
      </c>
      <c r="AB363" s="5">
        <v>0.26803815534348435</v>
      </c>
      <c r="AC363" s="5">
        <v>2.7377312639160201E-2</v>
      </c>
      <c r="AD363" s="5">
        <v>0.73196184465651559</v>
      </c>
      <c r="AE363" s="5">
        <v>2.7377312639160187E-2</v>
      </c>
      <c r="AF363" s="5">
        <v>0</v>
      </c>
      <c r="AG363" s="5">
        <v>0</v>
      </c>
      <c r="AH363" s="5">
        <v>7.4027141994134765E-3</v>
      </c>
      <c r="AI363" s="5">
        <v>1.0787005015236149E-3</v>
      </c>
      <c r="AJ363" s="5">
        <v>9.754214887709485E-2</v>
      </c>
      <c r="AK363" s="5">
        <v>1.4115142988312663E-2</v>
      </c>
      <c r="AL363" s="5">
        <v>0.12698582525604532</v>
      </c>
      <c r="AM363" s="5">
        <v>1.2649889281729686E-2</v>
      </c>
      <c r="AN363" s="5">
        <v>3.6107467010930504E-2</v>
      </c>
      <c r="AO363" s="5">
        <v>1.7208724721454662E-3</v>
      </c>
      <c r="AP363" s="5">
        <v>0.11205604358222633</v>
      </c>
      <c r="AQ363" s="5">
        <v>4.486771287994685E-3</v>
      </c>
      <c r="AR363" s="5">
        <v>0.13221454407895883</v>
      </c>
      <c r="AS363" s="5">
        <v>5.3143838447943723E-3</v>
      </c>
      <c r="AT363" s="5">
        <v>0.11972720477536448</v>
      </c>
      <c r="AU363" s="5">
        <v>6.6782969989138833E-3</v>
      </c>
      <c r="AV363" s="5">
        <v>0.12935492414545316</v>
      </c>
      <c r="AW363" s="5">
        <v>7.5533343909510347E-3</v>
      </c>
      <c r="AX363" s="6">
        <v>0.12037976222982834</v>
      </c>
      <c r="AY363" s="6">
        <v>6.7275865774381388E-3</v>
      </c>
      <c r="AZ363" s="6">
        <v>0.11822936584468467</v>
      </c>
      <c r="BA363" s="6">
        <v>5.578513107163497E-3</v>
      </c>
      <c r="BB363" s="6">
        <f t="shared" si="47"/>
        <v>0.61373247881183113</v>
      </c>
      <c r="BC363" s="6">
        <f t="shared" si="46"/>
        <v>3.0760373100092112E-2</v>
      </c>
    </row>
    <row r="364" spans="1:55" x14ac:dyDescent="0.2">
      <c r="A364" s="24" t="s">
        <v>80</v>
      </c>
      <c r="B364" s="24">
        <v>302</v>
      </c>
      <c r="C364" s="24" t="s">
        <v>29</v>
      </c>
      <c r="D364" s="3">
        <v>6.3627042851037219</v>
      </c>
      <c r="E364" s="3">
        <v>9.5892258884966886E-2</v>
      </c>
      <c r="F364" s="3">
        <v>7.2963080415033721</v>
      </c>
      <c r="G364" s="3">
        <v>2.1741236128810393E-2</v>
      </c>
      <c r="H364" s="3">
        <v>1.8526778036198832</v>
      </c>
      <c r="I364" s="3">
        <v>1.5336904139421252E-2</v>
      </c>
      <c r="J364" s="3">
        <v>-8.5559321015960935E-2</v>
      </c>
      <c r="K364" s="3">
        <v>0.88722090172382506</v>
      </c>
      <c r="L364" s="4" t="s">
        <v>32</v>
      </c>
      <c r="M364" s="4" t="s">
        <v>7</v>
      </c>
      <c r="N364" s="4" t="s">
        <v>36</v>
      </c>
      <c r="O364" s="4" t="s">
        <v>11</v>
      </c>
      <c r="P364" s="3">
        <v>1.3068053149397949</v>
      </c>
      <c r="Q364" s="3">
        <v>5.4330631209714283E-3</v>
      </c>
      <c r="R364" s="3">
        <v>5.9632966678251327</v>
      </c>
      <c r="S364" s="3">
        <v>7.9853928020962917E-2</v>
      </c>
      <c r="T364" s="2">
        <v>36.509484466026684</v>
      </c>
      <c r="U364" s="2">
        <v>1.2475943296880647</v>
      </c>
      <c r="V364" s="3">
        <v>4.7764280750261152</v>
      </c>
      <c r="W364" s="3">
        <v>4.9334872291875852E-2</v>
      </c>
      <c r="X364" s="3">
        <v>7.3898035161671798</v>
      </c>
      <c r="Y364" s="3">
        <v>1.9318103597153705E-2</v>
      </c>
      <c r="Z364" s="3">
        <v>9.579752519408137</v>
      </c>
      <c r="AA364" s="3">
        <v>5.995797787950537E-3</v>
      </c>
      <c r="AB364" s="5">
        <v>4.1956024482245613E-2</v>
      </c>
      <c r="AC364" s="5">
        <v>2.6854748771087734E-3</v>
      </c>
      <c r="AD364" s="5">
        <v>0.95804397551775455</v>
      </c>
      <c r="AE364" s="5">
        <v>2.685474877108639E-3</v>
      </c>
      <c r="AF364" s="5">
        <v>0</v>
      </c>
      <c r="AG364" s="5">
        <v>0</v>
      </c>
      <c r="AH364" s="5">
        <v>0</v>
      </c>
      <c r="AI364" s="5">
        <v>0</v>
      </c>
      <c r="AJ364" s="5">
        <v>1.484299330881795E-4</v>
      </c>
      <c r="AK364" s="5">
        <v>3.3403248537325599E-5</v>
      </c>
      <c r="AL364" s="5">
        <v>2.0392376648104199E-2</v>
      </c>
      <c r="AM364" s="5">
        <v>1.4385748425831976E-3</v>
      </c>
      <c r="AN364" s="5">
        <v>2.1415217901053218E-2</v>
      </c>
      <c r="AO364" s="5">
        <v>1.2648523309351496E-3</v>
      </c>
      <c r="AP364" s="5">
        <v>7.9547748376011682E-2</v>
      </c>
      <c r="AQ364" s="5">
        <v>2.1598046768748561E-3</v>
      </c>
      <c r="AR364" s="5">
        <v>0.13826818788836068</v>
      </c>
      <c r="AS364" s="5">
        <v>4.8114320516217876E-4</v>
      </c>
      <c r="AT364" s="5">
        <v>0.16538627650075033</v>
      </c>
      <c r="AU364" s="5">
        <v>8.9569592432357E-4</v>
      </c>
      <c r="AV364" s="5">
        <v>0.19670356787726218</v>
      </c>
      <c r="AW364" s="5">
        <v>1.4191013868807775E-3</v>
      </c>
      <c r="AX364" s="6">
        <v>0.18981893567804051</v>
      </c>
      <c r="AY364" s="6">
        <v>1.5095774934136335E-3</v>
      </c>
      <c r="AZ364" s="6">
        <v>0.18831925919732884</v>
      </c>
      <c r="BA364" s="6">
        <v>1.406262132683465E-3</v>
      </c>
      <c r="BB364" s="6">
        <f t="shared" si="47"/>
        <v>0.76972471632042538</v>
      </c>
      <c r="BC364" s="6">
        <f t="shared" si="46"/>
        <v>6.4653226866550157E-3</v>
      </c>
    </row>
    <row r="365" spans="1:55" x14ac:dyDescent="0.2">
      <c r="A365" s="24" t="s">
        <v>80</v>
      </c>
      <c r="B365" s="24">
        <v>530</v>
      </c>
      <c r="C365" s="24" t="s">
        <v>29</v>
      </c>
      <c r="D365" s="3">
        <v>5.2968796862931198</v>
      </c>
      <c r="E365" s="3">
        <v>0.17922579126734436</v>
      </c>
      <c r="F365" s="3">
        <v>7.5614679182690319</v>
      </c>
      <c r="G365" s="3">
        <v>4.88357496484179E-2</v>
      </c>
      <c r="H365" s="3">
        <v>1.9816044937723569</v>
      </c>
      <c r="I365" s="3">
        <v>0.100810160924778</v>
      </c>
      <c r="J365" s="3">
        <v>-0.24145460946263134</v>
      </c>
      <c r="K365" s="3">
        <v>1.102993234874815</v>
      </c>
      <c r="L365" s="4" t="s">
        <v>32</v>
      </c>
      <c r="M365" s="4" t="s">
        <v>7</v>
      </c>
      <c r="N365" s="4" t="s">
        <v>10</v>
      </c>
      <c r="O365" s="4" t="s">
        <v>12</v>
      </c>
      <c r="P365" s="3">
        <v>1.1892918064472799</v>
      </c>
      <c r="Q365" s="3">
        <v>8.0716335514845888E-3</v>
      </c>
      <c r="R365" s="3">
        <v>4.529247428684414</v>
      </c>
      <c r="S365" s="3">
        <v>9.097941335566917E-2</v>
      </c>
      <c r="T365" s="2">
        <v>36.952268644784716</v>
      </c>
      <c r="U365" s="2">
        <v>4.7504253043475018</v>
      </c>
      <c r="V365" s="3">
        <v>4.7702056771739345</v>
      </c>
      <c r="W365" s="3">
        <v>0.1864054508501933</v>
      </c>
      <c r="X365" s="3">
        <v>7.7868040852233618</v>
      </c>
      <c r="Y365" s="3">
        <v>2.8986385117762439E-2</v>
      </c>
      <c r="Z365" s="3">
        <v>9.7157147762420291</v>
      </c>
      <c r="AA365" s="3">
        <v>9.7925524856592172E-3</v>
      </c>
      <c r="AB365" s="5">
        <v>6.4566400123320988E-2</v>
      </c>
      <c r="AC365" s="5">
        <v>1.095514933143543E-2</v>
      </c>
      <c r="AD365" s="5">
        <v>0.93543359987667907</v>
      </c>
      <c r="AE365" s="5">
        <v>1.0955149331435413E-2</v>
      </c>
      <c r="AF365" s="5">
        <v>0</v>
      </c>
      <c r="AG365" s="5">
        <v>0</v>
      </c>
      <c r="AH365" s="5">
        <v>0</v>
      </c>
      <c r="AI365" s="5">
        <v>0</v>
      </c>
      <c r="AJ365" s="5">
        <v>4.1458414807030516E-4</v>
      </c>
      <c r="AK365" s="5">
        <v>6.904111016575074E-5</v>
      </c>
      <c r="AL365" s="5">
        <v>4.6927387936817187E-2</v>
      </c>
      <c r="AM365" s="5">
        <v>8.9349180230543068E-3</v>
      </c>
      <c r="AN365" s="5">
        <v>1.7224428038433468E-2</v>
      </c>
      <c r="AO365" s="5">
        <v>1.9781854445601104E-3</v>
      </c>
      <c r="AP365" s="5">
        <v>4.927996271320495E-2</v>
      </c>
      <c r="AQ365" s="5">
        <v>1.4154678917058382E-4</v>
      </c>
      <c r="AR365" s="5">
        <v>9.4030601567835367E-2</v>
      </c>
      <c r="AS365" s="5">
        <v>9.2944455318349497E-4</v>
      </c>
      <c r="AT365" s="5">
        <v>0.13363445091887632</v>
      </c>
      <c r="AU365" s="5">
        <v>2.0120769199873196E-3</v>
      </c>
      <c r="AV365" s="5">
        <v>0.2059805547178187</v>
      </c>
      <c r="AW365" s="5">
        <v>2.2887792920382052E-3</v>
      </c>
      <c r="AX365" s="6">
        <v>0.22411400011365853</v>
      </c>
      <c r="AY365" s="6">
        <v>2.727426993315778E-3</v>
      </c>
      <c r="AZ365" s="6">
        <v>0.22839402984528548</v>
      </c>
      <c r="BA365" s="6">
        <v>3.2006580203826646E-3</v>
      </c>
      <c r="BB365" s="6">
        <f t="shared" si="47"/>
        <v>0.70703957003139395</v>
      </c>
      <c r="BC365" s="6">
        <f t="shared" si="46"/>
        <v>8.0992745476953822E-3</v>
      </c>
    </row>
    <row r="367" spans="1:55" x14ac:dyDescent="0.2">
      <c r="A367" s="24" t="s">
        <v>81</v>
      </c>
      <c r="B367" s="24">
        <v>2</v>
      </c>
      <c r="C367" s="24" t="s">
        <v>29</v>
      </c>
      <c r="D367" s="2">
        <v>37.154055918191702</v>
      </c>
      <c r="E367" s="2">
        <v>0.94873619460583614</v>
      </c>
      <c r="F367" s="3">
        <v>4.7508079383302553</v>
      </c>
      <c r="G367" s="3">
        <v>3.6903867811409474E-2</v>
      </c>
      <c r="H367" s="3">
        <v>2.2951493110333967</v>
      </c>
      <c r="I367" s="3">
        <v>5.2010019558046197E-2</v>
      </c>
      <c r="J367" s="3">
        <v>0.47487424655595717</v>
      </c>
      <c r="K367" s="3">
        <v>0.8882239135131057</v>
      </c>
      <c r="L367" s="4" t="s">
        <v>39</v>
      </c>
      <c r="M367" s="4" t="s">
        <v>6</v>
      </c>
      <c r="N367" s="4" t="s">
        <v>8</v>
      </c>
      <c r="O367" s="4" t="s">
        <v>12</v>
      </c>
      <c r="P367" s="3">
        <v>2.9702842122136883</v>
      </c>
      <c r="Q367" s="3">
        <v>8.4888174071598418E-2</v>
      </c>
      <c r="R367" s="2">
        <v>63.359440981451684</v>
      </c>
      <c r="S367" s="2">
        <v>2.8648591653093707</v>
      </c>
      <c r="T367" s="4">
        <v>185.13464209287682</v>
      </c>
      <c r="U367" s="4">
        <v>8.5719051936249961</v>
      </c>
      <c r="V367" s="3">
        <v>2.434896568114572</v>
      </c>
      <c r="W367" s="3">
        <v>6.6694440125011911E-2</v>
      </c>
      <c r="X367" s="3">
        <v>3.9817740680579505</v>
      </c>
      <c r="Y367" s="3">
        <v>6.5317305501808018E-2</v>
      </c>
      <c r="Z367" s="3">
        <v>8.3957733220822544</v>
      </c>
      <c r="AA367" s="3">
        <v>4.1274321311758337E-2</v>
      </c>
      <c r="AB367" s="5">
        <v>0.5038011811577815</v>
      </c>
      <c r="AC367" s="5">
        <v>1.2593265983935517E-2</v>
      </c>
      <c r="AD367" s="5">
        <v>0.49619881884221856</v>
      </c>
      <c r="AE367" s="5">
        <v>1.2593265983935516E-2</v>
      </c>
      <c r="AF367" s="5">
        <v>1.7565426175273951E-4</v>
      </c>
      <c r="AG367" s="5">
        <v>1.7854059727862967E-4</v>
      </c>
      <c r="AH367" s="5">
        <v>1.0762285478982683E-2</v>
      </c>
      <c r="AI367" s="5">
        <v>1.0804716449042252E-2</v>
      </c>
      <c r="AJ367" s="5">
        <v>2.2442661794826468E-2</v>
      </c>
      <c r="AK367" s="5">
        <v>8.218693054040235E-3</v>
      </c>
      <c r="AL367" s="5">
        <v>0.20956823025781901</v>
      </c>
      <c r="AM367" s="5">
        <v>1.8280600948045487E-2</v>
      </c>
      <c r="AN367" s="5">
        <v>0.26085234936440055</v>
      </c>
      <c r="AO367" s="5">
        <v>1.3344742958353681E-2</v>
      </c>
      <c r="AP367" s="5">
        <v>0.13861804562469368</v>
      </c>
      <c r="AQ367" s="5">
        <v>6.8659812512237098E-4</v>
      </c>
      <c r="AR367" s="5">
        <v>8.6425098903422023E-2</v>
      </c>
      <c r="AS367" s="5">
        <v>2.0600616142164956E-3</v>
      </c>
      <c r="AT367" s="5">
        <v>6.8096580783042218E-2</v>
      </c>
      <c r="AU367" s="5">
        <v>3.1846434861392756E-3</v>
      </c>
      <c r="AV367" s="5">
        <v>7.4850388552570299E-2</v>
      </c>
      <c r="AW367" s="5">
        <v>3.9137131846209922E-3</v>
      </c>
      <c r="AX367" s="6">
        <v>6.615017996881957E-2</v>
      </c>
      <c r="AY367" s="6">
        <v>2.67340234734057E-3</v>
      </c>
      <c r="AZ367" s="6">
        <v>6.2058525009670684E-2</v>
      </c>
      <c r="BA367" s="6">
        <v>1.3908384464813468E-3</v>
      </c>
      <c r="BB367" s="6">
        <f>SUM(AP367,AR367,AT367,AV367,AX367)</f>
        <v>0.43414029383254776</v>
      </c>
      <c r="BC367" s="6">
        <f t="shared" ref="BC367:BC376" si="48">AY367+AW367+AU367+AS367+AQ367</f>
        <v>1.2518418757439705E-2</v>
      </c>
    </row>
    <row r="368" spans="1:55" x14ac:dyDescent="0.2">
      <c r="A368" s="24" t="s">
        <v>81</v>
      </c>
      <c r="B368" s="24">
        <v>7</v>
      </c>
      <c r="C368" s="24" t="s">
        <v>29</v>
      </c>
      <c r="D368" s="2">
        <v>40.161317357337964</v>
      </c>
      <c r="E368" s="2">
        <v>1.8636880137329026</v>
      </c>
      <c r="F368" s="3">
        <v>4.6396047745496372</v>
      </c>
      <c r="G368" s="3">
        <v>6.700077349152557E-2</v>
      </c>
      <c r="H368" s="3">
        <v>2.2633772240653234</v>
      </c>
      <c r="I368" s="3">
        <v>1.8298141798742423E-2</v>
      </c>
      <c r="J368" s="3">
        <v>0.51718641806575605</v>
      </c>
      <c r="K368" s="3">
        <v>0.90734467154909826</v>
      </c>
      <c r="L368" s="4" t="s">
        <v>39</v>
      </c>
      <c r="M368" s="4" t="s">
        <v>6</v>
      </c>
      <c r="N368" s="4" t="s">
        <v>8</v>
      </c>
      <c r="O368" s="4" t="s">
        <v>12</v>
      </c>
      <c r="P368" s="3">
        <v>3.0878752448421225</v>
      </c>
      <c r="Q368" s="3">
        <v>0.10078952680273889</v>
      </c>
      <c r="R368" s="2">
        <v>70.079781849605752</v>
      </c>
      <c r="S368" s="2">
        <v>4.9470202717470446</v>
      </c>
      <c r="T368" s="4">
        <v>185.82553926348768</v>
      </c>
      <c r="U368" s="4">
        <v>1.4459193539112132</v>
      </c>
      <c r="V368" s="3">
        <v>2.4280230340731581</v>
      </c>
      <c r="W368" s="3">
        <v>1.1237249487056861E-2</v>
      </c>
      <c r="X368" s="3">
        <v>3.8384619218725713</v>
      </c>
      <c r="Y368" s="3">
        <v>0.10202138898789137</v>
      </c>
      <c r="Z368" s="3">
        <v>8.3399386664530244</v>
      </c>
      <c r="AA368" s="3">
        <v>4.7103171157014456E-2</v>
      </c>
      <c r="AB368" s="5">
        <v>0.52993114031466482</v>
      </c>
      <c r="AC368" s="5">
        <v>1.934966278654799E-2</v>
      </c>
      <c r="AD368" s="5">
        <v>0.47006885968533524</v>
      </c>
      <c r="AE368" s="5">
        <v>1.9349662786548E-2</v>
      </c>
      <c r="AF368" s="5">
        <v>0</v>
      </c>
      <c r="AG368" s="5">
        <v>0</v>
      </c>
      <c r="AH368" s="5">
        <v>0</v>
      </c>
      <c r="AI368" s="5">
        <v>0</v>
      </c>
      <c r="AJ368" s="5">
        <v>1.7007365307000134E-2</v>
      </c>
      <c r="AK368" s="5">
        <v>1.1884351078979302E-3</v>
      </c>
      <c r="AL368" s="5">
        <v>0.26439308645925313</v>
      </c>
      <c r="AM368" s="5">
        <v>1.4668661590035322E-2</v>
      </c>
      <c r="AN368" s="5">
        <v>0.24853068854841145</v>
      </c>
      <c r="AO368" s="5">
        <v>5.7578642927131113E-3</v>
      </c>
      <c r="AP368" s="5">
        <v>0.13160074628104468</v>
      </c>
      <c r="AQ368" s="5">
        <v>6.0055115260521739E-3</v>
      </c>
      <c r="AR368" s="5">
        <v>8.383969895736694E-2</v>
      </c>
      <c r="AS368" s="5">
        <v>3.9939594613695095E-3</v>
      </c>
      <c r="AT368" s="5">
        <v>6.3845822755826329E-2</v>
      </c>
      <c r="AU368" s="5">
        <v>2.6243291777987687E-3</v>
      </c>
      <c r="AV368" s="5">
        <v>6.8300013833321196E-2</v>
      </c>
      <c r="AW368" s="5">
        <v>2.8927504294554273E-3</v>
      </c>
      <c r="AX368" s="6">
        <v>6.1878720407536038E-2</v>
      </c>
      <c r="AY368" s="6">
        <v>2.1933586029069269E-3</v>
      </c>
      <c r="AZ368" s="6">
        <v>6.0603857450240141E-2</v>
      </c>
      <c r="BA368" s="6">
        <v>1.659235859213533E-3</v>
      </c>
      <c r="BB368" s="6">
        <f t="shared" ref="BB368:BB376" si="49">SUM(AP368,AR368,AT368,AV368,AX368)</f>
        <v>0.40946500223509519</v>
      </c>
      <c r="BC368" s="6">
        <f t="shared" si="48"/>
        <v>1.7709909197582807E-2</v>
      </c>
    </row>
    <row r="369" spans="1:55" x14ac:dyDescent="0.2">
      <c r="A369" s="24" t="s">
        <v>81</v>
      </c>
      <c r="B369" s="24">
        <v>16</v>
      </c>
      <c r="C369" s="24" t="s">
        <v>44</v>
      </c>
      <c r="D369" s="2">
        <v>53.591767520507716</v>
      </c>
      <c r="E369" s="2">
        <v>9.6448821547852615E-2</v>
      </c>
      <c r="F369" s="3">
        <v>4.2218471277111025</v>
      </c>
      <c r="G369" s="3">
        <v>2.5965799456722991E-3</v>
      </c>
      <c r="H369" s="3">
        <v>2.3629047770223601</v>
      </c>
      <c r="I369" s="3">
        <v>2.8262954187816897E-2</v>
      </c>
      <c r="J369" s="3">
        <v>0.52848450935277347</v>
      </c>
      <c r="K369" s="3">
        <v>1.0715119787215299</v>
      </c>
      <c r="L369" s="4" t="s">
        <v>39</v>
      </c>
      <c r="M369" s="4" t="s">
        <v>6</v>
      </c>
      <c r="N369" s="4"/>
      <c r="O369" s="4" t="s">
        <v>12</v>
      </c>
      <c r="P369" s="3">
        <v>3.6962443093224877</v>
      </c>
      <c r="Q369" s="3">
        <v>1.5822131016384047E-2</v>
      </c>
      <c r="R369" s="4">
        <v>100.7946854344965</v>
      </c>
      <c r="S369" s="4">
        <v>7.1001090817758503E-2</v>
      </c>
      <c r="T369" s="4">
        <v>243.31409309461452</v>
      </c>
      <c r="U369" s="4">
        <v>5.7971541732909699</v>
      </c>
      <c r="V369" s="3">
        <v>2.03951057152099</v>
      </c>
      <c r="W369" s="3">
        <v>3.3923114731290102E-2</v>
      </c>
      <c r="X369" s="3">
        <v>3.3105088805952496</v>
      </c>
      <c r="Y369" s="3">
        <v>1.0165771264660519E-3</v>
      </c>
      <c r="Z369" s="3">
        <v>8.0797373739521241</v>
      </c>
      <c r="AA369" s="3">
        <v>6.1716959424814311E-3</v>
      </c>
      <c r="AB369" s="5">
        <v>0.61570640700642754</v>
      </c>
      <c r="AC369" s="5">
        <v>2.3483984065357931E-3</v>
      </c>
      <c r="AD369" s="5">
        <v>0.38429359299357252</v>
      </c>
      <c r="AE369" s="5">
        <v>2.3483984065358009E-3</v>
      </c>
      <c r="AF369" s="5">
        <v>4.1747492297366205E-3</v>
      </c>
      <c r="AG369" s="5">
        <v>1.0977324586526345E-3</v>
      </c>
      <c r="AH369" s="5">
        <v>3.312186316046882E-2</v>
      </c>
      <c r="AI369" s="5">
        <v>2.5977213541911871E-3</v>
      </c>
      <c r="AJ369" s="5">
        <v>5.5380718052503899E-2</v>
      </c>
      <c r="AK369" s="5">
        <v>2.7133268427964891E-3</v>
      </c>
      <c r="AL369" s="5">
        <v>0.32071476636155249</v>
      </c>
      <c r="AM369" s="5">
        <v>3.1702545090815598E-3</v>
      </c>
      <c r="AN369" s="5">
        <v>0.2023143102021655</v>
      </c>
      <c r="AO369" s="5">
        <v>5.0729766455402696E-3</v>
      </c>
      <c r="AP369" s="5">
        <v>9.8127236394409317E-2</v>
      </c>
      <c r="AQ369" s="5">
        <v>4.5191026900078945E-4</v>
      </c>
      <c r="AR369" s="5">
        <v>6.7670512161899329E-2</v>
      </c>
      <c r="AS369" s="5">
        <v>2.4050689050986428E-4</v>
      </c>
      <c r="AT369" s="5">
        <v>5.4434027945236177E-2</v>
      </c>
      <c r="AU369" s="5">
        <v>1.0796344024242798E-3</v>
      </c>
      <c r="AV369" s="5">
        <v>5.9399925607092077E-2</v>
      </c>
      <c r="AW369" s="5">
        <v>1.266229577574045E-3</v>
      </c>
      <c r="AX369" s="6">
        <v>5.3317948517912023E-2</v>
      </c>
      <c r="AY369" s="6">
        <v>4.6414799331283144E-4</v>
      </c>
      <c r="AZ369" s="6">
        <v>5.1343942367023873E-2</v>
      </c>
      <c r="BA369" s="6">
        <v>4.3520581365564506E-4</v>
      </c>
      <c r="BB369" s="6">
        <f t="shared" si="49"/>
        <v>0.33294965062654891</v>
      </c>
      <c r="BC369" s="6">
        <f t="shared" si="48"/>
        <v>3.5024291328218096E-3</v>
      </c>
    </row>
    <row r="370" spans="1:55" x14ac:dyDescent="0.2">
      <c r="A370" s="24" t="s">
        <v>81</v>
      </c>
      <c r="B370" s="24">
        <v>26</v>
      </c>
      <c r="C370" s="24" t="s">
        <v>29</v>
      </c>
      <c r="D370" s="2">
        <v>37.661909749250952</v>
      </c>
      <c r="E370" s="2">
        <v>2.1746400497774303</v>
      </c>
      <c r="F370" s="3">
        <v>4.7331590963534902</v>
      </c>
      <c r="G370" s="3">
        <v>8.3396876748753429E-2</v>
      </c>
      <c r="H370" s="3">
        <v>2.462698033332785</v>
      </c>
      <c r="I370" s="3">
        <v>4.3853009371222461E-2</v>
      </c>
      <c r="J370" s="3">
        <v>0.48072243867287767</v>
      </c>
      <c r="K370" s="3">
        <v>0.78420327590182948</v>
      </c>
      <c r="L370" s="4" t="s">
        <v>39</v>
      </c>
      <c r="M370" s="4" t="s">
        <v>6</v>
      </c>
      <c r="N370" s="4" t="s">
        <v>8</v>
      </c>
      <c r="O370" s="4" t="s">
        <v>11</v>
      </c>
      <c r="P370" s="3">
        <v>2.5202878443087933</v>
      </c>
      <c r="Q370" s="3">
        <v>8.6615798558670729E-2</v>
      </c>
      <c r="R370" s="2">
        <v>68.169682273971816</v>
      </c>
      <c r="S370" s="2">
        <v>8.0050297491883242</v>
      </c>
      <c r="T370" s="4">
        <v>205.1762527550612</v>
      </c>
      <c r="U370" s="4">
        <v>3.1449363966764148</v>
      </c>
      <c r="V370" s="3">
        <v>2.2852337230572317</v>
      </c>
      <c r="W370" s="3">
        <v>2.2104866311422534E-2</v>
      </c>
      <c r="X370" s="3">
        <v>3.8847416415615386</v>
      </c>
      <c r="Y370" s="3">
        <v>0.17019297040572723</v>
      </c>
      <c r="Z370" s="3">
        <v>8.6330482543881946</v>
      </c>
      <c r="AA370" s="3">
        <v>4.9600576240451687E-2</v>
      </c>
      <c r="AB370" s="5">
        <v>0.5134503571677892</v>
      </c>
      <c r="AC370" s="5">
        <v>1.9228545703495213E-2</v>
      </c>
      <c r="AD370" s="5">
        <v>0.48654964283221086</v>
      </c>
      <c r="AE370" s="5">
        <v>1.922854570349523E-2</v>
      </c>
      <c r="AF370" s="5">
        <v>4.5370959737705933E-4</v>
      </c>
      <c r="AG370" s="5">
        <v>2.4773813810488192E-4</v>
      </c>
      <c r="AH370" s="5">
        <v>2.2975083216022884E-2</v>
      </c>
      <c r="AI370" s="5">
        <v>9.9156321015954133E-3</v>
      </c>
      <c r="AJ370" s="5">
        <v>2.4690828470017582E-2</v>
      </c>
      <c r="AK370" s="5">
        <v>1.3850163146872764E-3</v>
      </c>
      <c r="AL370" s="5">
        <v>0.289681131480999</v>
      </c>
      <c r="AM370" s="5">
        <v>2.2819749289045854E-2</v>
      </c>
      <c r="AN370" s="5">
        <v>0.17564960440337249</v>
      </c>
      <c r="AO370" s="5">
        <v>6.9419203867075131E-3</v>
      </c>
      <c r="AP370" s="5">
        <v>9.857908225272756E-2</v>
      </c>
      <c r="AQ370" s="5">
        <v>1.7558180016572298E-3</v>
      </c>
      <c r="AR370" s="5">
        <v>9.1330827090266589E-2</v>
      </c>
      <c r="AS370" s="5">
        <v>4.4944971699910604E-3</v>
      </c>
      <c r="AT370" s="5">
        <v>7.2851901464397031E-2</v>
      </c>
      <c r="AU370" s="5">
        <v>3.7552532930656504E-3</v>
      </c>
      <c r="AV370" s="5">
        <v>7.6607853057304429E-2</v>
      </c>
      <c r="AW370" s="5">
        <v>3.6713697826156978E-3</v>
      </c>
      <c r="AX370" s="6">
        <v>7.251503102924807E-2</v>
      </c>
      <c r="AY370" s="6">
        <v>3.0350922569618217E-3</v>
      </c>
      <c r="AZ370" s="6">
        <v>7.4664947938267084E-2</v>
      </c>
      <c r="BA370" s="6">
        <v>2.5519136292364185E-3</v>
      </c>
      <c r="BB370" s="6">
        <f t="shared" si="49"/>
        <v>0.41188469489394369</v>
      </c>
      <c r="BC370" s="6">
        <f t="shared" si="48"/>
        <v>1.6712030504291459E-2</v>
      </c>
    </row>
    <row r="371" spans="1:55" x14ac:dyDescent="0.2">
      <c r="A371" s="24" t="s">
        <v>81</v>
      </c>
      <c r="B371" s="24">
        <v>30</v>
      </c>
      <c r="C371" s="24" t="s">
        <v>46</v>
      </c>
      <c r="D371" s="2">
        <v>13.037477083398768</v>
      </c>
      <c r="E371" s="2">
        <v>2.0013988683908478E-2</v>
      </c>
      <c r="F371" s="3">
        <v>6.2611931735809234</v>
      </c>
      <c r="G371" s="3">
        <v>2.2154348681294599E-3</v>
      </c>
      <c r="H371" s="3">
        <v>2.45670604482974</v>
      </c>
      <c r="I371" s="3">
        <v>2.1697015938930407E-3</v>
      </c>
      <c r="J371" s="3">
        <v>-0.10055719553774052</v>
      </c>
      <c r="K371" s="3">
        <v>0.83836668035129669</v>
      </c>
      <c r="L371" s="4" t="s">
        <v>5</v>
      </c>
      <c r="M371" s="4" t="s">
        <v>6</v>
      </c>
      <c r="N371" s="4" t="s">
        <v>10</v>
      </c>
      <c r="O371" s="4" t="s">
        <v>11</v>
      </c>
      <c r="P371" s="3">
        <v>1.5539260113203166</v>
      </c>
      <c r="Q371" s="3">
        <v>1.6995455769762203E-3</v>
      </c>
      <c r="R371" s="2">
        <v>11.1791494336819</v>
      </c>
      <c r="S371" s="2">
        <v>2.9412526584853438E-2</v>
      </c>
      <c r="T371" s="4">
        <v>134.23537389462436</v>
      </c>
      <c r="U371" s="4">
        <v>0.43777601108395681</v>
      </c>
      <c r="V371" s="3">
        <v>2.8971708653955837</v>
      </c>
      <c r="W371" s="3">
        <v>4.7054913758131341E-3</v>
      </c>
      <c r="X371" s="3">
        <v>6.4830507590303403</v>
      </c>
      <c r="Y371" s="3">
        <v>3.7961644705576574E-3</v>
      </c>
      <c r="Z371" s="3">
        <v>9.3298673344136223</v>
      </c>
      <c r="AA371" s="3">
        <v>1.5775198188559634E-3</v>
      </c>
      <c r="AB371" s="5">
        <v>0.19574736000287166</v>
      </c>
      <c r="AC371" s="5">
        <v>3.7480153941492079E-4</v>
      </c>
      <c r="AD371" s="5">
        <v>0.80425263999712826</v>
      </c>
      <c r="AE371" s="5">
        <v>3.7480153941493402E-4</v>
      </c>
      <c r="AF371" s="5">
        <v>0</v>
      </c>
      <c r="AG371" s="5">
        <v>0</v>
      </c>
      <c r="AH371" s="5">
        <v>0</v>
      </c>
      <c r="AI371" s="5">
        <v>0</v>
      </c>
      <c r="AJ371" s="5">
        <v>4.1978118136577836E-3</v>
      </c>
      <c r="AK371" s="5">
        <v>4.6299971021151624E-4</v>
      </c>
      <c r="AL371" s="5">
        <v>0.109452886284905</v>
      </c>
      <c r="AM371" s="5">
        <v>1.0151342349795363E-3</v>
      </c>
      <c r="AN371" s="5">
        <v>8.2096661904308699E-2</v>
      </c>
      <c r="AO371" s="5">
        <v>2.9846249869735581E-4</v>
      </c>
      <c r="AP371" s="5">
        <v>9.5920183164408715E-2</v>
      </c>
      <c r="AQ371" s="5">
        <v>3.2301130736490621E-4</v>
      </c>
      <c r="AR371" s="5">
        <v>0.14363835216245899</v>
      </c>
      <c r="AS371" s="5">
        <v>1.2891219318453392E-4</v>
      </c>
      <c r="AT371" s="5">
        <v>0.135611837328382</v>
      </c>
      <c r="AU371" s="5">
        <v>2.2482183188584208E-4</v>
      </c>
      <c r="AV371" s="5">
        <v>0.14846400062967866</v>
      </c>
      <c r="AW371" s="5">
        <v>2.4753537177171412E-4</v>
      </c>
      <c r="AX371" s="6">
        <v>0.14120999736165865</v>
      </c>
      <c r="AY371" s="6">
        <v>1.9750119975645323E-4</v>
      </c>
      <c r="AZ371" s="6">
        <v>0.13940826935054165</v>
      </c>
      <c r="BA371" s="6">
        <v>2.8020135780189851E-4</v>
      </c>
      <c r="BB371" s="6">
        <f t="shared" si="49"/>
        <v>0.66484437064658697</v>
      </c>
      <c r="BC371" s="6">
        <f t="shared" si="48"/>
        <v>1.1217819039634495E-3</v>
      </c>
    </row>
    <row r="372" spans="1:55" x14ac:dyDescent="0.2">
      <c r="A372" s="24" t="s">
        <v>81</v>
      </c>
      <c r="B372" s="24">
        <v>50</v>
      </c>
      <c r="C372" s="24" t="s">
        <v>29</v>
      </c>
      <c r="D372" s="2">
        <v>10.814176039528133</v>
      </c>
      <c r="E372" s="2">
        <v>0.18282968628434079</v>
      </c>
      <c r="F372" s="3">
        <v>6.5311384698888064</v>
      </c>
      <c r="G372" s="3">
        <v>2.437691048980473E-2</v>
      </c>
      <c r="H372" s="3">
        <v>2.065714859116937</v>
      </c>
      <c r="I372" s="3">
        <v>2.096224446144947E-2</v>
      </c>
      <c r="J372" s="3">
        <v>7.8960123217878181E-2</v>
      </c>
      <c r="K372" s="3">
        <v>0.79513071609571118</v>
      </c>
      <c r="L372" s="4" t="s">
        <v>5</v>
      </c>
      <c r="M372" s="4" t="s">
        <v>6</v>
      </c>
      <c r="N372" s="4" t="s">
        <v>36</v>
      </c>
      <c r="O372" s="4" t="s">
        <v>11</v>
      </c>
      <c r="P372" s="3">
        <v>1.5977554984104414</v>
      </c>
      <c r="Q372" s="3">
        <v>6.7225786999230465E-3</v>
      </c>
      <c r="R372" s="2">
        <v>11.739248025398666</v>
      </c>
      <c r="S372" s="2">
        <v>5.6996860716840632E-2</v>
      </c>
      <c r="T372" s="2">
        <v>64.452663401205271</v>
      </c>
      <c r="U372" s="2">
        <v>3.0249582212738808</v>
      </c>
      <c r="V372" s="3">
        <v>3.9572062927731468</v>
      </c>
      <c r="W372" s="3">
        <v>6.7741337733498191E-2</v>
      </c>
      <c r="X372" s="3">
        <v>6.4125331592721144</v>
      </c>
      <c r="Y372" s="3">
        <v>6.9930116868911728E-3</v>
      </c>
      <c r="Z372" s="3">
        <v>9.2897504002011875</v>
      </c>
      <c r="AA372" s="3">
        <v>6.0692965445543444E-3</v>
      </c>
      <c r="AB372" s="5">
        <v>0.10588525079169638</v>
      </c>
      <c r="AC372" s="5">
        <v>8.8913029785471706E-3</v>
      </c>
      <c r="AD372" s="5">
        <v>0.89411474920830381</v>
      </c>
      <c r="AE372" s="5">
        <v>8.8913029785472157E-3</v>
      </c>
      <c r="AF372" s="5">
        <v>0</v>
      </c>
      <c r="AG372" s="5">
        <v>0</v>
      </c>
      <c r="AH372" s="5">
        <v>0</v>
      </c>
      <c r="AI372" s="5">
        <v>0</v>
      </c>
      <c r="AJ372" s="5">
        <v>6.7851071422677693E-5</v>
      </c>
      <c r="AK372" s="5">
        <v>1.4419265038245212E-5</v>
      </c>
      <c r="AL372" s="5">
        <v>1.9553224050452751E-2</v>
      </c>
      <c r="AM372" s="5">
        <v>1.1709989637173396E-3</v>
      </c>
      <c r="AN372" s="5">
        <v>8.6264175669821017E-2</v>
      </c>
      <c r="AO372" s="5">
        <v>7.8278187526970699E-3</v>
      </c>
      <c r="AP372" s="5">
        <v>0.16213184982430284</v>
      </c>
      <c r="AQ372" s="5">
        <v>1.824154085411296E-3</v>
      </c>
      <c r="AR372" s="5">
        <v>0.17533287726691149</v>
      </c>
      <c r="AS372" s="5">
        <v>5.7191601249105906E-3</v>
      </c>
      <c r="AT372" s="5">
        <v>0.13591567462959067</v>
      </c>
      <c r="AU372" s="5">
        <v>1.3166698219618076E-3</v>
      </c>
      <c r="AV372" s="5">
        <v>0.14637899325926881</v>
      </c>
      <c r="AW372" s="5">
        <v>2.7197100317123197E-4</v>
      </c>
      <c r="AX372" s="6">
        <v>0.13992586842202151</v>
      </c>
      <c r="AY372" s="6">
        <v>5.1517154509954279E-4</v>
      </c>
      <c r="AZ372" s="6">
        <v>0.13442948580620781</v>
      </c>
      <c r="BA372" s="6">
        <v>7.0241927865315646E-4</v>
      </c>
      <c r="BB372" s="6">
        <f t="shared" si="49"/>
        <v>0.7596852634020953</v>
      </c>
      <c r="BC372" s="6">
        <f t="shared" si="48"/>
        <v>9.6471265805544697E-3</v>
      </c>
    </row>
    <row r="373" spans="1:55" x14ac:dyDescent="0.2">
      <c r="A373" s="24" t="s">
        <v>81</v>
      </c>
      <c r="B373" s="24">
        <v>78</v>
      </c>
      <c r="C373" s="24" t="s">
        <v>29</v>
      </c>
      <c r="D373" s="3">
        <v>6.1592156591832206</v>
      </c>
      <c r="E373" s="3">
        <v>9.5300201800363679E-2</v>
      </c>
      <c r="F373" s="3">
        <v>7.3432103313229229</v>
      </c>
      <c r="G373" s="3">
        <v>2.2321783806210665E-2</v>
      </c>
      <c r="H373" s="3">
        <v>1.7752347020964399</v>
      </c>
      <c r="I373" s="3">
        <v>2.2795267749075136E-2</v>
      </c>
      <c r="J373" s="3">
        <v>-7.8999400421251545E-2</v>
      </c>
      <c r="K373" s="3">
        <v>0.85896733256679758</v>
      </c>
      <c r="L373" s="4" t="s">
        <v>32</v>
      </c>
      <c r="M373" s="4" t="s">
        <v>7</v>
      </c>
      <c r="N373" s="4" t="s">
        <v>36</v>
      </c>
      <c r="O373" s="4" t="s">
        <v>11</v>
      </c>
      <c r="P373" s="3">
        <v>1.3330192353418184</v>
      </c>
      <c r="Q373" s="3">
        <v>4.7184719574369649E-3</v>
      </c>
      <c r="R373" s="3">
        <v>5.758684730351523</v>
      </c>
      <c r="S373" s="3">
        <v>7.6124455173284547E-2</v>
      </c>
      <c r="T373" s="2">
        <v>31.982275191221884</v>
      </c>
      <c r="U373" s="2">
        <v>1.3750027211499634</v>
      </c>
      <c r="V373" s="3">
        <v>4.9679178794175529</v>
      </c>
      <c r="W373" s="3">
        <v>6.2053704404411672E-2</v>
      </c>
      <c r="X373" s="3">
        <v>7.4401709969673639</v>
      </c>
      <c r="Y373" s="3">
        <v>1.9071249681404539E-2</v>
      </c>
      <c r="Z373" s="3">
        <v>9.5510957262623783</v>
      </c>
      <c r="AA373" s="3">
        <v>5.1075728180222752E-3</v>
      </c>
      <c r="AB373" s="5">
        <v>2.35655765429767E-2</v>
      </c>
      <c r="AC373" s="5">
        <v>3.1219544875706385E-3</v>
      </c>
      <c r="AD373" s="5">
        <v>0.97643442345702347</v>
      </c>
      <c r="AE373" s="5">
        <v>3.121954487570619E-3</v>
      </c>
      <c r="AF373" s="5">
        <v>0</v>
      </c>
      <c r="AG373" s="5">
        <v>0</v>
      </c>
      <c r="AH373" s="5">
        <v>0</v>
      </c>
      <c r="AI373" s="5">
        <v>0</v>
      </c>
      <c r="AJ373" s="5">
        <v>0</v>
      </c>
      <c r="AK373" s="5">
        <v>0</v>
      </c>
      <c r="AL373" s="5">
        <v>3.6575381994628487E-3</v>
      </c>
      <c r="AM373" s="5">
        <v>7.3402192922062532E-4</v>
      </c>
      <c r="AN373" s="5">
        <v>1.9908038343513849E-2</v>
      </c>
      <c r="AO373" s="5">
        <v>2.4158516310408044E-3</v>
      </c>
      <c r="AP373" s="5">
        <v>7.9782432000096548E-2</v>
      </c>
      <c r="AQ373" s="5">
        <v>3.5203718252453486E-3</v>
      </c>
      <c r="AR373" s="5">
        <v>0.14626814008946301</v>
      </c>
      <c r="AS373" s="5">
        <v>5.4606116675738766E-4</v>
      </c>
      <c r="AT373" s="5">
        <v>0.1647264684975655</v>
      </c>
      <c r="AU373" s="5">
        <v>2.3017509117795568E-3</v>
      </c>
      <c r="AV373" s="5">
        <v>0.20078074589883665</v>
      </c>
      <c r="AW373" s="5">
        <v>2.2317179356101243E-3</v>
      </c>
      <c r="AX373" s="6">
        <v>0.19802649615912385</v>
      </c>
      <c r="AY373" s="6">
        <v>2.4242026192675069E-3</v>
      </c>
      <c r="AZ373" s="6">
        <v>0.18685014081193765</v>
      </c>
      <c r="BA373" s="6">
        <v>3.2600972492641435E-4</v>
      </c>
      <c r="BB373" s="6">
        <f t="shared" si="49"/>
        <v>0.78958428264508551</v>
      </c>
      <c r="BC373" s="6">
        <f t="shared" si="48"/>
        <v>1.1024104458659924E-2</v>
      </c>
    </row>
    <row r="374" spans="1:55" x14ac:dyDescent="0.2">
      <c r="A374" s="24" t="s">
        <v>81</v>
      </c>
      <c r="B374" s="24">
        <v>83</v>
      </c>
      <c r="C374" s="24" t="s">
        <v>44</v>
      </c>
      <c r="D374" s="3">
        <v>5.5263424951068032</v>
      </c>
      <c r="E374" s="3">
        <v>1.2643118619610334E-2</v>
      </c>
      <c r="F374" s="3">
        <v>7.4994630847032004</v>
      </c>
      <c r="G374" s="3">
        <v>3.3008930239507711E-3</v>
      </c>
      <c r="H374" s="3">
        <v>1.7225195942449101</v>
      </c>
      <c r="I374" s="3">
        <v>6.6009247900854174E-3</v>
      </c>
      <c r="J374" s="3">
        <v>-0.10150774171580114</v>
      </c>
      <c r="K374" s="3">
        <v>0.93197861661976422</v>
      </c>
      <c r="L374" s="4" t="s">
        <v>32</v>
      </c>
      <c r="M374" s="4" t="s">
        <v>7</v>
      </c>
      <c r="N374" s="4" t="s">
        <v>10</v>
      </c>
      <c r="O374" s="4" t="s">
        <v>12</v>
      </c>
      <c r="P374" s="3">
        <v>1.2803826728722749</v>
      </c>
      <c r="Q374" s="3">
        <v>1.5257732202649837E-2</v>
      </c>
      <c r="R374" s="3">
        <v>5.1256170513663903</v>
      </c>
      <c r="S374" s="3">
        <v>1.4951408802412287E-2</v>
      </c>
      <c r="T374" s="2">
        <v>27.778822483879875</v>
      </c>
      <c r="U374" s="2">
        <v>0.21244056094038724</v>
      </c>
      <c r="V374" s="3">
        <v>5.1699129995071473</v>
      </c>
      <c r="W374" s="3">
        <v>1.104639053707533E-2</v>
      </c>
      <c r="X374" s="3">
        <v>7.6080647261305074</v>
      </c>
      <c r="Y374" s="3">
        <v>4.2076401623137869E-3</v>
      </c>
      <c r="Z374" s="3">
        <v>9.609311307588591</v>
      </c>
      <c r="AA374" s="3">
        <v>1.7147521217334153E-2</v>
      </c>
      <c r="AB374" s="5">
        <v>2.3443378817913571E-2</v>
      </c>
      <c r="AC374" s="5">
        <v>2.5284268660675209E-3</v>
      </c>
      <c r="AD374" s="5">
        <v>0.97655662118208619</v>
      </c>
      <c r="AE374" s="5">
        <v>2.5284268660674494E-3</v>
      </c>
      <c r="AF374" s="5">
        <v>0</v>
      </c>
      <c r="AG374" s="5">
        <v>0</v>
      </c>
      <c r="AH374" s="5">
        <v>0</v>
      </c>
      <c r="AI374" s="5">
        <v>0</v>
      </c>
      <c r="AJ374" s="5">
        <v>6.3376543594593257E-7</v>
      </c>
      <c r="AK374" s="5">
        <v>6.4358137315547697E-7</v>
      </c>
      <c r="AL374" s="5">
        <v>5.8596377377555953E-3</v>
      </c>
      <c r="AM374" s="5">
        <v>1.0006078791828838E-3</v>
      </c>
      <c r="AN374" s="5">
        <v>1.7583107314722027E-2</v>
      </c>
      <c r="AO374" s="5">
        <v>1.5767880406551053E-3</v>
      </c>
      <c r="AP374" s="5">
        <v>6.1058072670606381E-2</v>
      </c>
      <c r="AQ374" s="5">
        <v>1.3680733243316922E-3</v>
      </c>
      <c r="AR374" s="5">
        <v>0.12056440680921675</v>
      </c>
      <c r="AS374" s="5">
        <v>2.2863458291602452E-3</v>
      </c>
      <c r="AT374" s="5">
        <v>0.1646826977024885</v>
      </c>
      <c r="AU374" s="5">
        <v>5.081840149615542E-4</v>
      </c>
      <c r="AV374" s="5">
        <v>0.21879561347601073</v>
      </c>
      <c r="AW374" s="5">
        <v>1.4954315540045586E-3</v>
      </c>
      <c r="AX374" s="6">
        <v>0.21254970864119452</v>
      </c>
      <c r="AY374" s="6">
        <v>1.9333666668384017E-3</v>
      </c>
      <c r="AZ374" s="6">
        <v>0.19890612188256948</v>
      </c>
      <c r="BA374" s="6">
        <v>2.0549436647614387E-3</v>
      </c>
      <c r="BB374" s="6">
        <f t="shared" si="49"/>
        <v>0.7776504992995168</v>
      </c>
      <c r="BC374" s="6">
        <f t="shared" si="48"/>
        <v>7.5914013892964521E-3</v>
      </c>
    </row>
    <row r="375" spans="1:55" x14ac:dyDescent="0.2">
      <c r="A375" s="24" t="s">
        <v>81</v>
      </c>
      <c r="B375" s="24">
        <v>320</v>
      </c>
      <c r="C375" s="24" t="s">
        <v>44</v>
      </c>
      <c r="D375" s="3">
        <v>3.6292606029466423</v>
      </c>
      <c r="E375" s="3">
        <v>3.5785043524767328E-3</v>
      </c>
      <c r="F375" s="3">
        <v>8.1061093310054062</v>
      </c>
      <c r="G375" s="3">
        <v>1.4222619884326677E-3</v>
      </c>
      <c r="H375" s="3">
        <v>1.4593471351503202</v>
      </c>
      <c r="I375" s="3">
        <v>1.6237806464703585E-2</v>
      </c>
      <c r="J375" s="3">
        <v>-0.11878862049772701</v>
      </c>
      <c r="K375" s="3">
        <v>1.04058138449816</v>
      </c>
      <c r="L375" s="4" t="s">
        <v>0</v>
      </c>
      <c r="M375" s="4" t="s">
        <v>7</v>
      </c>
      <c r="N375" s="4" t="s">
        <v>10</v>
      </c>
      <c r="O375" s="4" t="s">
        <v>12</v>
      </c>
      <c r="P375" s="3">
        <v>1.0937580538467448</v>
      </c>
      <c r="Q375" s="3">
        <v>6.8045676375987204E-3</v>
      </c>
      <c r="R375" s="3">
        <v>3.4551508954137047</v>
      </c>
      <c r="S375" s="3">
        <v>1.097353089515477E-2</v>
      </c>
      <c r="T375" s="2">
        <v>15.184666333640674</v>
      </c>
      <c r="U375" s="2">
        <v>0.38249654517507153</v>
      </c>
      <c r="V375" s="3">
        <v>6.0416911844500172</v>
      </c>
      <c r="W375" s="3">
        <v>3.5892472978132271E-2</v>
      </c>
      <c r="X375" s="3">
        <v>8.1770428521034564</v>
      </c>
      <c r="Y375" s="3">
        <v>4.5864710558916793E-3</v>
      </c>
      <c r="Z375" s="3">
        <v>9.8365186819977044</v>
      </c>
      <c r="AA375" s="3">
        <v>9.0039091084137216E-3</v>
      </c>
      <c r="AB375" s="5">
        <v>7.9062518870298502E-3</v>
      </c>
      <c r="AC375" s="5">
        <v>3.487004400817974E-3</v>
      </c>
      <c r="AD375" s="5">
        <v>0.99209374811297002</v>
      </c>
      <c r="AE375" s="5">
        <v>3.4870044008181154E-3</v>
      </c>
      <c r="AF375" s="5">
        <v>0</v>
      </c>
      <c r="AG375" s="5">
        <v>0</v>
      </c>
      <c r="AH375" s="5">
        <v>0</v>
      </c>
      <c r="AI375" s="5">
        <v>0</v>
      </c>
      <c r="AJ375" s="5">
        <v>0</v>
      </c>
      <c r="AK375" s="5">
        <v>0</v>
      </c>
      <c r="AL375" s="5">
        <v>2.8691724107907107E-4</v>
      </c>
      <c r="AM375" s="5">
        <v>4.9033103665372941E-4</v>
      </c>
      <c r="AN375" s="5">
        <v>7.6193346459507722E-3</v>
      </c>
      <c r="AO375" s="5">
        <v>3.00087701035935E-3</v>
      </c>
      <c r="AP375" s="5">
        <v>2.7740237435083727E-2</v>
      </c>
      <c r="AQ375" s="5">
        <v>1.6812181155467145E-4</v>
      </c>
      <c r="AR375" s="5">
        <v>6.1045714185244154E-2</v>
      </c>
      <c r="AS375" s="5">
        <v>6.8842562937215259E-4</v>
      </c>
      <c r="AT375" s="5">
        <v>0.11966881211998025</v>
      </c>
      <c r="AU375" s="5">
        <v>2.330827978153119E-3</v>
      </c>
      <c r="AV375" s="5">
        <v>0.23556679868539127</v>
      </c>
      <c r="AW375" s="5">
        <v>1.5025748699581969E-3</v>
      </c>
      <c r="AX375" s="6">
        <v>0.27172799751844323</v>
      </c>
      <c r="AY375" s="6">
        <v>6.5205776444542693E-4</v>
      </c>
      <c r="AZ375" s="6">
        <v>0.27634418816882778</v>
      </c>
      <c r="BA375" s="6">
        <v>1.671225235547615E-3</v>
      </c>
      <c r="BB375" s="6">
        <f t="shared" si="49"/>
        <v>0.71574955994414258</v>
      </c>
      <c r="BC375" s="6">
        <f t="shared" si="48"/>
        <v>5.3420080534835679E-3</v>
      </c>
    </row>
    <row r="376" spans="1:55" x14ac:dyDescent="0.2">
      <c r="A376" s="24" t="s">
        <v>81</v>
      </c>
      <c r="B376" s="24">
        <v>570</v>
      </c>
      <c r="C376" s="24" t="s">
        <v>29</v>
      </c>
      <c r="D376" s="2">
        <v>19.315979773313149</v>
      </c>
      <c r="E376" s="2">
        <v>0.49743519141648512</v>
      </c>
      <c r="F376" s="3">
        <v>5.6945397501794206</v>
      </c>
      <c r="G376" s="3">
        <v>3.7153627037243134E-2</v>
      </c>
      <c r="H376" s="3">
        <v>2.6362915383800565</v>
      </c>
      <c r="I376" s="3">
        <v>1.3449981705598645E-2</v>
      </c>
      <c r="J376" s="3">
        <v>4.9412868137700822E-2</v>
      </c>
      <c r="K376" s="3">
        <v>0.63665468483241483</v>
      </c>
      <c r="L376" s="4" t="s">
        <v>4</v>
      </c>
      <c r="M376" s="4" t="s">
        <v>6</v>
      </c>
      <c r="N376" s="4" t="s">
        <v>36</v>
      </c>
      <c r="O376" s="4" t="s">
        <v>30</v>
      </c>
      <c r="P376" s="3">
        <v>1.6413583064890063</v>
      </c>
      <c r="Q376" s="3">
        <v>4.2102108445966825E-2</v>
      </c>
      <c r="R376" s="2">
        <v>19.280374376481582</v>
      </c>
      <c r="S376" s="2">
        <v>0.76794414335648375</v>
      </c>
      <c r="T376" s="4">
        <v>176.404414933217</v>
      </c>
      <c r="U376" s="4">
        <v>0.89059317339200306</v>
      </c>
      <c r="V376" s="3">
        <v>2.503059768066612</v>
      </c>
      <c r="W376" s="3">
        <v>7.2703465276120777E-3</v>
      </c>
      <c r="X376" s="3">
        <v>5.6978678026127936</v>
      </c>
      <c r="Y376" s="3">
        <v>5.7470657051856548E-2</v>
      </c>
      <c r="Z376" s="3">
        <v>9.2513688264739979</v>
      </c>
      <c r="AA376" s="3">
        <v>3.7013160218498882E-2</v>
      </c>
      <c r="AB376" s="5">
        <v>0.32014147705652002</v>
      </c>
      <c r="AC376" s="5">
        <v>4.9157719655827858E-3</v>
      </c>
      <c r="AD376" s="5">
        <v>0.67985852294347993</v>
      </c>
      <c r="AE376" s="5">
        <v>4.9157719655828084E-3</v>
      </c>
      <c r="AF376" s="5">
        <v>0</v>
      </c>
      <c r="AG376" s="5">
        <v>0</v>
      </c>
      <c r="AH376" s="5">
        <v>0</v>
      </c>
      <c r="AI376" s="5">
        <v>0</v>
      </c>
      <c r="AJ376" s="5">
        <v>6.0960589384542428E-3</v>
      </c>
      <c r="AK376" s="5">
        <v>6.1626360314702736E-4</v>
      </c>
      <c r="AL376" s="5">
        <v>0.23307514942186747</v>
      </c>
      <c r="AM376" s="5">
        <v>3.017320144774641E-3</v>
      </c>
      <c r="AN376" s="5">
        <v>8.0970268696198014E-2</v>
      </c>
      <c r="AO376" s="5">
        <v>1.5115322655001747E-3</v>
      </c>
      <c r="AP376" s="5">
        <v>9.9586362355310751E-2</v>
      </c>
      <c r="AQ376" s="5">
        <v>1.523497606897679E-3</v>
      </c>
      <c r="AR376" s="5">
        <v>0.11575629709508216</v>
      </c>
      <c r="AS376" s="5">
        <v>6.9044478049817175E-4</v>
      </c>
      <c r="AT376" s="5">
        <v>0.10967003523964382</v>
      </c>
      <c r="AU376" s="5">
        <v>2.7221124924447441E-4</v>
      </c>
      <c r="AV376" s="5">
        <v>0.11665146107453467</v>
      </c>
      <c r="AW376" s="5">
        <v>6.9874336635312138E-4</v>
      </c>
      <c r="AX376" s="6">
        <v>0.11225151636880999</v>
      </c>
      <c r="AY376" s="6">
        <v>1.7468671104838636E-3</v>
      </c>
      <c r="AZ376" s="6">
        <v>0.12594285081009868</v>
      </c>
      <c r="BA376" s="6">
        <v>4.3998032732781231E-3</v>
      </c>
      <c r="BB376" s="6">
        <f t="shared" si="49"/>
        <v>0.55391567213338144</v>
      </c>
      <c r="BC376" s="6">
        <f t="shared" si="48"/>
        <v>4.93176411347731E-3</v>
      </c>
    </row>
    <row r="378" spans="1:55" x14ac:dyDescent="0.2">
      <c r="A378" s="24" t="s">
        <v>82</v>
      </c>
      <c r="B378" s="24">
        <v>2</v>
      </c>
      <c r="C378" s="24" t="s">
        <v>29</v>
      </c>
      <c r="D378" s="2">
        <v>30.102423578167873</v>
      </c>
      <c r="E378" s="2">
        <v>3.142433168687242</v>
      </c>
      <c r="F378" s="3">
        <v>5.0618801028941203</v>
      </c>
      <c r="G378" s="3">
        <v>0.1511547011368527</v>
      </c>
      <c r="H378" s="3">
        <v>2.8267674345099252</v>
      </c>
      <c r="I378" s="3">
        <v>3.6284715131781463E-2</v>
      </c>
      <c r="J378" s="3">
        <v>6.5305080247844469E-2</v>
      </c>
      <c r="K378" s="3">
        <v>0.798883502129342</v>
      </c>
      <c r="L378" s="4" t="s">
        <v>39</v>
      </c>
      <c r="M378" s="4" t="s">
        <v>6</v>
      </c>
      <c r="N378" s="4" t="s">
        <v>36</v>
      </c>
      <c r="O378" s="4" t="s">
        <v>11</v>
      </c>
      <c r="P378" s="3">
        <v>2.1701196076302667</v>
      </c>
      <c r="Q378" s="3">
        <v>0.11571415947768851</v>
      </c>
      <c r="R378" s="2">
        <v>32.153909251870729</v>
      </c>
      <c r="S378" s="2">
        <v>2.7143416331907635</v>
      </c>
      <c r="T378" s="4">
        <v>360.89952809625748</v>
      </c>
      <c r="U378" s="4">
        <v>28.053823244691507</v>
      </c>
      <c r="V378" s="3">
        <v>1.474705892060203</v>
      </c>
      <c r="W378" s="3">
        <v>0.11243445203057895</v>
      </c>
      <c r="X378" s="3">
        <v>4.964019344347685</v>
      </c>
      <c r="Y378" s="3">
        <v>0.12205674211568895</v>
      </c>
      <c r="Z378" s="3">
        <v>8.8500637229495371</v>
      </c>
      <c r="AA378" s="3">
        <v>7.7005201047035912E-2</v>
      </c>
      <c r="AB378" s="5">
        <v>0.37132076320209517</v>
      </c>
      <c r="AC378" s="5">
        <v>2.0102130193778246E-2</v>
      </c>
      <c r="AD378" s="5">
        <v>0.62867923679790483</v>
      </c>
      <c r="AE378" s="5">
        <v>2.0102130193778271E-2</v>
      </c>
      <c r="AF378" s="5">
        <v>0</v>
      </c>
      <c r="AG378" s="5">
        <v>0</v>
      </c>
      <c r="AH378" s="5">
        <v>3.7691461852606016E-2</v>
      </c>
      <c r="AI378" s="5">
        <v>1.8857099666228713E-3</v>
      </c>
      <c r="AJ378" s="5">
        <v>0.12544101735971083</v>
      </c>
      <c r="AK378" s="5">
        <v>2.2224250282166562E-2</v>
      </c>
      <c r="AL378" s="5">
        <v>7.940271920410763E-2</v>
      </c>
      <c r="AM378" s="5">
        <v>4.6553349950515085E-4</v>
      </c>
      <c r="AN378" s="5">
        <v>0.12878556478567052</v>
      </c>
      <c r="AO378" s="5">
        <v>3.7628984612903351E-3</v>
      </c>
      <c r="AP378" s="5">
        <v>0.13246558579604684</v>
      </c>
      <c r="AQ378" s="5">
        <v>5.9733036909785549E-3</v>
      </c>
      <c r="AR378" s="5">
        <v>0.11152626924395818</v>
      </c>
      <c r="AS378" s="5">
        <v>3.4427930007201535E-3</v>
      </c>
      <c r="AT378" s="5">
        <v>9.5760963249112943E-2</v>
      </c>
      <c r="AU378" s="5">
        <v>1.1826851493317698E-3</v>
      </c>
      <c r="AV378" s="5">
        <v>0.10684814618008716</v>
      </c>
      <c r="AW378" s="5">
        <v>5.343525942177053E-4</v>
      </c>
      <c r="AX378" s="6">
        <v>9.4401197764318712E-2</v>
      </c>
      <c r="AY378" s="6">
        <v>3.0865728576789865E-3</v>
      </c>
      <c r="AZ378" s="6">
        <v>8.7677074564381327E-2</v>
      </c>
      <c r="BA378" s="6">
        <v>5.9920665946271911E-3</v>
      </c>
      <c r="BB378" s="6">
        <f>SUM(AP378,AR378,AT378,AV378,AX378)</f>
        <v>0.54100216223352382</v>
      </c>
      <c r="BC378" s="6">
        <f t="shared" ref="BC378:BC388" si="50">AY378+AW378+AU378+AS378+AQ378</f>
        <v>1.421970729292717E-2</v>
      </c>
    </row>
    <row r="379" spans="1:55" x14ac:dyDescent="0.2">
      <c r="A379" s="24" t="s">
        <v>82</v>
      </c>
      <c r="B379" s="24">
        <v>8</v>
      </c>
      <c r="C379" s="24" t="s">
        <v>29</v>
      </c>
      <c r="D379" s="2">
        <v>36.280374315800465</v>
      </c>
      <c r="E379" s="2">
        <v>8.3544330081877387</v>
      </c>
      <c r="F379" s="3">
        <v>4.8239570765300783</v>
      </c>
      <c r="G379" s="3">
        <v>0.33821231348462211</v>
      </c>
      <c r="H379" s="3">
        <v>2.8806882922733386</v>
      </c>
      <c r="I379" s="3">
        <v>4.9030502452129948E-2</v>
      </c>
      <c r="J379" s="3">
        <v>8.6769521602199973E-2</v>
      </c>
      <c r="K379" s="3">
        <v>0.76040666447647542</v>
      </c>
      <c r="L379" s="4" t="s">
        <v>39</v>
      </c>
      <c r="M379" s="4" t="s">
        <v>6</v>
      </c>
      <c r="N379" s="4" t="s">
        <v>9</v>
      </c>
      <c r="O379" s="4" t="s">
        <v>11</v>
      </c>
      <c r="P379" s="3">
        <v>2.2904347297987568</v>
      </c>
      <c r="Q379" s="3">
        <v>0.21402406949135375</v>
      </c>
      <c r="R379" s="2">
        <v>40.241370529230089</v>
      </c>
      <c r="S379" s="2">
        <v>13.088880217973719</v>
      </c>
      <c r="T379" s="4">
        <v>406.50352149171067</v>
      </c>
      <c r="U379" s="4">
        <v>60.276432048861707</v>
      </c>
      <c r="V379" s="3">
        <v>1.3146967501859335</v>
      </c>
      <c r="W379" s="3">
        <v>0.21550600668004766</v>
      </c>
      <c r="X379" s="3">
        <v>4.7157218423145215</v>
      </c>
      <c r="Y379" s="3">
        <v>0.48644987020796138</v>
      </c>
      <c r="Z379" s="3">
        <v>8.7764890387483501</v>
      </c>
      <c r="AA379" s="3">
        <v>0.13520579108667333</v>
      </c>
      <c r="AB379" s="5">
        <v>0.40484713148941048</v>
      </c>
      <c r="AC379" s="5">
        <v>6.93232115641918E-2</v>
      </c>
      <c r="AD379" s="5">
        <v>0.59515286851058935</v>
      </c>
      <c r="AE379" s="5">
        <v>6.9323211564192064E-2</v>
      </c>
      <c r="AF379" s="5">
        <v>1.2068360555190383E-3</v>
      </c>
      <c r="AG379" s="5">
        <v>1.242979368374022E-3</v>
      </c>
      <c r="AH379" s="5">
        <v>5.3517409923157282E-2</v>
      </c>
      <c r="AI379" s="5">
        <v>2.4656931522184622E-2</v>
      </c>
      <c r="AJ379" s="5">
        <v>0.17078987810048699</v>
      </c>
      <c r="AK379" s="5">
        <v>4.315140790053959E-2</v>
      </c>
      <c r="AL379" s="5">
        <v>8.1034551126074147E-2</v>
      </c>
      <c r="AM379" s="5">
        <v>5.520766291923474E-3</v>
      </c>
      <c r="AN379" s="5">
        <v>9.8298456284172997E-2</v>
      </c>
      <c r="AO379" s="5">
        <v>5.1542464730318328E-3</v>
      </c>
      <c r="AP379" s="5">
        <v>0.12483235679007298</v>
      </c>
      <c r="AQ379" s="5">
        <v>1.4235211997449869E-2</v>
      </c>
      <c r="AR379" s="5">
        <v>0.10958863568408379</v>
      </c>
      <c r="AS379" s="5">
        <v>1.384139359069686E-2</v>
      </c>
      <c r="AT379" s="5">
        <v>9.6994821384838739E-2</v>
      </c>
      <c r="AU379" s="5">
        <v>1.1863521856877302E-2</v>
      </c>
      <c r="AV379" s="5">
        <v>9.657301385514265E-2</v>
      </c>
      <c r="AW379" s="5">
        <v>1.1411667153993034E-2</v>
      </c>
      <c r="AX379" s="6">
        <v>8.3196136215518357E-2</v>
      </c>
      <c r="AY379" s="6">
        <v>9.2260530466717061E-3</v>
      </c>
      <c r="AZ379" s="6">
        <v>8.3967904580932715E-2</v>
      </c>
      <c r="BA379" s="6">
        <v>8.7879853560603339E-3</v>
      </c>
      <c r="BB379" s="6">
        <f t="shared" ref="BB379:BB388" si="51">SUM(AP379,AR379,AT379,AV379,AX379)</f>
        <v>0.51118496392965651</v>
      </c>
      <c r="BC379" s="6">
        <f t="shared" si="50"/>
        <v>6.057784764568877E-2</v>
      </c>
    </row>
    <row r="380" spans="1:55" x14ac:dyDescent="0.2">
      <c r="A380" s="24" t="s">
        <v>82</v>
      </c>
      <c r="B380" s="24">
        <v>97</v>
      </c>
      <c r="C380" s="24" t="s">
        <v>46</v>
      </c>
      <c r="D380" s="3">
        <v>6.5446183665383728</v>
      </c>
      <c r="E380" s="3">
        <v>2.8125641279997567E-3</v>
      </c>
      <c r="F380" s="3">
        <v>7.2554753505062033</v>
      </c>
      <c r="G380" s="3">
        <v>6.2000297991466854E-4</v>
      </c>
      <c r="H380" s="3">
        <v>1.8966850365612764</v>
      </c>
      <c r="I380" s="3">
        <v>8.4790876204078481E-3</v>
      </c>
      <c r="J380" s="3">
        <v>-5.9972030284377059E-2</v>
      </c>
      <c r="K380" s="3">
        <v>0.83993638041273366</v>
      </c>
      <c r="L380" s="4" t="s">
        <v>32</v>
      </c>
      <c r="M380" s="4" t="s">
        <v>7</v>
      </c>
      <c r="N380" s="4" t="s">
        <v>36</v>
      </c>
      <c r="O380" s="4" t="s">
        <v>11</v>
      </c>
      <c r="P380" s="3">
        <v>1.2506995817033566</v>
      </c>
      <c r="Q380" s="3">
        <v>2.8721083587824594E-3</v>
      </c>
      <c r="R380" s="3">
        <v>6.1854027553544029</v>
      </c>
      <c r="S380" s="3">
        <v>2.9725181345253201E-2</v>
      </c>
      <c r="T380" s="2">
        <v>37.808251250421499</v>
      </c>
      <c r="U380" s="2">
        <v>0.4458049982645157</v>
      </c>
      <c r="V380" s="3">
        <v>4.7252559180627864</v>
      </c>
      <c r="W380" s="3">
        <v>1.7082108366198584E-2</v>
      </c>
      <c r="X380" s="3">
        <v>7.336933373036703</v>
      </c>
      <c r="Y380" s="3">
        <v>6.9227629163966164E-3</v>
      </c>
      <c r="Z380" s="3">
        <v>9.6430527917850171</v>
      </c>
      <c r="AA380" s="3">
        <v>3.312090103887447E-3</v>
      </c>
      <c r="AB380" s="5">
        <v>3.7357386155462934E-2</v>
      </c>
      <c r="AC380" s="5">
        <v>2.6492914262280912E-3</v>
      </c>
      <c r="AD380" s="5">
        <v>0.96264261384453709</v>
      </c>
      <c r="AE380" s="5">
        <v>2.649291426228096E-3</v>
      </c>
      <c r="AF380" s="5">
        <v>0</v>
      </c>
      <c r="AG380" s="5">
        <v>0</v>
      </c>
      <c r="AH380" s="5">
        <v>0</v>
      </c>
      <c r="AI380" s="5">
        <v>0</v>
      </c>
      <c r="AJ380" s="5">
        <v>1.9280193177520502E-6</v>
      </c>
      <c r="AK380" s="5">
        <v>1.3728332385659994E-6</v>
      </c>
      <c r="AL380" s="5">
        <v>9.4391342553313187E-3</v>
      </c>
      <c r="AM380" s="5">
        <v>1.7164450577155013E-3</v>
      </c>
      <c r="AN380" s="5">
        <v>2.791632388081387E-2</v>
      </c>
      <c r="AO380" s="5">
        <v>9.317793080252264E-4</v>
      </c>
      <c r="AP380" s="5">
        <v>9.5699557798661641E-2</v>
      </c>
      <c r="AQ380" s="5">
        <v>1.1093322400023125E-3</v>
      </c>
      <c r="AR380" s="5">
        <v>0.14632990155045134</v>
      </c>
      <c r="AS380" s="5">
        <v>1.783931031402224E-3</v>
      </c>
      <c r="AT380" s="5">
        <v>0.15997934532878266</v>
      </c>
      <c r="AU380" s="5">
        <v>1.0021713803880753E-3</v>
      </c>
      <c r="AV380" s="5">
        <v>0.18439864998564068</v>
      </c>
      <c r="AW380" s="5">
        <v>2.9355927731707624E-4</v>
      </c>
      <c r="AX380" s="6">
        <v>0.18030598228360337</v>
      </c>
      <c r="AY380" s="6">
        <v>4.6336004518471671E-4</v>
      </c>
      <c r="AZ380" s="6">
        <v>0.195929176897398</v>
      </c>
      <c r="BA380" s="6">
        <v>6.0693506578896603E-4</v>
      </c>
      <c r="BB380" s="6">
        <f t="shared" si="51"/>
        <v>0.76671343694713967</v>
      </c>
      <c r="BC380" s="6">
        <f t="shared" si="50"/>
        <v>4.6523539742944053E-3</v>
      </c>
    </row>
    <row r="381" spans="1:55" x14ac:dyDescent="0.2">
      <c r="A381" s="24" t="s">
        <v>82</v>
      </c>
      <c r="B381" s="24">
        <v>207</v>
      </c>
      <c r="C381" s="24" t="s">
        <v>29</v>
      </c>
      <c r="D381" s="2">
        <v>14.783930008842452</v>
      </c>
      <c r="E381" s="2">
        <v>0.59949835776681348</v>
      </c>
      <c r="F381" s="3">
        <v>6.0810116004895818</v>
      </c>
      <c r="G381" s="3">
        <v>5.8465355727279268E-2</v>
      </c>
      <c r="H381" s="3">
        <v>2.4939571045962681</v>
      </c>
      <c r="I381" s="3">
        <v>2.3582571620515514E-2</v>
      </c>
      <c r="J381" s="3">
        <v>2.0552689354057987E-2</v>
      </c>
      <c r="K381" s="3">
        <v>0.82315042878407707</v>
      </c>
      <c r="L381" s="4" t="s">
        <v>5</v>
      </c>
      <c r="M381" s="4" t="s">
        <v>6</v>
      </c>
      <c r="N381" s="4" t="s">
        <v>36</v>
      </c>
      <c r="O381" s="4" t="s">
        <v>11</v>
      </c>
      <c r="P381" s="3">
        <v>1.5514956771179982</v>
      </c>
      <c r="Q381" s="3">
        <v>5.5530983251694211E-3</v>
      </c>
      <c r="R381" s="2">
        <v>15.147540904728833</v>
      </c>
      <c r="S381" s="2">
        <v>0.77850563432106656</v>
      </c>
      <c r="T381" s="4">
        <v>146.93360221078203</v>
      </c>
      <c r="U381" s="4">
        <v>4.1946021405954719</v>
      </c>
      <c r="V381" s="3">
        <v>2.7673509925194328</v>
      </c>
      <c r="W381" s="3">
        <v>4.1152461128094786E-2</v>
      </c>
      <c r="X381" s="3">
        <v>6.0466785273816592</v>
      </c>
      <c r="Y381" s="3">
        <v>7.4155673166891214E-2</v>
      </c>
      <c r="Z381" s="3">
        <v>9.3321338272598418</v>
      </c>
      <c r="AA381" s="3">
        <v>5.1548137157576262E-3</v>
      </c>
      <c r="AB381" s="5">
        <v>0.20338730171189814</v>
      </c>
      <c r="AC381" s="5">
        <v>7.2175666795640456E-3</v>
      </c>
      <c r="AD381" s="5">
        <v>0.79661269828810177</v>
      </c>
      <c r="AE381" s="5">
        <v>7.2175666795640534E-3</v>
      </c>
      <c r="AF381" s="5">
        <v>0</v>
      </c>
      <c r="AG381" s="5">
        <v>0</v>
      </c>
      <c r="AH381" s="5">
        <v>0</v>
      </c>
      <c r="AI381" s="5">
        <v>0</v>
      </c>
      <c r="AJ381" s="5">
        <v>1.20099050784055E-2</v>
      </c>
      <c r="AK381" s="5">
        <v>4.7458132137365578E-4</v>
      </c>
      <c r="AL381" s="5">
        <v>0.1150735457868205</v>
      </c>
      <c r="AM381" s="5">
        <v>5.2201954436816274E-3</v>
      </c>
      <c r="AN381" s="5">
        <v>7.6303850846672114E-2</v>
      </c>
      <c r="AO381" s="5">
        <v>1.663840065723129E-3</v>
      </c>
      <c r="AP381" s="5">
        <v>0.15361433975963981</v>
      </c>
      <c r="AQ381" s="5">
        <v>1.8491960365417811E-3</v>
      </c>
      <c r="AR381" s="5">
        <v>0.13729505859920635</v>
      </c>
      <c r="AS381" s="5">
        <v>2.4965114030562545E-4</v>
      </c>
      <c r="AT381" s="5">
        <v>0.1175987910320635</v>
      </c>
      <c r="AU381" s="5">
        <v>1.8342097638648519E-3</v>
      </c>
      <c r="AV381" s="5">
        <v>0.12597860385446033</v>
      </c>
      <c r="AW381" s="5">
        <v>3.4772784414577118E-3</v>
      </c>
      <c r="AX381" s="6">
        <v>0.12486770511061335</v>
      </c>
      <c r="AY381" s="6">
        <v>2.9536506565079209E-3</v>
      </c>
      <c r="AZ381" s="6">
        <v>0.13725819993211832</v>
      </c>
      <c r="BA381" s="6">
        <v>9.5886079477658555E-4</v>
      </c>
      <c r="BB381" s="6">
        <f t="shared" si="51"/>
        <v>0.65935449835598336</v>
      </c>
      <c r="BC381" s="6">
        <f t="shared" si="50"/>
        <v>1.0363986038677889E-2</v>
      </c>
    </row>
    <row r="382" spans="1:55" x14ac:dyDescent="0.2">
      <c r="A382" s="24" t="s">
        <v>82</v>
      </c>
      <c r="B382" s="24">
        <v>211</v>
      </c>
      <c r="C382" s="24" t="s">
        <v>44</v>
      </c>
      <c r="D382" s="2">
        <v>43.843239357503045</v>
      </c>
      <c r="E382" s="2">
        <v>0.51428528676727758</v>
      </c>
      <c r="F382" s="3">
        <v>4.5116008182274445</v>
      </c>
      <c r="G382" s="3">
        <v>1.6893617579078504E-2</v>
      </c>
      <c r="H382" s="3">
        <v>2.7192181362335353</v>
      </c>
      <c r="I382" s="3">
        <v>3.121055017724552E-3</v>
      </c>
      <c r="J382" s="3">
        <v>0.45994479303893476</v>
      </c>
      <c r="K382" s="3">
        <v>0.75043469451489953</v>
      </c>
      <c r="L382" s="4" t="s">
        <v>39</v>
      </c>
      <c r="M382" s="4" t="s">
        <v>6</v>
      </c>
      <c r="N382" s="4" t="s">
        <v>8</v>
      </c>
      <c r="O382" s="4" t="s">
        <v>11</v>
      </c>
      <c r="P382" s="3">
        <v>2.363118048356585</v>
      </c>
      <c r="Q382" s="3">
        <v>3.0316345334246198E-2</v>
      </c>
      <c r="R382" s="2">
        <v>84.654339075682486</v>
      </c>
      <c r="S382" s="2">
        <v>2.8347547186496791</v>
      </c>
      <c r="T382" s="4">
        <v>303.11102696719649</v>
      </c>
      <c r="U382" s="4">
        <v>7.060634753082816</v>
      </c>
      <c r="V382" s="3">
        <v>1.7224681183704951</v>
      </c>
      <c r="W382" s="3">
        <v>3.3280242707167659E-2</v>
      </c>
      <c r="X382" s="3">
        <v>3.5630731684855927</v>
      </c>
      <c r="Y382" s="3">
        <v>4.7957524870804256E-2</v>
      </c>
      <c r="Z382" s="3">
        <v>8.7252103192274308</v>
      </c>
      <c r="AA382" s="3">
        <v>1.8392774473513188E-2</v>
      </c>
      <c r="AB382" s="5">
        <v>0.52268791715674479</v>
      </c>
      <c r="AC382" s="5">
        <v>2.6180198057533881E-3</v>
      </c>
      <c r="AD382" s="5">
        <v>0.47731208284325521</v>
      </c>
      <c r="AE382" s="5">
        <v>2.6180198057533842E-3</v>
      </c>
      <c r="AF382" s="5">
        <v>4.1993301516297574E-4</v>
      </c>
      <c r="AG382" s="5">
        <v>1.9107318112587332E-4</v>
      </c>
      <c r="AH382" s="5">
        <v>2.6684317764750325E-2</v>
      </c>
      <c r="AI382" s="5">
        <v>1.9668910997486968E-3</v>
      </c>
      <c r="AJ382" s="5">
        <v>0.12671803954765601</v>
      </c>
      <c r="AK382" s="5">
        <v>5.3507056796831508E-3</v>
      </c>
      <c r="AL382" s="5">
        <v>0.28756284445328306</v>
      </c>
      <c r="AM382" s="5">
        <v>6.2188855316322048E-3</v>
      </c>
      <c r="AN382" s="5">
        <v>8.1302782375892502E-2</v>
      </c>
      <c r="AO382" s="5">
        <v>1.4523253036003462E-3</v>
      </c>
      <c r="AP382" s="5">
        <v>8.68239154412076E-2</v>
      </c>
      <c r="AQ382" s="5">
        <v>3.6341630261397541E-4</v>
      </c>
      <c r="AR382" s="5">
        <v>8.3214981077737046E-2</v>
      </c>
      <c r="AS382" s="5">
        <v>7.8044836874436685E-4</v>
      </c>
      <c r="AT382" s="5">
        <v>7.3087184054513324E-2</v>
      </c>
      <c r="AU382" s="5">
        <v>1.1225143117382741E-3</v>
      </c>
      <c r="AV382" s="5">
        <v>7.8355761566120771E-2</v>
      </c>
      <c r="AW382" s="5">
        <v>1.0577699131811857E-3</v>
      </c>
      <c r="AX382" s="6">
        <v>7.6075414733100533E-2</v>
      </c>
      <c r="AY382" s="6">
        <v>3.4961619339417532E-4</v>
      </c>
      <c r="AZ382" s="6">
        <v>7.9754825970576079E-2</v>
      </c>
      <c r="BA382" s="6">
        <v>1.2555205296171895E-3</v>
      </c>
      <c r="BB382" s="6">
        <f t="shared" si="51"/>
        <v>0.39755725687267929</v>
      </c>
      <c r="BC382" s="6">
        <f t="shared" si="50"/>
        <v>3.673765089671978E-3</v>
      </c>
    </row>
    <row r="383" spans="1:55" x14ac:dyDescent="0.2">
      <c r="A383" s="24" t="s">
        <v>82</v>
      </c>
      <c r="B383" s="24">
        <v>216</v>
      </c>
      <c r="C383" s="24" t="s">
        <v>29</v>
      </c>
      <c r="D383" s="2">
        <v>53.458528459564114</v>
      </c>
      <c r="E383" s="2">
        <v>1.6922881889492785</v>
      </c>
      <c r="F383" s="3">
        <v>4.22615783641423</v>
      </c>
      <c r="G383" s="3">
        <v>4.5617002964827146E-2</v>
      </c>
      <c r="H383" s="3">
        <v>2.6452611270105248</v>
      </c>
      <c r="I383" s="3">
        <v>4.5134493555612212E-3</v>
      </c>
      <c r="J383" s="3">
        <v>0.61119994071543016</v>
      </c>
      <c r="K383" s="3">
        <v>0.82150597005407144</v>
      </c>
      <c r="L383" s="4" t="s">
        <v>39</v>
      </c>
      <c r="M383" s="4" t="s">
        <v>6</v>
      </c>
      <c r="N383" s="4" t="s">
        <v>8</v>
      </c>
      <c r="O383" s="4" t="s">
        <v>11</v>
      </c>
      <c r="P383" s="3">
        <v>2.6019463412667152</v>
      </c>
      <c r="Q383" s="3">
        <v>8.5073687278444832E-2</v>
      </c>
      <c r="R383" s="4">
        <v>123.48282424582449</v>
      </c>
      <c r="S383" s="4">
        <v>4.4777749753021006</v>
      </c>
      <c r="T383" s="4">
        <v>302.13567475675649</v>
      </c>
      <c r="U383" s="4">
        <v>8.79572003541025</v>
      </c>
      <c r="V383" s="3">
        <v>1.7273427446328951</v>
      </c>
      <c r="W383" s="3">
        <v>4.1990614070701281E-2</v>
      </c>
      <c r="X383" s="3">
        <v>3.018565752258715</v>
      </c>
      <c r="Y383" s="3">
        <v>5.2292730070713736E-2</v>
      </c>
      <c r="Z383" s="3">
        <v>8.5869624481284301</v>
      </c>
      <c r="AA383" s="3">
        <v>4.7088423416300249E-2</v>
      </c>
      <c r="AB383" s="5">
        <v>0.58178694268356435</v>
      </c>
      <c r="AC383" s="5">
        <v>7.0535209248411227E-3</v>
      </c>
      <c r="AD383" s="5">
        <v>0.4182130573164356</v>
      </c>
      <c r="AE383" s="5">
        <v>7.0535209248411305E-3</v>
      </c>
      <c r="AF383" s="5">
        <v>9.4779770588288676E-5</v>
      </c>
      <c r="AG383" s="5">
        <v>9.7067882354849488E-5</v>
      </c>
      <c r="AH383" s="5">
        <v>2.0636334676543851E-2</v>
      </c>
      <c r="AI383" s="5">
        <v>3.6741153910791373E-3</v>
      </c>
      <c r="AJ383" s="5">
        <v>0.14383067777023031</v>
      </c>
      <c r="AK383" s="5">
        <v>5.9335583272518344E-3</v>
      </c>
      <c r="AL383" s="5">
        <v>0.33186736110710985</v>
      </c>
      <c r="AM383" s="5">
        <v>8.8841451316510266E-4</v>
      </c>
      <c r="AN383" s="5">
        <v>8.5357789359092315E-2</v>
      </c>
      <c r="AO383" s="5">
        <v>3.2199367531448113E-3</v>
      </c>
      <c r="AP383" s="5">
        <v>7.7068594582982319E-2</v>
      </c>
      <c r="AQ383" s="5">
        <v>2.0208370000960362E-3</v>
      </c>
      <c r="AR383" s="5">
        <v>7.3424538545913451E-2</v>
      </c>
      <c r="AS383" s="5">
        <v>1.0168945638413644E-3</v>
      </c>
      <c r="AT383" s="5">
        <v>6.3054577970339074E-2</v>
      </c>
      <c r="AU383" s="5">
        <v>5.2765951739027405E-4</v>
      </c>
      <c r="AV383" s="5">
        <v>6.6212355770856088E-2</v>
      </c>
      <c r="AW383" s="5">
        <v>3.567717569500998E-4</v>
      </c>
      <c r="AX383" s="6">
        <v>6.4474621157138159E-2</v>
      </c>
      <c r="AY383" s="6">
        <v>8.0181627215286904E-4</v>
      </c>
      <c r="AZ383" s="6">
        <v>7.3978369289206578E-2</v>
      </c>
      <c r="BA383" s="6">
        <v>2.608228750517313E-3</v>
      </c>
      <c r="BB383" s="6">
        <f t="shared" si="51"/>
        <v>0.34423468802722912</v>
      </c>
      <c r="BC383" s="6">
        <f t="shared" si="50"/>
        <v>4.7239791104306435E-3</v>
      </c>
    </row>
    <row r="384" spans="1:55" x14ac:dyDescent="0.2">
      <c r="A384" s="24" t="s">
        <v>82</v>
      </c>
      <c r="B384" s="24">
        <v>223</v>
      </c>
      <c r="C384" s="24" t="s">
        <v>29</v>
      </c>
      <c r="D384" s="2">
        <v>61.174832315976325</v>
      </c>
      <c r="E384" s="2">
        <v>0.36644818108586708</v>
      </c>
      <c r="F384" s="3">
        <v>4.030943820883774</v>
      </c>
      <c r="G384" s="3">
        <v>8.6393210706647208E-3</v>
      </c>
      <c r="H384" s="3">
        <v>2.6072731909770819</v>
      </c>
      <c r="I384" s="3">
        <v>6.9736197236147397E-3</v>
      </c>
      <c r="J384" s="3">
        <v>0.61990212484481522</v>
      </c>
      <c r="K384" s="3">
        <v>0.86431981094193899</v>
      </c>
      <c r="L384" s="4" t="s">
        <v>39</v>
      </c>
      <c r="M384" s="4" t="s">
        <v>6</v>
      </c>
      <c r="N384" s="4" t="s">
        <v>8</v>
      </c>
      <c r="O384" s="4" t="s">
        <v>11</v>
      </c>
      <c r="P384" s="3">
        <v>3.012200981452235</v>
      </c>
      <c r="Q384" s="3">
        <v>4.0046161205307726E-2</v>
      </c>
      <c r="R384" s="4">
        <v>139.56634775300583</v>
      </c>
      <c r="S384" s="4">
        <v>1.7947210191870779</v>
      </c>
      <c r="T384" s="4">
        <v>335.77838796447116</v>
      </c>
      <c r="U384" s="4">
        <v>10.594031972177477</v>
      </c>
      <c r="V384" s="3">
        <v>1.5751372445777667</v>
      </c>
      <c r="W384" s="3">
        <v>4.5538244685816402E-2</v>
      </c>
      <c r="X384" s="3">
        <v>2.8410963339294635</v>
      </c>
      <c r="Y384" s="3">
        <v>1.85609052146469E-2</v>
      </c>
      <c r="Z384" s="3">
        <v>8.3750936967635514</v>
      </c>
      <c r="AA384" s="3">
        <v>1.9174305242872648E-2</v>
      </c>
      <c r="AB384" s="5">
        <v>0.60225610273844066</v>
      </c>
      <c r="AC384" s="5">
        <v>6.4537175335244396E-4</v>
      </c>
      <c r="AD384" s="5">
        <v>0.39774389726155929</v>
      </c>
      <c r="AE384" s="5">
        <v>6.4537175335240829E-4</v>
      </c>
      <c r="AF384" s="5">
        <v>9.5653133784038332E-5</v>
      </c>
      <c r="AG384" s="5">
        <v>9.6357957305339721E-5</v>
      </c>
      <c r="AH384" s="5">
        <v>2.7362573818276465E-2</v>
      </c>
      <c r="AI384" s="5">
        <v>7.210706174593318E-3</v>
      </c>
      <c r="AJ384" s="5">
        <v>0.17711419560648914</v>
      </c>
      <c r="AK384" s="5">
        <v>5.3947745720334568E-3</v>
      </c>
      <c r="AL384" s="5">
        <v>0.3280252434697345</v>
      </c>
      <c r="AM384" s="5">
        <v>5.8309682515485161E-3</v>
      </c>
      <c r="AN384" s="5">
        <v>6.9658436710156521E-2</v>
      </c>
      <c r="AO384" s="5">
        <v>3.6482688193908226E-3</v>
      </c>
      <c r="AP384" s="5">
        <v>7.8766633911771175E-2</v>
      </c>
      <c r="AQ384" s="5">
        <v>2.172857522222908E-3</v>
      </c>
      <c r="AR384" s="5">
        <v>7.2525485426979841E-2</v>
      </c>
      <c r="AS384" s="5">
        <v>1.9990528568175354E-4</v>
      </c>
      <c r="AT384" s="5">
        <v>6.1433804858754049E-2</v>
      </c>
      <c r="AU384" s="5">
        <v>2.7482401527199326E-4</v>
      </c>
      <c r="AV384" s="5">
        <v>6.2256486699420084E-2</v>
      </c>
      <c r="AW384" s="5">
        <v>4.8349451315601042E-4</v>
      </c>
      <c r="AX384" s="6">
        <v>5.8759426629398565E-2</v>
      </c>
      <c r="AY384" s="6">
        <v>6.7477287481258991E-4</v>
      </c>
      <c r="AZ384" s="6">
        <v>6.4002059735235525E-2</v>
      </c>
      <c r="BA384" s="6">
        <v>7.3829535495923792E-4</v>
      </c>
      <c r="BB384" s="6">
        <f t="shared" si="51"/>
        <v>0.33374183752632369</v>
      </c>
      <c r="BC384" s="6">
        <f t="shared" si="50"/>
        <v>3.8058542111452549E-3</v>
      </c>
    </row>
    <row r="385" spans="1:55" x14ac:dyDescent="0.2">
      <c r="A385" s="24" t="s">
        <v>82</v>
      </c>
      <c r="B385" s="24">
        <v>230</v>
      </c>
      <c r="C385" s="24" t="s">
        <v>29</v>
      </c>
      <c r="D385" s="4">
        <v>215.23701904605934</v>
      </c>
      <c r="E385" s="4">
        <v>2.6905707672636328</v>
      </c>
      <c r="F385" s="3">
        <v>2.2161146021178948</v>
      </c>
      <c r="G385" s="3">
        <v>1.8036569886149503E-2</v>
      </c>
      <c r="H385" s="3">
        <v>0.71050760680460157</v>
      </c>
      <c r="I385" s="3">
        <v>7.7505238275260308E-3</v>
      </c>
      <c r="J385" s="3">
        <v>-1.9953994407514303E-2</v>
      </c>
      <c r="K385" s="3">
        <v>1.2126251648227533</v>
      </c>
      <c r="L385" s="4" t="s">
        <v>34</v>
      </c>
      <c r="M385" s="4" t="s">
        <v>42</v>
      </c>
      <c r="N385" s="4" t="s">
        <v>36</v>
      </c>
      <c r="O385" s="4" t="s">
        <v>33</v>
      </c>
      <c r="P385" s="4">
        <v>119.17130051102966</v>
      </c>
      <c r="Q385" s="4">
        <v>1.586528963907974</v>
      </c>
      <c r="R385" s="4">
        <v>212.6811741927487</v>
      </c>
      <c r="S385" s="4">
        <v>2.2473871477824705</v>
      </c>
      <c r="T385" s="4">
        <v>405.29600815504051</v>
      </c>
      <c r="U385" s="4">
        <v>5.6808943226187552</v>
      </c>
      <c r="V385" s="3">
        <v>1.3030940661014483</v>
      </c>
      <c r="W385" s="3">
        <v>2.0244919611890694E-2</v>
      </c>
      <c r="X385" s="3">
        <v>2.2333163094132833</v>
      </c>
      <c r="Y385" s="3">
        <v>1.5245554868000664E-2</v>
      </c>
      <c r="Z385" s="3">
        <v>3.0690191166274783</v>
      </c>
      <c r="AA385" s="3">
        <v>1.9207900319621204E-2</v>
      </c>
      <c r="AB385" s="5">
        <v>0.96027278591129495</v>
      </c>
      <c r="AC385" s="5">
        <v>2.4368477726161896E-3</v>
      </c>
      <c r="AD385" s="5">
        <v>3.9727214088704971E-2</v>
      </c>
      <c r="AE385" s="5">
        <v>2.4368477726161198E-3</v>
      </c>
      <c r="AF385" s="5">
        <v>7.956036487834937E-3</v>
      </c>
      <c r="AG385" s="5">
        <v>1.9603425575207968E-3</v>
      </c>
      <c r="AH385" s="5">
        <v>4.6218821137236826E-2</v>
      </c>
      <c r="AI385" s="5">
        <v>1.0735553733210188E-3</v>
      </c>
      <c r="AJ385" s="5">
        <v>0.30115045975553784</v>
      </c>
      <c r="AK385" s="5">
        <v>8.0072987502967305E-3</v>
      </c>
      <c r="AL385" s="5">
        <v>0.52803757611555324</v>
      </c>
      <c r="AM385" s="5">
        <v>4.4357575875086106E-3</v>
      </c>
      <c r="AN385" s="5">
        <v>7.6909892415132255E-2</v>
      </c>
      <c r="AO385" s="5">
        <v>2.645556177090027E-3</v>
      </c>
      <c r="AP385" s="5">
        <v>6.2343052236513812E-3</v>
      </c>
      <c r="AQ385" s="5">
        <v>3.2232747139916148E-4</v>
      </c>
      <c r="AR385" s="5">
        <v>4.623796991222567E-3</v>
      </c>
      <c r="AS385" s="5">
        <v>3.5075735101937686E-4</v>
      </c>
      <c r="AT385" s="5">
        <v>4.859836221301944E-3</v>
      </c>
      <c r="AU385" s="5">
        <v>3.8785207574546968E-4</v>
      </c>
      <c r="AV385" s="5">
        <v>6.3438608020515846E-3</v>
      </c>
      <c r="AW385" s="5">
        <v>4.843577441595611E-4</v>
      </c>
      <c r="AX385" s="6">
        <v>7.4678375260361441E-3</v>
      </c>
      <c r="AY385" s="6">
        <v>4.3489018252786539E-4</v>
      </c>
      <c r="AZ385" s="6">
        <v>1.0197577324441339E-2</v>
      </c>
      <c r="BA385" s="6">
        <v>4.6218994597809534E-4</v>
      </c>
      <c r="BB385" s="6">
        <f t="shared" si="51"/>
        <v>2.9529636764263619E-2</v>
      </c>
      <c r="BC385" s="6">
        <f t="shared" si="50"/>
        <v>1.9801848248514344E-3</v>
      </c>
    </row>
    <row r="386" spans="1:55" x14ac:dyDescent="0.2">
      <c r="A386" s="24" t="s">
        <v>82</v>
      </c>
      <c r="B386" s="24">
        <v>241</v>
      </c>
      <c r="C386" s="24" t="s">
        <v>29</v>
      </c>
      <c r="D386" s="4">
        <v>194.96919659213503</v>
      </c>
      <c r="E386" s="4">
        <v>3.6716391963152821</v>
      </c>
      <c r="F386" s="3">
        <v>2.3589376560648136</v>
      </c>
      <c r="G386" s="3">
        <v>2.7164427933260769E-2</v>
      </c>
      <c r="H386" s="3">
        <v>1.5919916698061514</v>
      </c>
      <c r="I386" s="3">
        <v>1.2144151718454576E-2</v>
      </c>
      <c r="J386" s="3">
        <v>0.38959233276262534</v>
      </c>
      <c r="K386" s="3">
        <v>2.8143548731874701</v>
      </c>
      <c r="L386" s="4" t="s">
        <v>34</v>
      </c>
      <c r="M386" s="4" t="s">
        <v>7</v>
      </c>
      <c r="N386" s="4" t="s">
        <v>8</v>
      </c>
      <c r="O386" s="4" t="s">
        <v>38</v>
      </c>
      <c r="P386" s="2">
        <v>14.529851996488267</v>
      </c>
      <c r="Q386" s="2">
        <v>1.0170189330535191</v>
      </c>
      <c r="R386" s="4">
        <v>208.14955294094946</v>
      </c>
      <c r="S386" s="4">
        <v>2.7088423775662593</v>
      </c>
      <c r="T386" s="4">
        <v>430.67892392628113</v>
      </c>
      <c r="U386" s="4">
        <v>6.4478855993947244</v>
      </c>
      <c r="V386" s="3">
        <v>1.21547712225447</v>
      </c>
      <c r="W386" s="3">
        <v>2.1605696309206921E-2</v>
      </c>
      <c r="X386" s="3">
        <v>2.2644297487248415</v>
      </c>
      <c r="Y386" s="3">
        <v>1.8768641988104538E-2</v>
      </c>
      <c r="Z386" s="3">
        <v>6.1083753688022346</v>
      </c>
      <c r="AA386" s="3">
        <v>0.10107148522339553</v>
      </c>
      <c r="AB386" s="5">
        <v>0.86421782886537279</v>
      </c>
      <c r="AC386" s="5">
        <v>2.7734440863493889E-3</v>
      </c>
      <c r="AD386" s="5">
        <v>0.13578217113462715</v>
      </c>
      <c r="AE386" s="5">
        <v>2.7734440863494167E-3</v>
      </c>
      <c r="AF386" s="5">
        <v>6.5358469541028823E-3</v>
      </c>
      <c r="AG386" s="5">
        <v>1.6645683812683539E-3</v>
      </c>
      <c r="AH386" s="5">
        <v>5.9089096544004766E-2</v>
      </c>
      <c r="AI386" s="5">
        <v>2.1092781773340715E-3</v>
      </c>
      <c r="AJ386" s="5">
        <v>0.29712703183521211</v>
      </c>
      <c r="AK386" s="5">
        <v>5.99555867446232E-3</v>
      </c>
      <c r="AL386" s="5">
        <v>0.43020526911293011</v>
      </c>
      <c r="AM386" s="5">
        <v>3.8369099485019201E-3</v>
      </c>
      <c r="AN386" s="5">
        <v>7.1260584419123141E-2</v>
      </c>
      <c r="AO386" s="5">
        <v>2.6647604713525711E-3</v>
      </c>
      <c r="AP386" s="5">
        <v>1.7572409173628466E-2</v>
      </c>
      <c r="AQ386" s="5">
        <v>8.3698199581767679E-4</v>
      </c>
      <c r="AR386" s="5">
        <v>1.6433991409409234E-2</v>
      </c>
      <c r="AS386" s="5">
        <v>2.8604249647266525E-4</v>
      </c>
      <c r="AT386" s="5">
        <v>1.8214563468325434E-2</v>
      </c>
      <c r="AU386" s="5">
        <v>2.2424311211788426E-4</v>
      </c>
      <c r="AV386" s="5">
        <v>2.4639846939805352E-2</v>
      </c>
      <c r="AW386" s="5">
        <v>1.5574969459147416E-4</v>
      </c>
      <c r="AX386" s="6">
        <v>2.7339307789290796E-2</v>
      </c>
      <c r="AY386" s="6">
        <v>5.4479319957505669E-4</v>
      </c>
      <c r="AZ386" s="6">
        <v>3.1582052354167736E-2</v>
      </c>
      <c r="BA386" s="6">
        <v>1.4143956512834683E-3</v>
      </c>
      <c r="BB386" s="6">
        <f t="shared" si="51"/>
        <v>0.10420011878045927</v>
      </c>
      <c r="BC386" s="6">
        <f t="shared" si="50"/>
        <v>2.0478104985747572E-3</v>
      </c>
    </row>
    <row r="387" spans="1:55" x14ac:dyDescent="0.2">
      <c r="A387" s="24" t="s">
        <v>82</v>
      </c>
      <c r="B387" s="24">
        <v>402</v>
      </c>
      <c r="C387" s="24" t="s">
        <v>44</v>
      </c>
      <c r="D387" s="4">
        <v>224.7599106693205</v>
      </c>
      <c r="E387" s="4">
        <v>0.3168128834538762</v>
      </c>
      <c r="F387" s="3">
        <v>2.1535447959203049</v>
      </c>
      <c r="G387" s="3">
        <v>2.0333870834366467E-3</v>
      </c>
      <c r="H387" s="3">
        <v>1.1099773984554799</v>
      </c>
      <c r="I387" s="3">
        <v>3.0574465683879684E-2</v>
      </c>
      <c r="J387" s="3">
        <v>0.216395736154577</v>
      </c>
      <c r="K387" s="3">
        <v>2.14497268289779</v>
      </c>
      <c r="L387" s="4" t="s">
        <v>34</v>
      </c>
      <c r="M387" s="4" t="s">
        <v>7</v>
      </c>
      <c r="N387" s="4" t="s">
        <v>9</v>
      </c>
      <c r="O387" s="4" t="s">
        <v>38</v>
      </c>
      <c r="P387" s="4">
        <v>107.13355941528199</v>
      </c>
      <c r="Q387" s="4">
        <v>1.1753451062453306</v>
      </c>
      <c r="R387" s="4">
        <v>222.80937241026501</v>
      </c>
      <c r="S387" s="4">
        <v>0.10263435236637461</v>
      </c>
      <c r="T387" s="4">
        <v>449.63291399845446</v>
      </c>
      <c r="U387" s="4">
        <v>5.2078345642902395</v>
      </c>
      <c r="V387" s="3">
        <v>1.153276794917625</v>
      </c>
      <c r="W387" s="3">
        <v>1.6655075690811923E-2</v>
      </c>
      <c r="X387" s="3">
        <v>2.1661183274208327</v>
      </c>
      <c r="Y387" s="3">
        <v>6.6445187701261242E-4</v>
      </c>
      <c r="Z387" s="3">
        <v>3.2226051669070954</v>
      </c>
      <c r="AA387" s="3">
        <v>1.5926378060596106E-2</v>
      </c>
      <c r="AB387" s="5">
        <v>0.93154813038567164</v>
      </c>
      <c r="AC387" s="5">
        <v>2.0222496411699568E-3</v>
      </c>
      <c r="AD387" s="5">
        <v>6.845186961432842E-2</v>
      </c>
      <c r="AE387" s="5">
        <v>2.0222496411700696E-3</v>
      </c>
      <c r="AF387" s="5">
        <v>9.8624098058083531E-3</v>
      </c>
      <c r="AG387" s="5">
        <v>4.4787358679508399E-3</v>
      </c>
      <c r="AH387" s="5">
        <v>6.2524220877258285E-2</v>
      </c>
      <c r="AI387" s="5">
        <v>2.3946665618473249E-3</v>
      </c>
      <c r="AJ387" s="5">
        <v>0.33000966597170178</v>
      </c>
      <c r="AK387" s="5">
        <v>2.8562094439003134E-3</v>
      </c>
      <c r="AL387" s="5">
        <v>0.46566681360925527</v>
      </c>
      <c r="AM387" s="5">
        <v>2.203946455598908E-3</v>
      </c>
      <c r="AN387" s="5">
        <v>6.3485020121648306E-2</v>
      </c>
      <c r="AO387" s="5">
        <v>6.4526238726314859E-4</v>
      </c>
      <c r="AP387" s="5">
        <v>1.1123137373680224E-2</v>
      </c>
      <c r="AQ387" s="5">
        <v>2.6629236514204139E-4</v>
      </c>
      <c r="AR387" s="5">
        <v>9.7537066209220993E-3</v>
      </c>
      <c r="AS387" s="5">
        <v>4.0967158815339932E-4</v>
      </c>
      <c r="AT387" s="5">
        <v>9.6688449048016566E-3</v>
      </c>
      <c r="AU387" s="5">
        <v>2.7972841689473198E-4</v>
      </c>
      <c r="AV387" s="5">
        <v>1.1245407182170226E-2</v>
      </c>
      <c r="AW387" s="5">
        <v>2.3817633676435402E-4</v>
      </c>
      <c r="AX387" s="6">
        <v>1.157271203830415E-2</v>
      </c>
      <c r="AY387" s="6">
        <v>2.5314244152073895E-4</v>
      </c>
      <c r="AZ387" s="6">
        <v>1.5088061494450026E-2</v>
      </c>
      <c r="BA387" s="6">
        <v>5.8331110678012347E-4</v>
      </c>
      <c r="BB387" s="6">
        <f t="shared" si="51"/>
        <v>5.3363808119878356E-2</v>
      </c>
      <c r="BC387" s="6">
        <f t="shared" si="50"/>
        <v>1.4470111484752657E-3</v>
      </c>
    </row>
    <row r="388" spans="1:55" x14ac:dyDescent="0.2">
      <c r="A388" s="24" t="s">
        <v>82</v>
      </c>
      <c r="B388" s="24">
        <v>570</v>
      </c>
      <c r="C388" s="24" t="s">
        <v>29</v>
      </c>
      <c r="D388" s="4">
        <v>240.76737782553266</v>
      </c>
      <c r="E388" s="4">
        <v>4.1391287348359009</v>
      </c>
      <c r="F388" s="3">
        <v>2.054501336413538</v>
      </c>
      <c r="G388" s="3">
        <v>2.4800282626876592E-2</v>
      </c>
      <c r="H388" s="3">
        <v>1.391676079541335</v>
      </c>
      <c r="I388" s="3">
        <v>3.528795111455444E-2</v>
      </c>
      <c r="J388" s="3">
        <v>0.26464805946915498</v>
      </c>
      <c r="K388" s="3">
        <v>2.6501898165191133</v>
      </c>
      <c r="L388" s="4" t="s">
        <v>34</v>
      </c>
      <c r="M388" s="4" t="s">
        <v>7</v>
      </c>
      <c r="N388" s="4" t="s">
        <v>9</v>
      </c>
      <c r="O388" s="4" t="s">
        <v>38</v>
      </c>
      <c r="P388" s="2">
        <v>74.938310496670638</v>
      </c>
      <c r="Q388" s="2">
        <v>20.7884063369515</v>
      </c>
      <c r="R388" s="4">
        <v>239.16625986687518</v>
      </c>
      <c r="S388" s="4">
        <v>1.8743440705159855</v>
      </c>
      <c r="T388" s="4">
        <v>511.22232965478401</v>
      </c>
      <c r="U388" s="4">
        <v>8.6477743310407327</v>
      </c>
      <c r="V388" s="3">
        <v>0.96818427629208736</v>
      </c>
      <c r="W388" s="3">
        <v>2.4460050068315982E-2</v>
      </c>
      <c r="X388" s="3">
        <v>2.0639585023741449</v>
      </c>
      <c r="Y388" s="3">
        <v>1.1302685006175383E-2</v>
      </c>
      <c r="Z388" s="3">
        <v>3.7959579409144184</v>
      </c>
      <c r="AA388" s="3">
        <v>0.41123802321815978</v>
      </c>
      <c r="AB388" s="5">
        <v>0.90454639247262192</v>
      </c>
      <c r="AC388" s="5">
        <v>7.2144101880382526E-3</v>
      </c>
      <c r="AD388" s="5">
        <v>9.5453607527377984E-2</v>
      </c>
      <c r="AE388" s="5">
        <v>7.2144101880382561E-3</v>
      </c>
      <c r="AF388" s="5">
        <v>1.0861630956525275E-2</v>
      </c>
      <c r="AG388" s="5">
        <v>1.8395113784835395E-3</v>
      </c>
      <c r="AH388" s="5">
        <v>9.5632029998718379E-2</v>
      </c>
      <c r="AI388" s="5">
        <v>3.7579329850641057E-3</v>
      </c>
      <c r="AJ388" s="5">
        <v>0.35682827584715282</v>
      </c>
      <c r="AK388" s="5">
        <v>2.3035803571773614E-3</v>
      </c>
      <c r="AL388" s="5">
        <v>0.39973092274227012</v>
      </c>
      <c r="AM388" s="5">
        <v>2.5487554610672631E-3</v>
      </c>
      <c r="AN388" s="5">
        <v>4.1493532927955171E-2</v>
      </c>
      <c r="AO388" s="5">
        <v>5.5881508983077362E-4</v>
      </c>
      <c r="AP388" s="5">
        <v>1.2611066638829599E-2</v>
      </c>
      <c r="AQ388" s="5">
        <v>8.0776732452939308E-4</v>
      </c>
      <c r="AR388" s="5">
        <v>1.4647527225894632E-2</v>
      </c>
      <c r="AS388" s="5">
        <v>1.1509554800723371E-3</v>
      </c>
      <c r="AT388" s="5">
        <v>1.6046799403459485E-2</v>
      </c>
      <c r="AU388" s="5">
        <v>1.1321387430011506E-3</v>
      </c>
      <c r="AV388" s="5">
        <v>1.8603705297407767E-2</v>
      </c>
      <c r="AW388" s="5">
        <v>1.4870406587639898E-3</v>
      </c>
      <c r="AX388" s="6">
        <v>1.6143943229181269E-2</v>
      </c>
      <c r="AY388" s="6">
        <v>1.2898612058695462E-3</v>
      </c>
      <c r="AZ388" s="6">
        <v>1.7400565732605167E-2</v>
      </c>
      <c r="BA388" s="6">
        <v>1.357058744979866E-3</v>
      </c>
      <c r="BB388" s="6">
        <f t="shared" si="51"/>
        <v>7.8053041794772751E-2</v>
      </c>
      <c r="BC388" s="6">
        <f t="shared" si="50"/>
        <v>5.8677634122364167E-3</v>
      </c>
    </row>
    <row r="390" spans="1:55" x14ac:dyDescent="0.2">
      <c r="A390" s="24" t="s">
        <v>83</v>
      </c>
      <c r="B390" s="24">
        <v>3</v>
      </c>
      <c r="C390" s="24" t="s">
        <v>29</v>
      </c>
      <c r="D390" s="4">
        <v>261.09555308900866</v>
      </c>
      <c r="E390" s="4">
        <v>10.8723504246625</v>
      </c>
      <c r="F390" s="3">
        <v>1.9386028251094618</v>
      </c>
      <c r="G390" s="3">
        <v>6.0136591631256307E-2</v>
      </c>
      <c r="H390" s="3">
        <v>1.2040116663618916</v>
      </c>
      <c r="I390" s="3">
        <v>0.10112988596172401</v>
      </c>
      <c r="J390" s="3">
        <v>0.41141748255438954</v>
      </c>
      <c r="K390" s="3">
        <v>2.8318624608912835</v>
      </c>
      <c r="L390" s="4" t="s">
        <v>41</v>
      </c>
      <c r="M390" s="4" t="s">
        <v>7</v>
      </c>
      <c r="N390" s="4" t="s">
        <v>8</v>
      </c>
      <c r="O390" s="4" t="s">
        <v>38</v>
      </c>
      <c r="P390" s="2">
        <v>62.123059426246819</v>
      </c>
      <c r="Q390" s="2">
        <v>14.923910396957309</v>
      </c>
      <c r="R390" s="4">
        <v>277.55721119305048</v>
      </c>
      <c r="S390" s="4">
        <v>1.9677712720815672</v>
      </c>
      <c r="T390" s="4">
        <v>468.19058396771015</v>
      </c>
      <c r="U390" s="4">
        <v>2.2028790847241018</v>
      </c>
      <c r="V390" s="3">
        <v>1.0948481506012233</v>
      </c>
      <c r="W390" s="3">
        <v>6.7900918832811304E-3</v>
      </c>
      <c r="X390" s="3">
        <v>1.8491791718276867</v>
      </c>
      <c r="Y390" s="3">
        <v>1.0227349950941315E-2</v>
      </c>
      <c r="Z390" s="3">
        <v>4.0515802070522291</v>
      </c>
      <c r="AA390" s="3">
        <v>0.35334559521011616</v>
      </c>
      <c r="AB390" s="5">
        <v>0.89687650008187703</v>
      </c>
      <c r="AC390" s="5">
        <v>1.212983292794397E-2</v>
      </c>
      <c r="AD390" s="5">
        <v>0.1031234999181231</v>
      </c>
      <c r="AE390" s="5">
        <v>1.2129832927943956E-2</v>
      </c>
      <c r="AF390" s="5">
        <v>2.4286578664589951E-3</v>
      </c>
      <c r="AG390" s="5">
        <v>8.1584137603014364E-4</v>
      </c>
      <c r="AH390" s="5">
        <v>7.4433978305031401E-2</v>
      </c>
      <c r="AI390" s="5">
        <v>3.0543405767190605E-3</v>
      </c>
      <c r="AJ390" s="5">
        <v>0.52650650641330365</v>
      </c>
      <c r="AK390" s="5">
        <v>7.3512628433432337E-3</v>
      </c>
      <c r="AL390" s="5">
        <v>0.25921945669337332</v>
      </c>
      <c r="AM390" s="5">
        <v>6.4202558168426809E-3</v>
      </c>
      <c r="AN390" s="5">
        <v>3.4287900803709602E-2</v>
      </c>
      <c r="AO390" s="5">
        <v>3.8782800629048823E-3</v>
      </c>
      <c r="AP390" s="5">
        <v>2.8735655010018183E-2</v>
      </c>
      <c r="AQ390" s="5">
        <v>3.8855083480745889E-3</v>
      </c>
      <c r="AR390" s="5">
        <v>1.7864445856176317E-2</v>
      </c>
      <c r="AS390" s="5">
        <v>2.1513796131705934E-3</v>
      </c>
      <c r="AT390" s="5">
        <v>1.3016426400279417E-2</v>
      </c>
      <c r="AU390" s="5">
        <v>1.4943478379570471E-3</v>
      </c>
      <c r="AV390" s="5">
        <v>1.3978461634325636E-2</v>
      </c>
      <c r="AW390" s="5">
        <v>1.6227928441498165E-3</v>
      </c>
      <c r="AX390" s="6">
        <v>1.3341544696383614E-2</v>
      </c>
      <c r="AY390" s="6">
        <v>1.4544250641882648E-3</v>
      </c>
      <c r="AZ390" s="6">
        <v>1.6186966320939966E-2</v>
      </c>
      <c r="BA390" s="6">
        <v>1.5256791609472267E-3</v>
      </c>
      <c r="BB390" s="6">
        <f>SUM(AP390,AR390,AT390,AV390,AX390)</f>
        <v>8.693653359718316E-2</v>
      </c>
      <c r="BC390" s="6">
        <f t="shared" ref="BC390:BC398" si="52">AY390+AW390+AU390+AS390+AQ390</f>
        <v>1.060845370754031E-2</v>
      </c>
    </row>
    <row r="391" spans="1:55" x14ac:dyDescent="0.2">
      <c r="A391" s="24" t="s">
        <v>83</v>
      </c>
      <c r="B391" s="24">
        <v>25</v>
      </c>
      <c r="C391" s="24" t="s">
        <v>29</v>
      </c>
      <c r="D391" s="4">
        <v>305.44033414045686</v>
      </c>
      <c r="E391" s="4">
        <v>0.37727576479535996</v>
      </c>
      <c r="F391" s="3">
        <v>1.7110386091475653</v>
      </c>
      <c r="G391" s="3">
        <v>1.7817802505895937E-3</v>
      </c>
      <c r="H391" s="3">
        <v>0.57767153466391397</v>
      </c>
      <c r="I391" s="3">
        <v>1.4738140811326943E-2</v>
      </c>
      <c r="J391" s="3">
        <v>1.607469397667273E-2</v>
      </c>
      <c r="K391" s="3">
        <v>1.1914368892870535</v>
      </c>
      <c r="L391" s="4" t="s">
        <v>41</v>
      </c>
      <c r="M391" s="4" t="s">
        <v>35</v>
      </c>
      <c r="N391" s="4" t="s">
        <v>36</v>
      </c>
      <c r="O391" s="4" t="s">
        <v>33</v>
      </c>
      <c r="P391" s="4">
        <v>188.76449928218983</v>
      </c>
      <c r="Q391" s="4">
        <v>0.67078862777377768</v>
      </c>
      <c r="R391" s="4">
        <v>303.21348064438598</v>
      </c>
      <c r="S391" s="4">
        <v>0.45266649047395663</v>
      </c>
      <c r="T391" s="4">
        <v>500.36265206223851</v>
      </c>
      <c r="U391" s="4">
        <v>1.5111299715111237</v>
      </c>
      <c r="V391" s="3">
        <v>0.99896057641612657</v>
      </c>
      <c r="W391" s="3">
        <v>4.3622566624840495E-3</v>
      </c>
      <c r="X391" s="3">
        <v>1.7215958057955401</v>
      </c>
      <c r="Y391" s="3">
        <v>2.1530791522570672E-3</v>
      </c>
      <c r="Z391" s="3">
        <v>2.40534974094362</v>
      </c>
      <c r="AA391" s="3">
        <v>5.1272311047406071E-3</v>
      </c>
      <c r="AB391" s="5">
        <v>0.96564060076716396</v>
      </c>
      <c r="AC391" s="5">
        <v>2.6842595392418045E-3</v>
      </c>
      <c r="AD391" s="5">
        <v>3.4359399232836096E-2</v>
      </c>
      <c r="AE391" s="5">
        <v>2.684259539241523E-3</v>
      </c>
      <c r="AF391" s="5">
        <v>5.6631676534432086E-3</v>
      </c>
      <c r="AG391" s="5">
        <v>2.5807398230743295E-3</v>
      </c>
      <c r="AH391" s="5">
        <v>9.4639519460067142E-2</v>
      </c>
      <c r="AI391" s="5">
        <v>2.1521293021048256E-3</v>
      </c>
      <c r="AJ391" s="5">
        <v>0.606215718349989</v>
      </c>
      <c r="AK391" s="5">
        <v>1.3637050152896105E-3</v>
      </c>
      <c r="AL391" s="5">
        <v>0.24868601530504933</v>
      </c>
      <c r="AM391" s="5">
        <v>4.5837109138920241E-3</v>
      </c>
      <c r="AN391" s="5">
        <v>1.0436179998615234E-2</v>
      </c>
      <c r="AO391" s="5">
        <v>6.7898541271346866E-4</v>
      </c>
      <c r="AP391" s="5">
        <v>6.7038225754696623E-3</v>
      </c>
      <c r="AQ391" s="5">
        <v>6.1426148946525875E-4</v>
      </c>
      <c r="AR391" s="5">
        <v>5.2079806329615027E-3</v>
      </c>
      <c r="AS391" s="5">
        <v>4.8583227097359464E-4</v>
      </c>
      <c r="AT391" s="5">
        <v>4.5786012922907566E-3</v>
      </c>
      <c r="AU391" s="5">
        <v>4.94743499330141E-4</v>
      </c>
      <c r="AV391" s="5">
        <v>5.1110023010362444E-3</v>
      </c>
      <c r="AW391" s="5">
        <v>5.2214354003573508E-4</v>
      </c>
      <c r="AX391" s="6">
        <v>5.424546397815558E-3</v>
      </c>
      <c r="AY391" s="6">
        <v>3.4572156472026546E-4</v>
      </c>
      <c r="AZ391" s="6">
        <v>7.333446033262375E-3</v>
      </c>
      <c r="BA391" s="6">
        <v>2.2569941140060994E-4</v>
      </c>
      <c r="BB391" s="6">
        <f t="shared" ref="BB391:BB398" si="53">SUM(AP391,AR391,AT391,AV391,AX391)</f>
        <v>2.7025953199573724E-2</v>
      </c>
      <c r="BC391" s="6">
        <f t="shared" si="52"/>
        <v>2.462702364524995E-3</v>
      </c>
    </row>
    <row r="392" spans="1:55" x14ac:dyDescent="0.2">
      <c r="A392" s="24" t="s">
        <v>83</v>
      </c>
      <c r="B392" s="24">
        <v>55</v>
      </c>
      <c r="C392" s="24" t="s">
        <v>29</v>
      </c>
      <c r="D392" s="4">
        <v>155.07397122619881</v>
      </c>
      <c r="E392" s="4">
        <v>27.783747840516011</v>
      </c>
      <c r="F392" s="3">
        <v>2.7125132555883034</v>
      </c>
      <c r="G392" s="3">
        <v>0.26135842733290221</v>
      </c>
      <c r="H392" s="3">
        <v>2.0609867290486132</v>
      </c>
      <c r="I392" s="3">
        <v>0.18255840650375516</v>
      </c>
      <c r="J392" s="3">
        <v>0.57907553589019389</v>
      </c>
      <c r="K392" s="3">
        <v>1.7436266541800232</v>
      </c>
      <c r="L392" s="4" t="s">
        <v>34</v>
      </c>
      <c r="M392" s="4" t="s">
        <v>6</v>
      </c>
      <c r="N392" s="4" t="s">
        <v>8</v>
      </c>
      <c r="O392" s="4" t="s">
        <v>33</v>
      </c>
      <c r="P392" s="3">
        <v>10.994010217580353</v>
      </c>
      <c r="Q392" s="3">
        <v>4.1525431624992448</v>
      </c>
      <c r="R392" s="4">
        <v>238.89459181986766</v>
      </c>
      <c r="S392" s="4">
        <v>12.468048481290873</v>
      </c>
      <c r="T392" s="4">
        <v>502.7049210928746</v>
      </c>
      <c r="U392" s="4">
        <v>16.689932781275555</v>
      </c>
      <c r="V392" s="3">
        <v>0.99301194618078792</v>
      </c>
      <c r="W392" s="3">
        <v>4.792105791912929E-2</v>
      </c>
      <c r="X392" s="3">
        <v>2.0675222012755001</v>
      </c>
      <c r="Y392" s="3">
        <v>7.5386031377999832E-2</v>
      </c>
      <c r="Z392" s="3">
        <v>6.6181937261154928</v>
      </c>
      <c r="AA392" s="3">
        <v>0.57339552208622357</v>
      </c>
      <c r="AB392" s="5">
        <v>0.7947814074366476</v>
      </c>
      <c r="AC392" s="5">
        <v>3.7870895689088871E-2</v>
      </c>
      <c r="AD392" s="5">
        <v>0.20521859256335251</v>
      </c>
      <c r="AE392" s="5">
        <v>3.7870895689089093E-2</v>
      </c>
      <c r="AF392" s="5">
        <v>9.7607746758913497E-3</v>
      </c>
      <c r="AG392" s="5">
        <v>4.081264566945653E-3</v>
      </c>
      <c r="AH392" s="5">
        <v>9.1959562652561347E-2</v>
      </c>
      <c r="AI392" s="5">
        <v>7.0751751948504886E-3</v>
      </c>
      <c r="AJ392" s="5">
        <v>0.37302577785648533</v>
      </c>
      <c r="AK392" s="5">
        <v>1.8829828478388034E-2</v>
      </c>
      <c r="AL392" s="5">
        <v>0.24079760490202504</v>
      </c>
      <c r="AM392" s="5">
        <v>1.9587455358433793E-2</v>
      </c>
      <c r="AN392" s="5">
        <v>7.9237687349684602E-2</v>
      </c>
      <c r="AO392" s="5">
        <v>1.0578747499555135E-2</v>
      </c>
      <c r="AP392" s="5">
        <v>4.8583267993963265E-2</v>
      </c>
      <c r="AQ392" s="5">
        <v>1.1066455380838832E-2</v>
      </c>
      <c r="AR392" s="5">
        <v>3.5597120089372124E-2</v>
      </c>
      <c r="AS392" s="5">
        <v>6.8575936491487707E-3</v>
      </c>
      <c r="AT392" s="5">
        <v>2.8818260121291905E-2</v>
      </c>
      <c r="AU392" s="5">
        <v>5.1951345512151227E-3</v>
      </c>
      <c r="AV392" s="5">
        <v>3.1457587641718798E-2</v>
      </c>
      <c r="AW392" s="5">
        <v>5.7539212213595396E-3</v>
      </c>
      <c r="AX392" s="6">
        <v>2.9592005509404617E-2</v>
      </c>
      <c r="AY392" s="6">
        <v>4.7333762706806724E-3</v>
      </c>
      <c r="AZ392" s="6">
        <v>3.1170351207601549E-2</v>
      </c>
      <c r="BA392" s="6">
        <v>4.2683129349267573E-3</v>
      </c>
      <c r="BB392" s="6">
        <f t="shared" si="53"/>
        <v>0.1740482413557507</v>
      </c>
      <c r="BC392" s="6">
        <f t="shared" si="52"/>
        <v>3.3606481073242933E-2</v>
      </c>
    </row>
    <row r="393" spans="1:55" x14ac:dyDescent="0.2">
      <c r="A393" s="24" t="s">
        <v>83</v>
      </c>
      <c r="B393" s="24">
        <v>62</v>
      </c>
      <c r="C393" s="24" t="s">
        <v>29</v>
      </c>
      <c r="D393" s="2">
        <v>39.612922310089488</v>
      </c>
      <c r="E393" s="2">
        <v>2.9287906379555233</v>
      </c>
      <c r="F393" s="3">
        <v>4.6618404833083344</v>
      </c>
      <c r="G393" s="3">
        <v>0.10689048595089479</v>
      </c>
      <c r="H393" s="3">
        <v>2.8797278823984533</v>
      </c>
      <c r="I393" s="3">
        <v>8.8896795465784606E-3</v>
      </c>
      <c r="J393" s="3">
        <v>0.14991420788830298</v>
      </c>
      <c r="K393" s="3">
        <v>0.7535082565568888</v>
      </c>
      <c r="L393" s="4" t="s">
        <v>39</v>
      </c>
      <c r="M393" s="4" t="s">
        <v>6</v>
      </c>
      <c r="N393" s="4" t="s">
        <v>9</v>
      </c>
      <c r="O393" s="4" t="s">
        <v>11</v>
      </c>
      <c r="P393" s="3">
        <v>2.3449048153695515</v>
      </c>
      <c r="Q393" s="3">
        <v>0.12115718508319273</v>
      </c>
      <c r="R393" s="2">
        <v>46.937040975282947</v>
      </c>
      <c r="S393" s="2">
        <v>4.8701546999012537</v>
      </c>
      <c r="T393" s="4">
        <v>407.86541055312455</v>
      </c>
      <c r="U393" s="4">
        <v>14.498579698126456</v>
      </c>
      <c r="V393" s="3">
        <v>1.2947472231145285</v>
      </c>
      <c r="W393" s="3">
        <v>5.1315046530259437E-2</v>
      </c>
      <c r="X393" s="3">
        <v>4.4209401116627802</v>
      </c>
      <c r="Y393" s="3">
        <v>0.15027370578519772</v>
      </c>
      <c r="Z393" s="3">
        <v>8.7381831694811964</v>
      </c>
      <c r="AA393" s="3">
        <v>7.4606821332517989E-2</v>
      </c>
      <c r="AB393" s="5">
        <v>0.43228468136042003</v>
      </c>
      <c r="AC393" s="5">
        <v>2.6168913108996966E-2</v>
      </c>
      <c r="AD393" s="5">
        <v>0.56771531863957991</v>
      </c>
      <c r="AE393" s="5">
        <v>2.6168913108996956E-2</v>
      </c>
      <c r="AF393" s="5">
        <v>8.0252105047276794E-4</v>
      </c>
      <c r="AG393" s="5">
        <v>2.0086650171697548E-4</v>
      </c>
      <c r="AH393" s="5">
        <v>5.5881935950420097E-2</v>
      </c>
      <c r="AI393" s="5">
        <v>5.720734105754981E-3</v>
      </c>
      <c r="AJ393" s="5">
        <v>0.17665105816412</v>
      </c>
      <c r="AK393" s="5">
        <v>1.7713132927339548E-2</v>
      </c>
      <c r="AL393" s="5">
        <v>8.0859657405956756E-2</v>
      </c>
      <c r="AM393" s="5">
        <v>5.7071715577380394E-3</v>
      </c>
      <c r="AN393" s="5">
        <v>0.11808950878945</v>
      </c>
      <c r="AO393" s="5">
        <v>2.6531606719947232E-3</v>
      </c>
      <c r="AP393" s="5">
        <v>0.14662552419761385</v>
      </c>
      <c r="AQ393" s="5">
        <v>7.0422550125720275E-3</v>
      </c>
      <c r="AR393" s="5">
        <v>0.10689285551336951</v>
      </c>
      <c r="AS393" s="5">
        <v>5.3021613636333106E-3</v>
      </c>
      <c r="AT393" s="5">
        <v>7.7959611147827401E-2</v>
      </c>
      <c r="AU393" s="5">
        <v>3.6788331330069451E-3</v>
      </c>
      <c r="AV393" s="5">
        <v>7.9670950765867013E-2</v>
      </c>
      <c r="AW393" s="5">
        <v>2.5755451630135725E-3</v>
      </c>
      <c r="AX393" s="6">
        <v>7.5206896556665861E-2</v>
      </c>
      <c r="AY393" s="6">
        <v>2.8505214170035246E-3</v>
      </c>
      <c r="AZ393" s="6">
        <v>8.1359480458236558E-2</v>
      </c>
      <c r="BA393" s="6">
        <v>4.7326198853816859E-3</v>
      </c>
      <c r="BB393" s="6">
        <f t="shared" si="53"/>
        <v>0.48635583818134359</v>
      </c>
      <c r="BC393" s="6">
        <f t="shared" si="52"/>
        <v>2.144931608922938E-2</v>
      </c>
    </row>
    <row r="394" spans="1:55" x14ac:dyDescent="0.2">
      <c r="A394" s="24" t="s">
        <v>83</v>
      </c>
      <c r="B394" s="24">
        <v>110</v>
      </c>
      <c r="C394" s="24" t="s">
        <v>40</v>
      </c>
      <c r="D394" s="2">
        <v>18.963722477720399</v>
      </c>
      <c r="E394" s="2">
        <v>5.4408574415874086E-2</v>
      </c>
      <c r="F394" s="3">
        <v>5.7206199460362539</v>
      </c>
      <c r="G394" s="3">
        <v>4.1411824736117897E-3</v>
      </c>
      <c r="H394" s="3">
        <v>2.3765189462242375</v>
      </c>
      <c r="I394" s="3">
        <v>2.8387605469024205E-2</v>
      </c>
      <c r="J394" s="3">
        <v>0.23743479253476102</v>
      </c>
      <c r="K394" s="3">
        <v>0.89552318123395303</v>
      </c>
      <c r="L394" s="4" t="s">
        <v>4</v>
      </c>
      <c r="M394" s="4" t="s">
        <v>6</v>
      </c>
      <c r="N394" s="4" t="s">
        <v>9</v>
      </c>
      <c r="O394" s="4" t="s">
        <v>11</v>
      </c>
      <c r="P394" s="3">
        <v>1.8987688007590358</v>
      </c>
      <c r="Q394" s="3">
        <v>9.7099685157648035E-3</v>
      </c>
      <c r="R394" s="2">
        <v>26.847326059401517</v>
      </c>
      <c r="S394" s="2">
        <v>0.32805549838256881</v>
      </c>
      <c r="T394" s="4">
        <v>135.27778690784601</v>
      </c>
      <c r="U394" s="4">
        <v>14.926733041498503</v>
      </c>
      <c r="V394" s="3">
        <v>2.8950974954938156</v>
      </c>
      <c r="W394" s="3">
        <v>0.1633312700131509</v>
      </c>
      <c r="X394" s="3">
        <v>5.219185099547575</v>
      </c>
      <c r="Y394" s="3">
        <v>1.7580817521390797E-2</v>
      </c>
      <c r="Z394" s="3">
        <v>9.0407388779518136</v>
      </c>
      <c r="AA394" s="3">
        <v>7.3715023140309794E-3</v>
      </c>
      <c r="AB394" s="5">
        <v>0.25197551820998842</v>
      </c>
      <c r="AC394" s="5">
        <v>2.2034620726285458E-3</v>
      </c>
      <c r="AD394" s="5">
        <v>0.74802448179001169</v>
      </c>
      <c r="AE394" s="5">
        <v>2.2034620726288415E-3</v>
      </c>
      <c r="AF394" s="5">
        <v>0</v>
      </c>
      <c r="AG394" s="5">
        <v>0</v>
      </c>
      <c r="AH394" s="5">
        <v>1.2003189602605994E-2</v>
      </c>
      <c r="AI394" s="5">
        <v>2.6216752931573252E-3</v>
      </c>
      <c r="AJ394" s="5">
        <v>3.6734623908142819E-2</v>
      </c>
      <c r="AK394" s="5">
        <v>4.2479934262198695E-3</v>
      </c>
      <c r="AL394" s="5">
        <v>5.549203454353914E-2</v>
      </c>
      <c r="AM394" s="5">
        <v>1.8390143040465908E-3</v>
      </c>
      <c r="AN394" s="5">
        <v>0.14774567015570039</v>
      </c>
      <c r="AO394" s="5">
        <v>6.6367622317892051E-3</v>
      </c>
      <c r="AP394" s="5">
        <v>0.2133007457765464</v>
      </c>
      <c r="AQ394" s="5">
        <v>3.9271512102954462E-3</v>
      </c>
      <c r="AR394" s="5">
        <v>0.1375044866020704</v>
      </c>
      <c r="AS394" s="5">
        <v>1.823488695544002E-3</v>
      </c>
      <c r="AT394" s="5">
        <v>9.8039065649399182E-2</v>
      </c>
      <c r="AU394" s="5">
        <v>3.1252880181984746E-4</v>
      </c>
      <c r="AV394" s="5">
        <v>9.9405241389215318E-2</v>
      </c>
      <c r="AW394" s="5">
        <v>1.2499236876871134E-3</v>
      </c>
      <c r="AX394" s="6">
        <v>9.612962142227513E-2</v>
      </c>
      <c r="AY394" s="6">
        <v>1.5219463629115105E-3</v>
      </c>
      <c r="AZ394" s="6">
        <v>0.10364532095050541</v>
      </c>
      <c r="BA394" s="6">
        <v>6.8875184705499562E-4</v>
      </c>
      <c r="BB394" s="6">
        <f t="shared" si="53"/>
        <v>0.64437916083950642</v>
      </c>
      <c r="BC394" s="6">
        <f t="shared" si="52"/>
        <v>8.8350387582579199E-3</v>
      </c>
    </row>
    <row r="395" spans="1:55" x14ac:dyDescent="0.2">
      <c r="A395" s="24" t="s">
        <v>83</v>
      </c>
      <c r="B395" s="24">
        <v>156</v>
      </c>
      <c r="C395" s="24" t="s">
        <v>29</v>
      </c>
      <c r="D395" s="2">
        <v>59.551026063600801</v>
      </c>
      <c r="E395" s="2">
        <v>13.048812787737544</v>
      </c>
      <c r="F395" s="3">
        <v>4.1052225381455072</v>
      </c>
      <c r="G395" s="3">
        <v>0.32133282416686904</v>
      </c>
      <c r="H395" s="3">
        <v>2.8297288956857365</v>
      </c>
      <c r="I395" s="3">
        <v>3.5198157142256006E-2</v>
      </c>
      <c r="J395" s="3">
        <v>0.46952745883100683</v>
      </c>
      <c r="K395" s="3">
        <v>0.78448308893655649</v>
      </c>
      <c r="L395" s="4" t="s">
        <v>37</v>
      </c>
      <c r="M395" s="4" t="s">
        <v>6</v>
      </c>
      <c r="N395" s="4" t="s">
        <v>8</v>
      </c>
      <c r="O395" s="4" t="s">
        <v>11</v>
      </c>
      <c r="P395" s="3">
        <v>2.6897981613782815</v>
      </c>
      <c r="Q395" s="3">
        <v>0.24884311962368386</v>
      </c>
      <c r="R395" s="4">
        <v>127.08654351889851</v>
      </c>
      <c r="S395" s="4">
        <v>55.611657340988721</v>
      </c>
      <c r="T395" s="4">
        <v>429.25622900453988</v>
      </c>
      <c r="U395" s="4">
        <v>24.146078006736065</v>
      </c>
      <c r="V395" s="3">
        <v>1.2223797090039301</v>
      </c>
      <c r="W395" s="3">
        <v>8.1364340875058769E-2</v>
      </c>
      <c r="X395" s="3">
        <v>3.1294037321969586</v>
      </c>
      <c r="Y395" s="3">
        <v>0.67687310935025913</v>
      </c>
      <c r="Z395" s="3">
        <v>8.5444866204456584</v>
      </c>
      <c r="AA395" s="3">
        <v>0.13384919653545943</v>
      </c>
      <c r="AB395" s="5">
        <v>0.56063840575559409</v>
      </c>
      <c r="AC395" s="5">
        <v>3.8223204010282882E-2</v>
      </c>
      <c r="AD395" s="5">
        <v>0.43936159424440596</v>
      </c>
      <c r="AE395" s="5">
        <v>3.8223204010282862E-2</v>
      </c>
      <c r="AF395" s="5">
        <v>3.1370492543716356E-3</v>
      </c>
      <c r="AG395" s="5">
        <v>2.5342344442548246E-3</v>
      </c>
      <c r="AH395" s="5">
        <v>6.5021182676278891E-2</v>
      </c>
      <c r="AI395" s="5">
        <v>7.2773462810617707E-3</v>
      </c>
      <c r="AJ395" s="5">
        <v>0.25832906356517032</v>
      </c>
      <c r="AK395" s="5">
        <v>2.3701354651806464E-2</v>
      </c>
      <c r="AL395" s="5">
        <v>0.17244799337810215</v>
      </c>
      <c r="AM395" s="5">
        <v>9.2179936806984549E-3</v>
      </c>
      <c r="AN395" s="5">
        <v>6.1703116881670884E-2</v>
      </c>
      <c r="AO395" s="5">
        <v>4.0147692924183192E-3</v>
      </c>
      <c r="AP395" s="5">
        <v>0.10704467069580935</v>
      </c>
      <c r="AQ395" s="5">
        <v>8.7017688093833003E-3</v>
      </c>
      <c r="AR395" s="5">
        <v>6.6663064520662937E-2</v>
      </c>
      <c r="AS395" s="5">
        <v>5.6176938808877976E-3</v>
      </c>
      <c r="AT395" s="5">
        <v>5.7603690525339153E-2</v>
      </c>
      <c r="AU395" s="5">
        <v>4.8975342037185085E-3</v>
      </c>
      <c r="AV395" s="5">
        <v>6.9095515240510219E-2</v>
      </c>
      <c r="AW395" s="5">
        <v>6.2669081437444823E-3</v>
      </c>
      <c r="AX395" s="6">
        <v>6.8802715419948743E-2</v>
      </c>
      <c r="AY395" s="6">
        <v>6.3461376382846144E-3</v>
      </c>
      <c r="AZ395" s="6">
        <v>7.0151937842135775E-2</v>
      </c>
      <c r="BA395" s="6">
        <v>6.4027000347415298E-3</v>
      </c>
      <c r="BB395" s="6">
        <f t="shared" si="53"/>
        <v>0.36920965640227044</v>
      </c>
      <c r="BC395" s="6">
        <f t="shared" si="52"/>
        <v>3.1830042676018702E-2</v>
      </c>
    </row>
    <row r="396" spans="1:55" x14ac:dyDescent="0.2">
      <c r="A396" s="24" t="s">
        <v>83</v>
      </c>
      <c r="B396" s="24">
        <v>162</v>
      </c>
      <c r="C396" s="24" t="s">
        <v>29</v>
      </c>
      <c r="D396" s="4">
        <v>235.80867768372332</v>
      </c>
      <c r="E396" s="4">
        <v>10.419551162867196</v>
      </c>
      <c r="F396" s="3">
        <v>2.0857217811541617</v>
      </c>
      <c r="G396" s="3">
        <v>6.3814171236871747E-2</v>
      </c>
      <c r="H396" s="3">
        <v>1.3638915758761483</v>
      </c>
      <c r="I396" s="3">
        <v>3.4098293959754541E-2</v>
      </c>
      <c r="J396" s="3">
        <v>0.41587375116952935</v>
      </c>
      <c r="K396" s="3">
        <v>4.0187915691847396</v>
      </c>
      <c r="L396" s="4" t="s">
        <v>34</v>
      </c>
      <c r="M396" s="4" t="s">
        <v>7</v>
      </c>
      <c r="N396" s="4" t="s">
        <v>8</v>
      </c>
      <c r="O396" s="4" t="s">
        <v>45</v>
      </c>
      <c r="P396" s="2">
        <v>36.4043728347281</v>
      </c>
      <c r="Q396" s="2">
        <v>15.648718681919327</v>
      </c>
      <c r="R396" s="4">
        <v>244.2331337333458</v>
      </c>
      <c r="S396" s="4">
        <v>3.8604013157932728</v>
      </c>
      <c r="T396" s="4">
        <v>405.09648794798198</v>
      </c>
      <c r="U396" s="4">
        <v>16.696901277352584</v>
      </c>
      <c r="V396" s="3">
        <v>1.3048882733829783</v>
      </c>
      <c r="W396" s="3">
        <v>5.9470512943527912E-2</v>
      </c>
      <c r="X396" s="3">
        <v>2.0338493971985949</v>
      </c>
      <c r="Y396" s="3">
        <v>2.2805153140080796E-2</v>
      </c>
      <c r="Z396" s="3">
        <v>4.9272483214710787</v>
      </c>
      <c r="AA396" s="3">
        <v>0.66375542992249059</v>
      </c>
      <c r="AB396" s="5">
        <v>0.88151200876524793</v>
      </c>
      <c r="AC396" s="5">
        <v>1.4515690695963172E-2</v>
      </c>
      <c r="AD396" s="5">
        <v>0.11848799123475216</v>
      </c>
      <c r="AE396" s="5">
        <v>1.4515690695963285E-2</v>
      </c>
      <c r="AF396" s="5">
        <v>8.094055570893225E-4</v>
      </c>
      <c r="AG396" s="5">
        <v>1.0137765846402371E-3</v>
      </c>
      <c r="AH396" s="5">
        <v>4.4252710851785219E-2</v>
      </c>
      <c r="AI396" s="5">
        <v>1.2787508866092439E-2</v>
      </c>
      <c r="AJ396" s="5">
        <v>0.42801340920058112</v>
      </c>
      <c r="AK396" s="5">
        <v>4.6330874258836011E-3</v>
      </c>
      <c r="AL396" s="5">
        <v>0.39120674537384764</v>
      </c>
      <c r="AM396" s="5">
        <v>1.1301314159097263E-3</v>
      </c>
      <c r="AN396" s="5">
        <v>1.722973778194475E-2</v>
      </c>
      <c r="AO396" s="5">
        <v>3.1164121570480588E-3</v>
      </c>
      <c r="AP396" s="5">
        <v>1.8935184867443399E-2</v>
      </c>
      <c r="AQ396" s="5">
        <v>4.7287370289950626E-3</v>
      </c>
      <c r="AR396" s="5">
        <v>1.3033042423865999E-2</v>
      </c>
      <c r="AS396" s="5">
        <v>2.3832952174113729E-3</v>
      </c>
      <c r="AT396" s="5">
        <v>1.3872061494095485E-2</v>
      </c>
      <c r="AU396" s="5">
        <v>1.5605125698697558E-3</v>
      </c>
      <c r="AV396" s="5">
        <v>2.2211640101194266E-2</v>
      </c>
      <c r="AW396" s="5">
        <v>1.801448826284059E-3</v>
      </c>
      <c r="AX396" s="6">
        <v>2.4027202811079933E-2</v>
      </c>
      <c r="AY396" s="6">
        <v>1.6261224516535252E-3</v>
      </c>
      <c r="AZ396" s="6">
        <v>2.6408859537073084E-2</v>
      </c>
      <c r="BA396" s="6">
        <v>2.4355179722723107E-3</v>
      </c>
      <c r="BB396" s="6">
        <f t="shared" si="53"/>
        <v>9.2079131697679076E-2</v>
      </c>
      <c r="BC396" s="6">
        <f t="shared" si="52"/>
        <v>1.2100116094213777E-2</v>
      </c>
    </row>
    <row r="397" spans="1:55" x14ac:dyDescent="0.2">
      <c r="A397" s="24" t="s">
        <v>83</v>
      </c>
      <c r="B397" s="24">
        <v>280</v>
      </c>
      <c r="C397" s="24" t="s">
        <v>29</v>
      </c>
      <c r="D397" s="4">
        <v>260.27448501521121</v>
      </c>
      <c r="E397" s="4">
        <v>3.2056011574584056</v>
      </c>
      <c r="F397" s="3">
        <v>1.9420036376518233</v>
      </c>
      <c r="G397" s="3">
        <v>1.7769877952140686E-2</v>
      </c>
      <c r="H397" s="3">
        <v>0.84141021813142436</v>
      </c>
      <c r="I397" s="3">
        <v>0.26331899122464075</v>
      </c>
      <c r="J397" s="3">
        <v>9.1372064946706424E-2</v>
      </c>
      <c r="K397" s="3">
        <v>2.3458779366802749</v>
      </c>
      <c r="L397" s="4" t="s">
        <v>41</v>
      </c>
      <c r="M397" s="4" t="s">
        <v>35</v>
      </c>
      <c r="N397" s="4" t="s">
        <v>36</v>
      </c>
      <c r="O397" s="4" t="s">
        <v>33</v>
      </c>
      <c r="P397" s="4">
        <v>163.20242971249999</v>
      </c>
      <c r="Q397" s="4">
        <v>4.6610951827454628</v>
      </c>
      <c r="R397" s="4">
        <v>255.21877402254549</v>
      </c>
      <c r="S397" s="4">
        <v>2.6133886173951586</v>
      </c>
      <c r="T397" s="4">
        <v>440.64940660077332</v>
      </c>
      <c r="U397" s="4">
        <v>5.6062242856309972</v>
      </c>
      <c r="V397" s="3">
        <v>1.1824138201714998</v>
      </c>
      <c r="W397" s="3">
        <v>1.8381554910507133E-2</v>
      </c>
      <c r="X397" s="3">
        <v>1.9702692723025084</v>
      </c>
      <c r="Y397" s="3">
        <v>1.4772847389461701E-2</v>
      </c>
      <c r="Z397" s="3">
        <v>2.6158541796516954</v>
      </c>
      <c r="AA397" s="3">
        <v>4.1214268497008037E-2</v>
      </c>
      <c r="AB397" s="5">
        <v>0.95008629254477173</v>
      </c>
      <c r="AC397" s="5">
        <v>8.8823708204007219E-3</v>
      </c>
      <c r="AD397" s="5">
        <v>4.991370745522835E-2</v>
      </c>
      <c r="AE397" s="5">
        <v>8.8823708204006212E-3</v>
      </c>
      <c r="AF397" s="5">
        <v>7.3019535126493699E-3</v>
      </c>
      <c r="AG397" s="5">
        <v>8.9037012298105538E-4</v>
      </c>
      <c r="AH397" s="5">
        <v>6.1691960023650481E-2</v>
      </c>
      <c r="AI397" s="5">
        <v>3.9233996407016282E-3</v>
      </c>
      <c r="AJ397" s="5">
        <v>0.45552028270189782</v>
      </c>
      <c r="AK397" s="5">
        <v>9.1068453729105953E-3</v>
      </c>
      <c r="AL397" s="5">
        <v>0.41839159620702643</v>
      </c>
      <c r="AM397" s="5">
        <v>3.1715079303840615E-3</v>
      </c>
      <c r="AN397" s="5">
        <v>7.1805000995471616E-3</v>
      </c>
      <c r="AO397" s="5">
        <v>2.5248788036335429E-4</v>
      </c>
      <c r="AP397" s="5">
        <v>2.5749198564143667E-3</v>
      </c>
      <c r="AQ397" s="5">
        <v>2.4889480785327385E-4</v>
      </c>
      <c r="AR397" s="5">
        <v>3.2257665634069133E-3</v>
      </c>
      <c r="AS397" s="5">
        <v>6.3383999084363812E-4</v>
      </c>
      <c r="AT397" s="5">
        <v>5.4250222742210476E-3</v>
      </c>
      <c r="AU397" s="5">
        <v>1.0213119339366357E-3</v>
      </c>
      <c r="AV397" s="5">
        <v>1.0749672330828504E-2</v>
      </c>
      <c r="AW397" s="5">
        <v>2.1077872082185868E-3</v>
      </c>
      <c r="AX397" s="6">
        <v>1.2689827322232984E-2</v>
      </c>
      <c r="AY397" s="6">
        <v>1.9178144423789699E-3</v>
      </c>
      <c r="AZ397" s="6">
        <v>1.524849910812455E-2</v>
      </c>
      <c r="BA397" s="6">
        <v>2.9766382883885481E-3</v>
      </c>
      <c r="BB397" s="6">
        <f t="shared" si="53"/>
        <v>3.4665208347103814E-2</v>
      </c>
      <c r="BC397" s="6">
        <f t="shared" si="52"/>
        <v>5.9296483832311049E-3</v>
      </c>
    </row>
    <row r="398" spans="1:55" x14ac:dyDescent="0.2">
      <c r="A398" s="24" t="s">
        <v>83</v>
      </c>
      <c r="B398" s="24">
        <v>395</v>
      </c>
      <c r="C398" s="24" t="s">
        <v>29</v>
      </c>
      <c r="D398" s="4">
        <v>283.41788712383669</v>
      </c>
      <c r="E398" s="4">
        <v>1.9919973487480864</v>
      </c>
      <c r="F398" s="3">
        <v>1.819032926652812</v>
      </c>
      <c r="G398" s="3">
        <v>1.0142136193647778E-2</v>
      </c>
      <c r="H398" s="3">
        <v>0.51326252763819369</v>
      </c>
      <c r="I398" s="3">
        <v>3.6917091398013637E-3</v>
      </c>
      <c r="J398" s="3">
        <v>-0.14953674435104633</v>
      </c>
      <c r="K398" s="3">
        <v>1.1071617399197684</v>
      </c>
      <c r="L398" s="4" t="s">
        <v>41</v>
      </c>
      <c r="M398" s="4" t="s">
        <v>35</v>
      </c>
      <c r="N398" s="4" t="s">
        <v>10</v>
      </c>
      <c r="O398" s="4" t="s">
        <v>33</v>
      </c>
      <c r="P398" s="4">
        <v>187.90185200236502</v>
      </c>
      <c r="Q398" s="4">
        <v>0.93051973979332359</v>
      </c>
      <c r="R398" s="4">
        <v>277.63187565638515</v>
      </c>
      <c r="S398" s="4">
        <v>1.9512892982502241</v>
      </c>
      <c r="T398" s="4">
        <v>461.36300900398868</v>
      </c>
      <c r="U398" s="4">
        <v>3.2517874952557304</v>
      </c>
      <c r="V398" s="3">
        <v>1.1160616582841483</v>
      </c>
      <c r="W398" s="3">
        <v>1.0182367084386032E-2</v>
      </c>
      <c r="X398" s="3">
        <v>1.8487905140522736</v>
      </c>
      <c r="Y398" s="3">
        <v>1.0140473050986179E-2</v>
      </c>
      <c r="Z398" s="3">
        <v>2.4119664992279133</v>
      </c>
      <c r="AA398" s="3">
        <v>7.1445853697376226E-3</v>
      </c>
      <c r="AB398" s="5">
        <v>1</v>
      </c>
      <c r="AC398" s="5">
        <v>0</v>
      </c>
      <c r="AD398" s="5">
        <v>0</v>
      </c>
      <c r="AE398" s="5">
        <v>0</v>
      </c>
      <c r="AF398" s="5">
        <v>7.8233998042108073E-3</v>
      </c>
      <c r="AG398" s="5">
        <v>1.7579263696563391E-3</v>
      </c>
      <c r="AH398" s="5">
        <v>6.9791323117666615E-2</v>
      </c>
      <c r="AI398" s="5">
        <v>2.845341260458923E-3</v>
      </c>
      <c r="AJ398" s="5">
        <v>0.54787356394371278</v>
      </c>
      <c r="AK398" s="5">
        <v>7.2071782842570162E-3</v>
      </c>
      <c r="AL398" s="5">
        <v>0.37401967219645521</v>
      </c>
      <c r="AM398" s="5">
        <v>8.0021196799307127E-3</v>
      </c>
      <c r="AN398" s="5">
        <v>4.9204093795485908E-4</v>
      </c>
      <c r="AO398" s="5">
        <v>3.6093044616911289E-5</v>
      </c>
      <c r="AP398" s="5">
        <v>0</v>
      </c>
      <c r="AQ398" s="5">
        <v>0</v>
      </c>
      <c r="AR398" s="5">
        <v>0</v>
      </c>
      <c r="AS398" s="5">
        <v>0</v>
      </c>
      <c r="AT398" s="5">
        <v>0</v>
      </c>
      <c r="AU398" s="5">
        <v>0</v>
      </c>
      <c r="AV398" s="5">
        <v>0</v>
      </c>
      <c r="AW398" s="5">
        <v>0</v>
      </c>
      <c r="AX398" s="6">
        <v>0</v>
      </c>
      <c r="AY398" s="6">
        <v>0</v>
      </c>
      <c r="AZ398" s="6">
        <v>0</v>
      </c>
      <c r="BA398" s="6">
        <v>0</v>
      </c>
      <c r="BB398" s="6">
        <f t="shared" si="53"/>
        <v>0</v>
      </c>
      <c r="BC398" s="6">
        <f t="shared" si="52"/>
        <v>0</v>
      </c>
    </row>
  </sheetData>
  <pageMargins left="0.75" right="0.75" top="1" bottom="1" header="0.5" footer="0.5"/>
  <pageSetup paperSize="9" orientation="portrait" horizontalDpi="4294967293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3" shapeId="8193" r:id="rId4">
          <objectPr defaultSize="0" autoPict="0" r:id="rId5">
            <anchor moveWithCells="1">
              <from>
                <xdr:col>1</xdr:col>
                <xdr:colOff>695325</xdr:colOff>
                <xdr:row>105</xdr:row>
                <xdr:rowOff>0</xdr:rowOff>
              </from>
              <to>
                <xdr:col>1</xdr:col>
                <xdr:colOff>695325</xdr:colOff>
                <xdr:row>105</xdr:row>
                <xdr:rowOff>152400</xdr:rowOff>
              </to>
            </anchor>
          </objectPr>
        </oleObject>
      </mc:Choice>
      <mc:Fallback>
        <oleObject progId="Equation.3" shapeId="8193" r:id="rId4"/>
      </mc:Fallback>
    </mc:AlternateContent>
    <mc:AlternateContent xmlns:mc="http://schemas.openxmlformats.org/markup-compatibility/2006">
      <mc:Choice Requires="x14">
        <oleObject progId="Equation.3" shapeId="8194" r:id="rId6">
          <objectPr defaultSize="0" autoPict="0" r:id="rId7">
            <anchor moveWithCells="1">
              <from>
                <xdr:col>1</xdr:col>
                <xdr:colOff>704850</xdr:colOff>
                <xdr:row>105</xdr:row>
                <xdr:rowOff>0</xdr:rowOff>
              </from>
              <to>
                <xdr:col>1</xdr:col>
                <xdr:colOff>704850</xdr:colOff>
                <xdr:row>105</xdr:row>
                <xdr:rowOff>152400</xdr:rowOff>
              </to>
            </anchor>
          </objectPr>
        </oleObject>
      </mc:Choice>
      <mc:Fallback>
        <oleObject progId="Equation.3" shapeId="8194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 ME</vt:lpstr>
      <vt:lpstr>Summary Statistics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Buster, Noreen A.</dc:creator>
  <cp:lastModifiedBy>Buster, Noreen A.</cp:lastModifiedBy>
  <dcterms:created xsi:type="dcterms:W3CDTF">2013-06-27T15:19:17Z</dcterms:created>
  <dcterms:modified xsi:type="dcterms:W3CDTF">2013-11-26T15:44:59Z</dcterms:modified>
</cp:coreProperties>
</file>