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N:\Kristi\duBray_den18_0088\Author_Layout_Corrections\"/>
    </mc:Choice>
  </mc:AlternateContent>
  <xr:revisionPtr revIDLastSave="0" documentId="13_ncr:1_{65B8A6C5-C49B-45E8-8553-D35E5BD736A9}" xr6:coauthVersionLast="36" xr6:coauthVersionMax="36" xr10:uidLastSave="{00000000-0000-0000-0000-000000000000}"/>
  <bookViews>
    <workbookView xWindow="0" yWindow="0" windowWidth="28800" windowHeight="14025" xr2:uid="{00000000-000D-0000-FFFF-FFFF00000000}"/>
  </bookViews>
  <sheets>
    <sheet name="DataRls" sheetId="8" r:id="rId1"/>
  </sheets>
  <calcPr calcId="191029" calcMode="manual"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01" i="8" l="1"/>
  <c r="M201" i="8"/>
  <c r="L200" i="8"/>
  <c r="M200" i="8"/>
  <c r="L202" i="8"/>
  <c r="M202" i="8"/>
  <c r="M199" i="8"/>
  <c r="L199" i="8"/>
  <c r="L198" i="8"/>
  <c r="L197" i="8"/>
  <c r="M197" i="8"/>
  <c r="L195" i="8"/>
  <c r="M195" i="8"/>
  <c r="L196" i="8"/>
  <c r="M196" i="8"/>
  <c r="L194" i="8"/>
  <c r="M194" i="8"/>
  <c r="L190" i="8"/>
  <c r="M190" i="8"/>
  <c r="L191" i="8"/>
  <c r="M191" i="8"/>
  <c r="L192" i="8"/>
  <c r="M192" i="8"/>
  <c r="L193" i="8"/>
  <c r="M193" i="8"/>
  <c r="L157" i="8"/>
  <c r="M157" i="8"/>
  <c r="L158" i="8"/>
  <c r="M158" i="8"/>
  <c r="L159" i="8"/>
  <c r="M159" i="8"/>
  <c r="L160" i="8"/>
  <c r="M160" i="8"/>
  <c r="L161" i="8"/>
  <c r="M161" i="8"/>
  <c r="L162" i="8"/>
  <c r="L163" i="8"/>
  <c r="M163" i="8"/>
  <c r="L164" i="8"/>
  <c r="M164" i="8"/>
  <c r="L165" i="8"/>
  <c r="M165" i="8"/>
  <c r="L166" i="8"/>
  <c r="M166" i="8"/>
  <c r="L167" i="8"/>
  <c r="L168" i="8"/>
  <c r="M168" i="8"/>
  <c r="L169" i="8"/>
  <c r="M169" i="8"/>
  <c r="L170" i="8"/>
  <c r="M170" i="8"/>
  <c r="L171" i="8"/>
  <c r="M171" i="8"/>
  <c r="L172" i="8"/>
  <c r="M172" i="8"/>
  <c r="L173" i="8"/>
  <c r="M173" i="8"/>
  <c r="L174" i="8"/>
  <c r="M174" i="8"/>
  <c r="L175" i="8"/>
  <c r="M175" i="8"/>
  <c r="L176" i="8"/>
  <c r="M176" i="8"/>
  <c r="L177" i="8"/>
  <c r="M177" i="8"/>
  <c r="L178" i="8"/>
  <c r="M178" i="8"/>
  <c r="L179" i="8"/>
  <c r="M179" i="8"/>
  <c r="L180" i="8"/>
  <c r="M180" i="8"/>
  <c r="L181" i="8"/>
  <c r="M181" i="8"/>
  <c r="L182" i="8"/>
  <c r="M182" i="8"/>
  <c r="L183" i="8"/>
  <c r="M183" i="8"/>
  <c r="L184" i="8"/>
  <c r="M184" i="8"/>
  <c r="L185" i="8"/>
  <c r="M185" i="8"/>
  <c r="L186" i="8"/>
  <c r="M186" i="8"/>
  <c r="L187" i="8"/>
  <c r="M187" i="8"/>
  <c r="L188" i="8"/>
  <c r="M188" i="8"/>
  <c r="L189" i="8"/>
  <c r="M189" i="8"/>
  <c r="L156" i="8"/>
  <c r="M156" i="8"/>
  <c r="L154" i="8"/>
  <c r="L155" i="8"/>
  <c r="M155" i="8"/>
  <c r="M151" i="8"/>
  <c r="L151" i="8"/>
  <c r="L145" i="8"/>
  <c r="M145" i="8"/>
  <c r="L146" i="8"/>
  <c r="L147" i="8"/>
  <c r="M147" i="8"/>
  <c r="L148" i="8"/>
  <c r="M148" i="8"/>
  <c r="L150" i="8"/>
  <c r="L152" i="8"/>
  <c r="M152" i="8"/>
  <c r="L153" i="8"/>
  <c r="M153" i="8"/>
  <c r="L98" i="8"/>
  <c r="L99" i="8"/>
  <c r="M99" i="8"/>
  <c r="L71" i="8"/>
  <c r="M71" i="8"/>
  <c r="L72" i="8"/>
  <c r="L73" i="8"/>
  <c r="M73" i="8"/>
  <c r="L74" i="8"/>
  <c r="M74" i="8"/>
  <c r="L75" i="8"/>
  <c r="M75" i="8"/>
  <c r="L76" i="8"/>
  <c r="M76" i="8"/>
  <c r="L77" i="8"/>
  <c r="M77" i="8"/>
  <c r="L79" i="8"/>
  <c r="M79" i="8"/>
  <c r="L80" i="8"/>
  <c r="M80" i="8"/>
  <c r="L81" i="8"/>
  <c r="M81" i="8"/>
  <c r="L82" i="8"/>
  <c r="M82" i="8"/>
  <c r="L83" i="8"/>
  <c r="M83" i="8"/>
  <c r="L84" i="8"/>
  <c r="M84" i="8"/>
  <c r="L85" i="8"/>
  <c r="M85" i="8"/>
  <c r="L86" i="8"/>
  <c r="M86" i="8"/>
  <c r="L87" i="8"/>
  <c r="M87" i="8"/>
  <c r="L88" i="8"/>
  <c r="M88" i="8"/>
  <c r="L89" i="8"/>
  <c r="M89" i="8"/>
  <c r="L90" i="8"/>
  <c r="M90" i="8"/>
  <c r="L91" i="8"/>
  <c r="M91" i="8"/>
  <c r="L92" i="8"/>
  <c r="M92" i="8"/>
  <c r="L93" i="8"/>
  <c r="M93" i="8"/>
  <c r="L94" i="8"/>
  <c r="L95" i="8"/>
  <c r="M95" i="8"/>
  <c r="L96" i="8"/>
  <c r="M96" i="8"/>
  <c r="L97" i="8"/>
  <c r="M97" i="8"/>
  <c r="L100" i="8"/>
  <c r="M100" i="8"/>
  <c r="L101" i="8"/>
  <c r="M101" i="8"/>
  <c r="L126" i="8"/>
  <c r="M126" i="8"/>
  <c r="L127" i="8"/>
  <c r="M127" i="8"/>
  <c r="L128" i="8"/>
  <c r="M128" i="8"/>
  <c r="L129" i="8"/>
  <c r="M129" i="8"/>
  <c r="L130" i="8"/>
  <c r="L131" i="8"/>
  <c r="M131" i="8"/>
  <c r="L132" i="8"/>
  <c r="M132" i="8"/>
  <c r="L133" i="8"/>
  <c r="M133" i="8"/>
  <c r="L134" i="8"/>
  <c r="L135" i="8"/>
  <c r="M135" i="8"/>
  <c r="L136" i="8"/>
  <c r="M136" i="8"/>
  <c r="L137" i="8"/>
  <c r="M137" i="8"/>
  <c r="L138" i="8"/>
  <c r="M138" i="8"/>
  <c r="L139" i="8"/>
  <c r="M139" i="8"/>
  <c r="L140" i="8"/>
  <c r="M140" i="8"/>
  <c r="L141" i="8"/>
  <c r="M141" i="8"/>
  <c r="L142" i="8"/>
  <c r="M142" i="8"/>
  <c r="L143" i="8"/>
  <c r="M143" i="8"/>
  <c r="M125" i="8"/>
  <c r="L125" i="8"/>
  <c r="M109" i="8"/>
  <c r="L109" i="8"/>
  <c r="M121" i="8"/>
  <c r="L121" i="8"/>
  <c r="L116" i="8"/>
  <c r="M106" i="8"/>
  <c r="L106" i="8"/>
  <c r="M124" i="8"/>
  <c r="L124" i="8"/>
  <c r="M123" i="8"/>
  <c r="L123" i="8"/>
  <c r="M122" i="8"/>
  <c r="L122" i="8"/>
  <c r="M120" i="8"/>
  <c r="L120" i="8"/>
  <c r="L119" i="8"/>
  <c r="M118" i="8"/>
  <c r="L118" i="8"/>
  <c r="M117" i="8"/>
  <c r="L117" i="8"/>
  <c r="M102" i="8"/>
  <c r="L102" i="8"/>
  <c r="M70" i="8"/>
  <c r="L70" i="8"/>
  <c r="M69" i="8"/>
  <c r="L69" i="8"/>
  <c r="M68" i="8"/>
  <c r="L68" i="8"/>
  <c r="M67" i="8"/>
  <c r="L67" i="8"/>
  <c r="M66" i="8"/>
  <c r="L66" i="8"/>
  <c r="M65" i="8"/>
  <c r="L65" i="8"/>
  <c r="M64" i="8"/>
  <c r="L64" i="8"/>
  <c r="M63" i="8"/>
  <c r="L63" i="8"/>
  <c r="M62" i="8"/>
  <c r="L62" i="8"/>
  <c r="M61" i="8"/>
  <c r="L61" i="8"/>
  <c r="M60" i="8"/>
  <c r="L60" i="8"/>
  <c r="M59" i="8"/>
  <c r="L59" i="8"/>
  <c r="M58" i="8"/>
  <c r="L58" i="8"/>
  <c r="M57" i="8"/>
  <c r="L57" i="8"/>
  <c r="M56" i="8"/>
  <c r="L56" i="8"/>
  <c r="M55" i="8"/>
  <c r="L55" i="8"/>
  <c r="M54" i="8"/>
  <c r="L54" i="8"/>
  <c r="M53" i="8"/>
  <c r="L53" i="8"/>
  <c r="M52" i="8"/>
  <c r="L52" i="8"/>
  <c r="M51" i="8"/>
  <c r="L51" i="8"/>
  <c r="M50" i="8"/>
  <c r="L50" i="8"/>
  <c r="M49" i="8"/>
  <c r="L49" i="8"/>
  <c r="M48" i="8"/>
  <c r="L48" i="8"/>
  <c r="M47" i="8"/>
  <c r="L47" i="8"/>
  <c r="M46" i="8"/>
  <c r="L46" i="8"/>
  <c r="M45" i="8"/>
  <c r="L45" i="8"/>
  <c r="M44" i="8"/>
  <c r="L44" i="8"/>
  <c r="M43" i="8"/>
  <c r="L43" i="8"/>
  <c r="M40" i="8"/>
  <c r="L40" i="8"/>
  <c r="M39" i="8"/>
  <c r="L39" i="8"/>
  <c r="M42" i="8"/>
  <c r="L42" i="8"/>
  <c r="M41" i="8"/>
  <c r="L41" i="8"/>
  <c r="M38" i="8"/>
  <c r="L38" i="8"/>
  <c r="M37" i="8"/>
  <c r="L37" i="8"/>
  <c r="M36" i="8"/>
  <c r="L36" i="8"/>
  <c r="M471" i="8"/>
  <c r="L471" i="8"/>
  <c r="M470" i="8"/>
  <c r="L470" i="8"/>
  <c r="M469" i="8"/>
  <c r="L469" i="8"/>
  <c r="M468" i="8"/>
  <c r="L468" i="8"/>
  <c r="M467" i="8"/>
  <c r="L467" i="8"/>
  <c r="M466" i="8"/>
  <c r="L466" i="8"/>
  <c r="M465" i="8"/>
  <c r="L465" i="8"/>
  <c r="M464" i="8"/>
  <c r="L464" i="8"/>
  <c r="M463" i="8"/>
  <c r="L463" i="8"/>
  <c r="M462" i="8"/>
  <c r="L462" i="8"/>
  <c r="M461" i="8"/>
  <c r="L461" i="8"/>
  <c r="M460" i="8"/>
  <c r="L460" i="8"/>
  <c r="M459" i="8"/>
  <c r="L459" i="8"/>
  <c r="M458" i="8"/>
  <c r="L458" i="8"/>
  <c r="M457" i="8"/>
  <c r="L457" i="8"/>
  <c r="M456" i="8"/>
  <c r="L456" i="8"/>
  <c r="M455" i="8"/>
  <c r="L455" i="8"/>
  <c r="M454" i="8"/>
  <c r="L454" i="8"/>
  <c r="M453" i="8"/>
  <c r="L453" i="8"/>
  <c r="M452" i="8"/>
  <c r="L452" i="8"/>
  <c r="M451" i="8"/>
  <c r="L451" i="8"/>
  <c r="M449" i="8"/>
  <c r="L449" i="8"/>
  <c r="M448" i="8"/>
  <c r="L448" i="8"/>
  <c r="M447" i="8"/>
  <c r="L447" i="8"/>
  <c r="M446" i="8"/>
  <c r="L446" i="8"/>
  <c r="M445" i="8"/>
  <c r="L445" i="8"/>
  <c r="M444" i="8"/>
  <c r="L444" i="8"/>
  <c r="M443" i="8"/>
  <c r="L443" i="8"/>
  <c r="M442" i="8"/>
  <c r="L442" i="8"/>
  <c r="M441" i="8"/>
  <c r="L441" i="8"/>
  <c r="M440" i="8"/>
  <c r="L440" i="8"/>
  <c r="M439" i="8"/>
  <c r="L439" i="8"/>
  <c r="M438" i="8"/>
  <c r="L438" i="8"/>
  <c r="M437" i="8"/>
  <c r="L437" i="8"/>
  <c r="M436" i="8"/>
  <c r="L436" i="8"/>
  <c r="M435" i="8"/>
  <c r="L435" i="8"/>
  <c r="M434" i="8"/>
  <c r="L434" i="8"/>
  <c r="M433" i="8"/>
  <c r="L433" i="8"/>
  <c r="M432" i="8"/>
  <c r="L432" i="8"/>
  <c r="M431" i="8"/>
  <c r="L431" i="8"/>
  <c r="M430" i="8"/>
  <c r="L430" i="8"/>
  <c r="M429" i="8"/>
  <c r="L429" i="8"/>
  <c r="M428" i="8"/>
  <c r="L428" i="8"/>
  <c r="M427" i="8"/>
  <c r="L427" i="8"/>
  <c r="L426" i="8"/>
  <c r="M425" i="8"/>
  <c r="L425" i="8"/>
  <c r="M424" i="8"/>
  <c r="L424" i="8"/>
  <c r="M423" i="8"/>
  <c r="L423" i="8"/>
  <c r="M422" i="8"/>
  <c r="L422" i="8"/>
  <c r="L421" i="8"/>
  <c r="M420" i="8"/>
  <c r="L420" i="8"/>
  <c r="M419" i="8"/>
  <c r="L419" i="8"/>
  <c r="M418" i="8"/>
  <c r="L418" i="8"/>
  <c r="M417" i="8"/>
  <c r="L417" i="8"/>
  <c r="M416" i="8"/>
  <c r="L416" i="8"/>
  <c r="M415" i="8"/>
  <c r="L415" i="8"/>
  <c r="M414" i="8"/>
  <c r="L414" i="8"/>
  <c r="M413" i="8"/>
  <c r="L413" i="8"/>
  <c r="M412" i="8"/>
  <c r="L412" i="8"/>
  <c r="M411" i="8"/>
  <c r="L411" i="8"/>
  <c r="M410" i="8"/>
  <c r="L410" i="8"/>
  <c r="M409" i="8"/>
  <c r="L409" i="8"/>
  <c r="M408" i="8"/>
  <c r="L408" i="8"/>
  <c r="M407" i="8"/>
  <c r="L407" i="8"/>
  <c r="L406" i="8"/>
  <c r="M405" i="8"/>
  <c r="L405" i="8"/>
  <c r="L404" i="8"/>
  <c r="L403" i="8"/>
  <c r="L402" i="8"/>
  <c r="M401" i="8"/>
  <c r="L401" i="8"/>
  <c r="M400" i="8"/>
  <c r="L400" i="8"/>
  <c r="M399" i="8"/>
  <c r="L399" i="8"/>
  <c r="M398" i="8"/>
  <c r="L398" i="8"/>
  <c r="M397" i="8"/>
  <c r="L397" i="8"/>
  <c r="M396" i="8"/>
  <c r="L396" i="8"/>
  <c r="M395" i="8"/>
  <c r="L395" i="8"/>
  <c r="M394" i="8"/>
  <c r="L394" i="8"/>
  <c r="M393" i="8"/>
  <c r="L393" i="8"/>
  <c r="L392" i="8"/>
  <c r="M391" i="8"/>
  <c r="L391" i="8"/>
  <c r="M390" i="8"/>
  <c r="L390" i="8"/>
  <c r="L389" i="8"/>
  <c r="M388" i="8"/>
  <c r="L388" i="8"/>
  <c r="L387" i="8"/>
  <c r="M386" i="8"/>
  <c r="L386" i="8"/>
  <c r="M385" i="8"/>
  <c r="L385" i="8"/>
  <c r="M384" i="8"/>
  <c r="L384" i="8"/>
  <c r="M383" i="8"/>
  <c r="L383" i="8"/>
  <c r="M382" i="8"/>
  <c r="L382" i="8"/>
  <c r="M381" i="8"/>
  <c r="L381" i="8"/>
  <c r="M380" i="8"/>
  <c r="L380" i="8"/>
  <c r="M379" i="8"/>
  <c r="L379" i="8"/>
  <c r="M378" i="8"/>
  <c r="L378" i="8"/>
  <c r="M377" i="8"/>
  <c r="L377" i="8"/>
  <c r="M376" i="8"/>
  <c r="L376" i="8"/>
  <c r="M375" i="8"/>
  <c r="L375" i="8"/>
  <c r="M374" i="8"/>
  <c r="L374" i="8"/>
  <c r="M373" i="8"/>
  <c r="L373" i="8"/>
  <c r="M372" i="8"/>
  <c r="L372" i="8"/>
  <c r="M371" i="8"/>
  <c r="L371" i="8"/>
  <c r="M369" i="8"/>
  <c r="L369" i="8"/>
  <c r="M368" i="8"/>
  <c r="L368" i="8"/>
  <c r="M367" i="8"/>
  <c r="L367" i="8"/>
  <c r="M366" i="8"/>
  <c r="L366" i="8"/>
  <c r="M365" i="8"/>
  <c r="L365" i="8"/>
  <c r="M364" i="8"/>
  <c r="L364" i="8"/>
  <c r="M362" i="8"/>
  <c r="L362" i="8"/>
  <c r="M361" i="8"/>
  <c r="L361" i="8"/>
  <c r="M360" i="8"/>
  <c r="L360" i="8"/>
  <c r="M359" i="8"/>
  <c r="L359" i="8"/>
  <c r="M358" i="8"/>
  <c r="L358" i="8"/>
  <c r="M357" i="8"/>
  <c r="L357" i="8"/>
  <c r="M356" i="8"/>
  <c r="L356" i="8"/>
  <c r="M355" i="8"/>
  <c r="L355" i="8"/>
  <c r="M354" i="8"/>
  <c r="L354" i="8"/>
  <c r="M353" i="8"/>
  <c r="L353" i="8"/>
  <c r="M352" i="8"/>
  <c r="L352" i="8"/>
  <c r="M351" i="8"/>
  <c r="L351" i="8"/>
  <c r="M350" i="8"/>
  <c r="L350" i="8"/>
  <c r="M349" i="8"/>
  <c r="L349" i="8"/>
  <c r="M348" i="8"/>
  <c r="L348" i="8"/>
  <c r="M347" i="8"/>
  <c r="L347" i="8"/>
  <c r="M346" i="8"/>
  <c r="L346" i="8"/>
  <c r="M345" i="8"/>
  <c r="L345" i="8"/>
  <c r="M344" i="8"/>
  <c r="L344" i="8"/>
  <c r="M343" i="8"/>
  <c r="L343" i="8"/>
  <c r="M342" i="8"/>
  <c r="L342" i="8"/>
  <c r="L341" i="8"/>
  <c r="M340" i="8"/>
  <c r="L340" i="8"/>
  <c r="M339" i="8"/>
  <c r="L339" i="8"/>
  <c r="M338" i="8"/>
  <c r="L338" i="8"/>
  <c r="L337" i="8"/>
  <c r="M336" i="8"/>
  <c r="L336" i="8"/>
  <c r="M335" i="8"/>
  <c r="L335" i="8"/>
  <c r="M334" i="8"/>
  <c r="L334" i="8"/>
  <c r="M333" i="8"/>
  <c r="L333" i="8"/>
  <c r="M332" i="8"/>
  <c r="L332" i="8"/>
  <c r="M331" i="8"/>
  <c r="L331" i="8"/>
  <c r="L330" i="8"/>
  <c r="M329" i="8"/>
  <c r="L329" i="8"/>
  <c r="M328" i="8"/>
  <c r="L328" i="8"/>
  <c r="M327" i="8"/>
  <c r="L327" i="8"/>
  <c r="L326" i="8"/>
  <c r="M325" i="8"/>
  <c r="L325" i="8"/>
  <c r="L324" i="8"/>
  <c r="M323" i="8"/>
  <c r="L323" i="8"/>
  <c r="M322" i="8"/>
  <c r="L322" i="8"/>
  <c r="M321" i="8"/>
  <c r="L321" i="8"/>
  <c r="M320" i="8"/>
  <c r="L320" i="8"/>
  <c r="M319" i="8"/>
  <c r="L319" i="8"/>
  <c r="M318" i="8"/>
  <c r="L318" i="8"/>
  <c r="M317" i="8"/>
  <c r="L317" i="8"/>
  <c r="M316" i="8"/>
  <c r="L316" i="8"/>
  <c r="M315" i="8"/>
  <c r="L315" i="8"/>
  <c r="M314" i="8"/>
  <c r="L314" i="8"/>
  <c r="M313" i="8"/>
  <c r="L313" i="8"/>
  <c r="M312" i="8"/>
  <c r="L312" i="8"/>
  <c r="M311" i="8"/>
  <c r="L311" i="8"/>
  <c r="M310" i="8"/>
  <c r="L310" i="8"/>
  <c r="L308" i="8"/>
  <c r="M306" i="8"/>
  <c r="L306" i="8"/>
  <c r="L304" i="8"/>
  <c r="M303" i="8"/>
  <c r="L303" i="8"/>
  <c r="M302" i="8"/>
  <c r="L302" i="8"/>
  <c r="L301" i="8"/>
  <c r="M300" i="8"/>
  <c r="L300" i="8"/>
  <c r="M299" i="8"/>
  <c r="L299" i="8"/>
  <c r="M298" i="8"/>
  <c r="L298" i="8"/>
  <c r="M297" i="8"/>
  <c r="L297" i="8"/>
  <c r="M296" i="8"/>
  <c r="L296" i="8"/>
  <c r="M295" i="8"/>
  <c r="L295" i="8"/>
  <c r="M294" i="8"/>
  <c r="L294" i="8"/>
  <c r="M293" i="8"/>
  <c r="L293" i="8"/>
  <c r="M292" i="8"/>
  <c r="L292" i="8"/>
  <c r="M291" i="8"/>
  <c r="L291" i="8"/>
  <c r="M290" i="8"/>
  <c r="L290" i="8"/>
  <c r="M289" i="8"/>
  <c r="L289" i="8"/>
  <c r="M288" i="8"/>
  <c r="L288" i="8"/>
  <c r="M287" i="8"/>
  <c r="L287" i="8"/>
  <c r="M286" i="8"/>
  <c r="L286" i="8"/>
  <c r="M285" i="8"/>
  <c r="L285" i="8"/>
  <c r="M284" i="8"/>
  <c r="L284" i="8"/>
  <c r="M283" i="8"/>
  <c r="L283" i="8"/>
  <c r="L282" i="8"/>
  <c r="M281" i="8"/>
  <c r="L281" i="8"/>
  <c r="L280" i="8"/>
  <c r="M279" i="8"/>
  <c r="L279" i="8"/>
  <c r="M278" i="8"/>
  <c r="L278" i="8"/>
  <c r="M277" i="8"/>
  <c r="L277" i="8"/>
  <c r="L276" i="8"/>
  <c r="L275" i="8"/>
  <c r="M274" i="8"/>
  <c r="L274" i="8"/>
  <c r="M273" i="8"/>
  <c r="L273" i="8"/>
  <c r="M272" i="8"/>
  <c r="L272" i="8"/>
  <c r="M271" i="8"/>
  <c r="L271" i="8"/>
  <c r="M270" i="8"/>
  <c r="L270" i="8"/>
  <c r="M269" i="8"/>
  <c r="L269" i="8"/>
  <c r="M268" i="8"/>
  <c r="L268" i="8"/>
  <c r="M267" i="8"/>
  <c r="L267" i="8"/>
  <c r="M266" i="8"/>
  <c r="L266" i="8"/>
  <c r="M265" i="8"/>
  <c r="L265" i="8"/>
  <c r="M264" i="8"/>
  <c r="L264" i="8"/>
  <c r="M263" i="8"/>
  <c r="L263" i="8"/>
  <c r="M262" i="8"/>
  <c r="L262" i="8"/>
  <c r="M261" i="8"/>
  <c r="L261" i="8"/>
  <c r="M260" i="8"/>
  <c r="L260" i="8"/>
  <c r="M259" i="8"/>
  <c r="L259" i="8"/>
  <c r="M258" i="8"/>
  <c r="L258" i="8"/>
  <c r="M257" i="8"/>
  <c r="L257" i="8"/>
  <c r="M256" i="8"/>
  <c r="L256" i="8"/>
  <c r="M255" i="8"/>
  <c r="L255" i="8"/>
  <c r="M254" i="8"/>
  <c r="L254" i="8"/>
  <c r="M253" i="8"/>
  <c r="L253" i="8"/>
  <c r="M252" i="8"/>
  <c r="L252" i="8"/>
  <c r="M251" i="8"/>
  <c r="L251" i="8"/>
  <c r="M250" i="8"/>
  <c r="L250" i="8"/>
  <c r="M249" i="8"/>
  <c r="L249" i="8"/>
  <c r="M248" i="8"/>
  <c r="L248" i="8"/>
  <c r="M247" i="8"/>
  <c r="L247" i="8"/>
  <c r="M246" i="8"/>
  <c r="L246" i="8"/>
  <c r="M245" i="8"/>
  <c r="L245" i="8"/>
  <c r="M244" i="8"/>
  <c r="L244" i="8"/>
  <c r="M243" i="8"/>
  <c r="L243" i="8"/>
  <c r="M242" i="8"/>
  <c r="L242" i="8"/>
  <c r="M241" i="8"/>
  <c r="L241" i="8"/>
  <c r="M240" i="8"/>
  <c r="L240" i="8"/>
  <c r="M239" i="8"/>
  <c r="L239" i="8"/>
  <c r="M238" i="8"/>
  <c r="L238" i="8"/>
  <c r="M237" i="8"/>
  <c r="L237" i="8"/>
  <c r="M236" i="8"/>
  <c r="L236" i="8"/>
  <c r="M235" i="8"/>
  <c r="L235" i="8"/>
  <c r="L234" i="8"/>
  <c r="M233" i="8"/>
  <c r="L233" i="8"/>
  <c r="M232" i="8"/>
  <c r="L232" i="8"/>
  <c r="M231" i="8"/>
  <c r="L231" i="8"/>
  <c r="M230" i="8"/>
  <c r="L230" i="8"/>
  <c r="M229" i="8"/>
  <c r="L229" i="8"/>
  <c r="L227" i="8"/>
  <c r="M226" i="8"/>
  <c r="L226" i="8"/>
  <c r="M225" i="8"/>
  <c r="L225" i="8"/>
  <c r="M224" i="8"/>
  <c r="L224" i="8"/>
  <c r="M223" i="8"/>
  <c r="L223" i="8"/>
  <c r="M222" i="8"/>
  <c r="L222" i="8"/>
  <c r="M221" i="8"/>
  <c r="L221" i="8"/>
  <c r="M220" i="8"/>
  <c r="L220" i="8"/>
  <c r="M219" i="8"/>
  <c r="L219" i="8"/>
  <c r="M218" i="8"/>
  <c r="L218" i="8"/>
  <c r="M216" i="8"/>
  <c r="L216" i="8"/>
  <c r="M215" i="8"/>
  <c r="L215" i="8"/>
  <c r="M214" i="8"/>
  <c r="L214" i="8"/>
  <c r="M212" i="8"/>
  <c r="L212" i="8"/>
  <c r="M211" i="8"/>
  <c r="L211" i="8"/>
  <c r="M210" i="8"/>
  <c r="L210" i="8"/>
  <c r="M209" i="8"/>
  <c r="L209" i="8"/>
  <c r="M208" i="8"/>
  <c r="L208" i="8"/>
  <c r="M207" i="8"/>
  <c r="L207" i="8"/>
  <c r="M206" i="8"/>
  <c r="L206" i="8"/>
  <c r="M205" i="8"/>
  <c r="L205" i="8"/>
  <c r="M204" i="8"/>
  <c r="L204" i="8"/>
  <c r="M203" i="8"/>
  <c r="L203" i="8"/>
  <c r="M115" i="8"/>
  <c r="L115" i="8"/>
  <c r="M114" i="8"/>
  <c r="L114" i="8"/>
  <c r="M113" i="8"/>
  <c r="L113" i="8"/>
  <c r="M112" i="8"/>
  <c r="L112" i="8"/>
  <c r="M110" i="8"/>
  <c r="L110" i="8"/>
  <c r="M108" i="8"/>
  <c r="L108" i="8"/>
  <c r="M107" i="8"/>
  <c r="L107" i="8"/>
  <c r="M105" i="8"/>
  <c r="L105" i="8"/>
  <c r="M104" i="8"/>
  <c r="L104" i="8"/>
  <c r="M103" i="8"/>
  <c r="L103" i="8"/>
  <c r="M35" i="8"/>
  <c r="L35" i="8"/>
  <c r="L34" i="8"/>
  <c r="M33" i="8"/>
  <c r="L33" i="8"/>
  <c r="M32" i="8"/>
  <c r="L32" i="8"/>
  <c r="M31" i="8"/>
  <c r="L31" i="8"/>
  <c r="M30" i="8"/>
  <c r="L30" i="8"/>
  <c r="M29" i="8"/>
  <c r="L29" i="8"/>
  <c r="M28" i="8"/>
  <c r="L28" i="8"/>
  <c r="M27" i="8"/>
  <c r="L27" i="8"/>
  <c r="M26" i="8"/>
  <c r="L26" i="8"/>
  <c r="M25" i="8"/>
  <c r="L25" i="8"/>
  <c r="M24" i="8"/>
  <c r="L24" i="8"/>
  <c r="M23" i="8"/>
  <c r="L23" i="8"/>
  <c r="M22" i="8"/>
  <c r="L22" i="8"/>
  <c r="L21" i="8"/>
  <c r="M20" i="8"/>
  <c r="L20" i="8"/>
  <c r="M19" i="8"/>
  <c r="L19" i="8"/>
  <c r="M18" i="8"/>
  <c r="L18" i="8"/>
  <c r="M17" i="8"/>
  <c r="L17" i="8"/>
  <c r="M16" i="8"/>
  <c r="L16" i="8"/>
  <c r="M15" i="8"/>
  <c r="L15" i="8"/>
  <c r="L14" i="8"/>
  <c r="M13" i="8"/>
  <c r="L13" i="8"/>
  <c r="M12" i="8"/>
  <c r="L12" i="8"/>
  <c r="M11" i="8"/>
  <c r="L11" i="8"/>
  <c r="M10" i="8"/>
  <c r="L10" i="8"/>
  <c r="M9" i="8"/>
  <c r="L9" i="8"/>
  <c r="M8" i="8"/>
  <c r="L8" i="8"/>
  <c r="M7" i="8"/>
  <c r="L7" i="8"/>
  <c r="M6" i="8"/>
  <c r="L6" i="8"/>
  <c r="M5" i="8"/>
  <c r="L5" i="8"/>
  <c r="M4" i="8"/>
  <c r="L4" i="8"/>
</calcChain>
</file>

<file path=xl/sharedStrings.xml><?xml version="1.0" encoding="utf-8"?>
<sst xmlns="http://schemas.openxmlformats.org/spreadsheetml/2006/main" count="4786" uniqueCount="1116">
  <si>
    <t xml:space="preserve">                                     AVERAGE GRAIN SIZE (mm)</t>
  </si>
  <si>
    <t xml:space="preserve">                                     MAXIMUM GRAIN SIZE (mm)</t>
  </si>
  <si>
    <t xml:space="preserve">                                          CRYSTALLINITY</t>
  </si>
  <si>
    <t>C</t>
  </si>
  <si>
    <t>T219</t>
  </si>
  <si>
    <t>T290</t>
  </si>
  <si>
    <t>T94A</t>
  </si>
  <si>
    <t>T94B</t>
  </si>
  <si>
    <t>T96</t>
  </si>
  <si>
    <t>P; H</t>
  </si>
  <si>
    <t>A</t>
  </si>
  <si>
    <t>E</t>
  </si>
  <si>
    <t>S</t>
  </si>
  <si>
    <t>2+</t>
  </si>
  <si>
    <t>gndmas: devit glass w/ 0.05 mm Pl, 0.05 mm ox Hbl, 0.02 mm opq.  Hbl, mod ox rims.  Hbl/Bi, many grns complt ox.</t>
  </si>
  <si>
    <t>S; E</t>
  </si>
  <si>
    <t>gndmas: devit glass w/ felty intergrowth of 0.05 mm Pl, 0.01 mm opq.  Ol, complt alt.</t>
  </si>
  <si>
    <t>TR</t>
  </si>
  <si>
    <t>Ap</t>
  </si>
  <si>
    <t>E; S</t>
  </si>
  <si>
    <t>gndmas: mod devit glass w/ 0.05 mm Pl, 0.02 mm opq, 0.05 mm cpx, 0.1 mm ox Hbl.  Hbl, mod ox rims.</t>
  </si>
  <si>
    <t>?</t>
  </si>
  <si>
    <r>
      <t>gndmas: devit glass w/ abd 0.1 mm Pl, 0.02 mm opq, 2</t>
    </r>
    <r>
      <rPr>
        <vertAlign val="superscript"/>
        <sz val="9"/>
        <rFont val="Times New Roman"/>
        <family val="1"/>
      </rPr>
      <t>nd</t>
    </r>
    <r>
      <rPr>
        <sz val="9"/>
        <rFont val="Times New Roman"/>
        <family val="1"/>
      </rPr>
      <t xml:space="preserve"> Cc.  Abd 2</t>
    </r>
    <r>
      <rPr>
        <vertAlign val="superscript"/>
        <sz val="9"/>
        <rFont val="Times New Roman"/>
        <family val="1"/>
      </rPr>
      <t>nd</t>
    </r>
    <r>
      <rPr>
        <sz val="9"/>
        <rFont val="Times New Roman"/>
        <family val="1"/>
      </rPr>
      <t xml:space="preserve"> Cc, Chl.</t>
    </r>
  </si>
  <si>
    <t>gndmas: spherulitically devit glass.</t>
  </si>
  <si>
    <t>gndmas: fresh glass; weakly spherulitically devit.</t>
  </si>
  <si>
    <t>pale tan-tan</t>
  </si>
  <si>
    <t>gndmas: wkly devit glass w/ 0.1 mm Pl, 0.02 mm opq, 0.05 mm cpx, 0.1 mm ox Hbl.  Hbl, strng ox rims.</t>
  </si>
  <si>
    <t>SS190</t>
  </si>
  <si>
    <t>P; H; FL</t>
  </si>
  <si>
    <t>gndmas: mod devit glass.</t>
  </si>
  <si>
    <t>SS191</t>
  </si>
  <si>
    <t>SS192</t>
  </si>
  <si>
    <t>gndmas: glass.</t>
  </si>
  <si>
    <t>SS193</t>
  </si>
  <si>
    <t>SS217</t>
  </si>
  <si>
    <t>SS219</t>
  </si>
  <si>
    <t>SS220</t>
  </si>
  <si>
    <t>gndmas: wkly devit glass w/ 0.05 mm Pl, 0.01 mm opq.</t>
  </si>
  <si>
    <t>1+</t>
  </si>
  <si>
    <t>SS162</t>
  </si>
  <si>
    <t>SS180</t>
  </si>
  <si>
    <t>SS181</t>
  </si>
  <si>
    <t>SS183</t>
  </si>
  <si>
    <t>P; F</t>
  </si>
  <si>
    <t>SS185</t>
  </si>
  <si>
    <t>SS186</t>
  </si>
  <si>
    <t>SS187</t>
  </si>
  <si>
    <t>SS189</t>
  </si>
  <si>
    <t>SS184A</t>
  </si>
  <si>
    <t>SS184B</t>
  </si>
  <si>
    <t xml:space="preserve">gndmas: wkly devit/hydrated glass.  Low pumice and lithic content.  Mod welded ash-flow tuff.  </t>
  </si>
  <si>
    <t>gndmas: wkly alt glass.  Wkly perlitic.</t>
  </si>
  <si>
    <t xml:space="preserve">gndmas: alt glass shards.  Abd pumice.  Mod welded ash-flow tuff.  </t>
  </si>
  <si>
    <r>
      <t>gndmas: wkly devit/hydrated glass. Abundant 2</t>
    </r>
    <r>
      <rPr>
        <vertAlign val="superscript"/>
        <sz val="9"/>
        <rFont val="Times New Roman"/>
        <family val="1"/>
      </rPr>
      <t>nd</t>
    </r>
    <r>
      <rPr>
        <sz val="9"/>
        <rFont val="Times New Roman"/>
        <family val="1"/>
      </rPr>
      <t xml:space="preserve"> silica.</t>
    </r>
  </si>
  <si>
    <t>SS100</t>
  </si>
  <si>
    <t>SS101</t>
  </si>
  <si>
    <t>SS102</t>
  </si>
  <si>
    <t>TR?</t>
  </si>
  <si>
    <r>
      <t>gndmas: mod devit glass w/ 0.05 mm Pl.  Bi, mod ox.  Abd 2nd CO</t>
    </r>
    <r>
      <rPr>
        <vertAlign val="subscript"/>
        <sz val="9"/>
        <rFont val="Times New Roman"/>
        <family val="1"/>
      </rPr>
      <t>3</t>
    </r>
    <r>
      <rPr>
        <sz val="9"/>
        <rFont val="Times New Roman"/>
        <family val="1"/>
      </rPr>
      <t xml:space="preserve"> in gndmas.</t>
    </r>
  </si>
  <si>
    <t>SS103</t>
  </si>
  <si>
    <t>SS105</t>
  </si>
  <si>
    <t>SS106</t>
  </si>
  <si>
    <t>SS124</t>
  </si>
  <si>
    <t>Monotony(?) Tuff</t>
  </si>
  <si>
    <t>gndmas: mod devit glass w/ 0.05 mm Pl, 0.05 mm ox Bi, 0.05 mm ox Hb, 0.03 mm opx.  Hb, Bi complt ox.</t>
  </si>
  <si>
    <t>gndmas: devit glass w/ 0.05 mm Pl, 0.02 mm opq.  Hb, Bi complt ox.</t>
  </si>
  <si>
    <t xml:space="preserve">gndmas: welded glass shards.  Abd lithic content.  Hbl alt to Chl.  Mod welded ash-flow tuff.  </t>
  </si>
  <si>
    <t>gndmas: wkly devit glass w/ 0.05 mm Pl, 0.01 mm opq.  Bi mostly ox.</t>
  </si>
  <si>
    <r>
      <t xml:space="preserve">gndmas: recrystallized glass.  </t>
    </r>
    <r>
      <rPr>
        <b/>
        <sz val="9"/>
        <rFont val="Times New Roman"/>
        <family val="1"/>
      </rPr>
      <t>Section badly plucked.</t>
    </r>
  </si>
  <si>
    <t>SS132</t>
  </si>
  <si>
    <t>SS134</t>
  </si>
  <si>
    <t>SS136</t>
  </si>
  <si>
    <t>P; H; V</t>
  </si>
  <si>
    <t>gndmas: intersertal intergrowth of  0.2 mm Pl and Fe-stained devit glass.</t>
  </si>
  <si>
    <t>gndmas: intersertal intergrowth aligned 0.1 mm Pl intergrown w/ 0.05 mm Cpx, 0.01 mm opq, and devit glass.  Hbl complt ox.</t>
  </si>
  <si>
    <t>gndmas: intersertal intergrowth of 0.1 mm Pl, 0.1 mm Cpx, 0.03 mm opq, and devit glass.</t>
  </si>
  <si>
    <t>SS138</t>
  </si>
  <si>
    <t>SS140</t>
  </si>
  <si>
    <t>SS143</t>
  </si>
  <si>
    <t>SS144g</t>
  </si>
  <si>
    <t>P; H; V(?)</t>
  </si>
  <si>
    <t>Ap; Tr</t>
  </si>
  <si>
    <r>
      <t xml:space="preserve">gndmas: Fe-stained, wkly devit glass w/ abd 0.1 mm Qtz.  </t>
    </r>
    <r>
      <rPr>
        <b/>
        <sz val="9"/>
        <rFont val="Times New Roman"/>
        <family val="1"/>
      </rPr>
      <t>Feldspar grains mostly plucked.</t>
    </r>
  </si>
  <si>
    <t>tan-orangey brown</t>
  </si>
  <si>
    <t>gndmas: intersertal intergrowth of 0.1 mm Pl, 0.04 mm ox Hbl, 0.02 mm opq.  Hb strng ox rims; small grains complt ox.</t>
  </si>
  <si>
    <t>gndmas: mod devit glass w/ abd 0.1 mm Pl, 0.05 mm ox Hbl, 0.02 mm opq.  Hbl ~complt ox.</t>
  </si>
  <si>
    <t>gndmas: wkly devit glass w/ 0.05 mm Pl, 0.05 mm Hbl, 0.02 mm opq.</t>
  </si>
  <si>
    <t>SS147</t>
  </si>
  <si>
    <t>SS148</t>
  </si>
  <si>
    <t>SS151</t>
  </si>
  <si>
    <t>SS152</t>
  </si>
  <si>
    <t>gndmas: wkly sperulitically devit glass w/ 0.1 mm Qtz, 0.1 mm Pl xtal fragments. All phenocrysts distinctly broken.</t>
  </si>
  <si>
    <t>gndmas: wkly devit glass w/ 0.05 mm Pl, 0.05 mm Cpx, 0.03 mm opq.  Hbl strong ox rims; small grains complt ox.</t>
  </si>
  <si>
    <t>tan-greenish brown</t>
  </si>
  <si>
    <t>gndmas: wkly devirified/hydrated glass shards.  Mod pumice and lithic content.  Mod welded ash-flow tuff.</t>
  </si>
  <si>
    <t>gndmas: wkly devirified/hydrated glass shards.  Abd pumice and lithics.  Mod welded ash-flow tuff.</t>
  </si>
  <si>
    <r>
      <t xml:space="preserve">gndmas: wkly devirified/hydrated glass shards.  Mod pumice and lithic content.  Mod welded ash-flow tuff. </t>
    </r>
    <r>
      <rPr>
        <b/>
        <sz val="9"/>
        <rFont val="Times New Roman"/>
        <family val="1"/>
      </rPr>
      <t>Brkn TS</t>
    </r>
  </si>
  <si>
    <t>gndmas: hydrated glass shards.  Mod pumice and lithic content.  Mod welded ash-flow tuff.</t>
  </si>
  <si>
    <t>F</t>
  </si>
  <si>
    <t>SS20</t>
  </si>
  <si>
    <t>SS21</t>
  </si>
  <si>
    <t>SS35</t>
  </si>
  <si>
    <t>pale yellow-olive greeen</t>
  </si>
  <si>
    <t>A; I</t>
  </si>
  <si>
    <t>gndmas: felty, intersertal intergrowth of 0.3 mm Pl, 0.05 mm opq; sparse 0.2 mm Cpx, devit glass.  Hbl complt ox.</t>
  </si>
  <si>
    <t>felty intergrowth of 0.1 mm Pl, 0.05 mm Ol; 0.02 mm opq, sparse 0.05 mm Cpx; mod devit glass.  Ol complt altered.</t>
  </si>
  <si>
    <t>P; H; T</t>
  </si>
  <si>
    <t>gndmas: wkly devit glass.</t>
  </si>
  <si>
    <t>SS36</t>
  </si>
  <si>
    <t>SS37</t>
  </si>
  <si>
    <t>P; I</t>
  </si>
  <si>
    <r>
      <t>gndmas: felty intergrowth of 0.02 mm Pl, 0.01 opq, mod devit glass.  Hb strng ox rims; sm grains complt ox. Abd 2</t>
    </r>
    <r>
      <rPr>
        <vertAlign val="superscript"/>
        <sz val="9"/>
        <rFont val="Times New Roman"/>
        <family val="1"/>
      </rPr>
      <t>nd</t>
    </r>
    <r>
      <rPr>
        <sz val="9"/>
        <rFont val="Times New Roman"/>
        <family val="1"/>
      </rPr>
      <t xml:space="preserve"> CO</t>
    </r>
    <r>
      <rPr>
        <vertAlign val="subscript"/>
        <sz val="9"/>
        <rFont val="Times New Roman"/>
        <family val="1"/>
      </rPr>
      <t>3</t>
    </r>
    <r>
      <rPr>
        <sz val="9"/>
        <rFont val="Times New Roman"/>
        <family val="1"/>
      </rPr>
      <t>.</t>
    </r>
  </si>
  <si>
    <t>P; I; V</t>
  </si>
  <si>
    <t>F; A</t>
  </si>
  <si>
    <t>SS40</t>
  </si>
  <si>
    <t>SS52</t>
  </si>
  <si>
    <t>gndmas: felty intergrowth of 0.1 mm Pl, 0.05 cpx, 0.02 mm opq.  Ol, Hbl complt alt.</t>
  </si>
  <si>
    <t>SS55</t>
  </si>
  <si>
    <t>SS64A</t>
  </si>
  <si>
    <t>SS64B</t>
  </si>
  <si>
    <t>SS65</t>
  </si>
  <si>
    <t>gndmas: felty intergrowth of 0.1 mm Pl, 0.05 cpx, 0.01 mm opq, sparse 0.1 mm Hbl.</t>
  </si>
  <si>
    <t>tan-olive green</t>
  </si>
  <si>
    <t>gndmas: felty intergrowth of 0.05 mm Pl, 0.01 mm opq.  Hbl xenocrystic?</t>
  </si>
  <si>
    <t>Porous, clast supported ash deposit.  Clasts are 0.5-2 (1) mm, subangular, and some contain orange-stained glass.  Most clasts are glassy and aphanitic, w/ abd 0.05 mm plag and sparse cpx.</t>
  </si>
  <si>
    <t>tan-brown</t>
  </si>
  <si>
    <t>gndmas: devit glass w/ abd 0.05 mm Pl, 0.01 mm opq.  Hbl strong ox rims.</t>
  </si>
  <si>
    <t>SS71</t>
  </si>
  <si>
    <t>SS72A</t>
  </si>
  <si>
    <t>SS72B</t>
  </si>
  <si>
    <t>SS73</t>
  </si>
  <si>
    <r>
      <t>gndmas: recrystallized/altered glass w/ 0.1 mm Pl, 0.02 mm opq.  Abd 2</t>
    </r>
    <r>
      <rPr>
        <vertAlign val="superscript"/>
        <sz val="9"/>
        <rFont val="Times New Roman"/>
        <family val="1"/>
      </rPr>
      <t>nd</t>
    </r>
    <r>
      <rPr>
        <sz val="9"/>
        <rFont val="Times New Roman"/>
        <family val="1"/>
      </rPr>
      <t xml:space="preserve"> CO</t>
    </r>
    <r>
      <rPr>
        <vertAlign val="subscript"/>
        <sz val="9"/>
        <rFont val="Times New Roman"/>
        <family val="1"/>
      </rPr>
      <t>3</t>
    </r>
    <r>
      <rPr>
        <sz val="9"/>
        <rFont val="Times New Roman"/>
        <family val="1"/>
      </rPr>
      <t>, clay?, Si.</t>
    </r>
  </si>
  <si>
    <t>gndmas: wkly glass w/ sparse 0.1 mm Pl.</t>
  </si>
  <si>
    <t>gndmas: glass shards.</t>
  </si>
  <si>
    <t>gndmas: devit glass.  Intergrowth of 0.05 mm Pl, 0.02 mm opq.  Hbl mod ox rims; most grains complt replaced.</t>
  </si>
  <si>
    <t>SS74</t>
  </si>
  <si>
    <t>gndmas: wkly devit glass w/ abd 0.05 mm Qtz and fldspr.</t>
  </si>
  <si>
    <t>SS75</t>
  </si>
  <si>
    <t>SS76</t>
  </si>
  <si>
    <t>SS77</t>
  </si>
  <si>
    <t>SS78</t>
  </si>
  <si>
    <t>yellow green-orangey brown</t>
  </si>
  <si>
    <t>gndmas: mod devit glass w/ 0.05 mm Pl, 0.01 mm Bt, 0.01 mm opq.</t>
  </si>
  <si>
    <t>gndmas: aphanitic; wkly devit glass.</t>
  </si>
  <si>
    <t>SS79</t>
  </si>
  <si>
    <t>SS80</t>
  </si>
  <si>
    <t>SS81</t>
  </si>
  <si>
    <t>SS82</t>
  </si>
  <si>
    <t>gndmas: fresh, locally spherultic glass w/ 0.1 mm Pl, 0.05 mm opq.</t>
  </si>
  <si>
    <t>gndmas: felty intergrowth of 0.1 mm Pl, 0.02 mm opq.  Hbl strng ox rims; sm grns complt ox.</t>
  </si>
  <si>
    <t>gndmas: turbid, wkly devit glass w/ sparse 0.05 mm Pl, 0.02 mm opq.</t>
  </si>
  <si>
    <t>F; P</t>
  </si>
  <si>
    <t>gndmas: comminuted ash w/ 0.05 mm Qtz.</t>
  </si>
  <si>
    <t>Rhyolite</t>
  </si>
  <si>
    <t>SS83</t>
  </si>
  <si>
    <t>SS86</t>
  </si>
  <si>
    <t>SS87</t>
  </si>
  <si>
    <t>SS89</t>
  </si>
  <si>
    <t>SS88</t>
  </si>
  <si>
    <r>
      <t>gndmas: recrystalized, spherulitic glass/ash.  Abd 2</t>
    </r>
    <r>
      <rPr>
        <vertAlign val="superscript"/>
        <sz val="9"/>
        <rFont val="Times New Roman"/>
        <family val="1"/>
      </rPr>
      <t>nd</t>
    </r>
    <r>
      <rPr>
        <sz val="9"/>
        <rFont val="Times New Roman"/>
        <family val="1"/>
      </rPr>
      <t xml:space="preserve"> Si.</t>
    </r>
  </si>
  <si>
    <t>gndmas: turbid glass w/ 0.1 mm fldspr, 0.1 mm ox Bt, 0.01 mm opq.  Bt mod ox.</t>
  </si>
  <si>
    <r>
      <t>gndmas: hydrated glass.  Some 2</t>
    </r>
    <r>
      <rPr>
        <vertAlign val="superscript"/>
        <sz val="9"/>
        <rFont val="Times New Roman"/>
        <family val="1"/>
      </rPr>
      <t>nd</t>
    </r>
    <r>
      <rPr>
        <sz val="9"/>
        <rFont val="Times New Roman"/>
        <family val="1"/>
      </rPr>
      <t xml:space="preserve"> Si.</t>
    </r>
  </si>
  <si>
    <t>SS90</t>
  </si>
  <si>
    <t>SS93</t>
  </si>
  <si>
    <t>SS99A</t>
  </si>
  <si>
    <t>SS99B</t>
  </si>
  <si>
    <r>
      <t>gndmas: mod devit glass w/ 0.05 mm Pl, 0.02 mm opq.  2</t>
    </r>
    <r>
      <rPr>
        <vertAlign val="superscript"/>
        <sz val="9"/>
        <rFont val="Times New Roman"/>
        <family val="1"/>
      </rPr>
      <t>nd</t>
    </r>
    <r>
      <rPr>
        <sz val="9"/>
        <rFont val="Times New Roman"/>
        <family val="1"/>
      </rPr>
      <t xml:space="preserve"> Si in gndmas.  </t>
    </r>
    <r>
      <rPr>
        <b/>
        <sz val="9"/>
        <rFont val="Times New Roman"/>
        <family val="1"/>
      </rPr>
      <t>Section badly plucked.</t>
    </r>
  </si>
  <si>
    <t>gndmas: recrystallized, wkly spherulitic glass.  Subangular clasts are aphanitic and recrystallized.</t>
  </si>
  <si>
    <t>gndmas: fresh glass w/ abd 0.1 mm Pl, 0.1 mm Bt, 0.1 mm Hbl.</t>
  </si>
  <si>
    <t>gndmas: hydrated glass w/ abd 0.1 mm Pl, 0.1 mm Bt, 0.02 mm opq.</t>
  </si>
  <si>
    <t>yellow green-olive green</t>
  </si>
  <si>
    <t>185-115</t>
  </si>
  <si>
    <t>Latite lava</t>
  </si>
  <si>
    <t>gndmas: red-stained glass.  Hb, Bt complt rplcd by chl + opq.</t>
  </si>
  <si>
    <t>185-116</t>
  </si>
  <si>
    <t>3+</t>
  </si>
  <si>
    <r>
      <t>gndmas: wkly recrystallized glass.  Abundant 2</t>
    </r>
    <r>
      <rPr>
        <vertAlign val="superscript"/>
        <sz val="8"/>
        <rFont val="Times New Roman"/>
        <family val="1"/>
      </rPr>
      <t>nd</t>
    </r>
    <r>
      <rPr>
        <sz val="9"/>
        <rFont val="Times New Roman"/>
        <family val="1"/>
      </rPr>
      <t xml:space="preserve"> CO</t>
    </r>
    <r>
      <rPr>
        <vertAlign val="subscript"/>
        <sz val="9"/>
        <rFont val="Times New Roman"/>
        <family val="1"/>
      </rPr>
      <t>3</t>
    </r>
    <r>
      <rPr>
        <sz val="9"/>
        <rFont val="Times New Roman"/>
        <family val="1"/>
      </rPr>
      <t xml:space="preserve"> and silica.  Bt complt alt to chl + opq.</t>
    </r>
  </si>
  <si>
    <t>185-128</t>
  </si>
  <si>
    <t>gndmas: recrystallized/altered glass.  Hb, Bt complt alt to opq.</t>
  </si>
  <si>
    <t>201-92</t>
  </si>
  <si>
    <r>
      <t>gndmas: recrystallized and brecciated(?) glass.  Bt complt alt to opq.  Abundant 2</t>
    </r>
    <r>
      <rPr>
        <vertAlign val="superscript"/>
        <sz val="9"/>
        <rFont val="Times New Roman"/>
        <family val="1"/>
      </rPr>
      <t>nd</t>
    </r>
    <r>
      <rPr>
        <sz val="9"/>
        <rFont val="Times New Roman"/>
        <family val="1"/>
      </rPr>
      <t xml:space="preserve"> CO</t>
    </r>
    <r>
      <rPr>
        <vertAlign val="subscript"/>
        <sz val="9"/>
        <rFont val="Times New Roman"/>
        <family val="1"/>
      </rPr>
      <t>3</t>
    </r>
    <r>
      <rPr>
        <sz val="9"/>
        <rFont val="Times New Roman"/>
        <family val="1"/>
      </rPr>
      <t xml:space="preserve"> and silica.</t>
    </r>
  </si>
  <si>
    <t>201-116</t>
  </si>
  <si>
    <t>222-36</t>
  </si>
  <si>
    <t>183-141</t>
  </si>
  <si>
    <t>Latite tuff</t>
  </si>
  <si>
    <t>Rhyolite (Morena?) ash-flow tuff</t>
  </si>
  <si>
    <r>
      <t>gndmas: recrystallized/altered glass.  Hb and Bt complt alt to Chl and opq.  Abundant 2</t>
    </r>
    <r>
      <rPr>
        <vertAlign val="superscript"/>
        <sz val="9"/>
        <rFont val="Times New Roman"/>
        <family val="1"/>
      </rPr>
      <t>nd</t>
    </r>
    <r>
      <rPr>
        <sz val="9"/>
        <rFont val="Times New Roman"/>
        <family val="1"/>
      </rPr>
      <t xml:space="preserve"> CO</t>
    </r>
    <r>
      <rPr>
        <vertAlign val="subscript"/>
        <sz val="9"/>
        <rFont val="Times New Roman"/>
        <family val="1"/>
      </rPr>
      <t>3</t>
    </r>
    <r>
      <rPr>
        <sz val="9"/>
        <rFont val="Times New Roman"/>
        <family val="1"/>
      </rPr>
      <t xml:space="preserve"> and Chl in gndmas.</t>
    </r>
  </si>
  <si>
    <t>gndmas: wkly devit glass w/ 0.03 opq.</t>
  </si>
  <si>
    <t>gndmas: wkly devit glass w/ 0.1 mm Pl, 0.1 mm Cpx, 0.02 mm opq.  Hb mod ox rims.</t>
  </si>
  <si>
    <t>187-83</t>
  </si>
  <si>
    <t>189-112</t>
  </si>
  <si>
    <t>189-113</t>
  </si>
  <si>
    <t>201-162</t>
  </si>
  <si>
    <r>
      <t>gndmas: recrystallized/altered glass w/ 0.05 mm Pl, 0.02 mm opq.  Abundant 2</t>
    </r>
    <r>
      <rPr>
        <vertAlign val="superscript"/>
        <sz val="9"/>
        <rFont val="Times New Roman"/>
        <family val="1"/>
      </rPr>
      <t>nd</t>
    </r>
    <r>
      <rPr>
        <sz val="9"/>
        <rFont val="Times New Roman"/>
        <family val="1"/>
      </rPr>
      <t xml:space="preserve"> Chl and CO</t>
    </r>
    <r>
      <rPr>
        <vertAlign val="subscript"/>
        <sz val="9"/>
        <rFont val="Times New Roman"/>
        <family val="1"/>
      </rPr>
      <t>3</t>
    </r>
    <r>
      <rPr>
        <sz val="9"/>
        <rFont val="Times New Roman"/>
        <family val="1"/>
      </rPr>
      <t xml:space="preserve"> in gndmas.</t>
    </r>
  </si>
  <si>
    <t>P; H; FL; F</t>
  </si>
  <si>
    <t>gndmas: tan-stained, wkly devit glass.  Densely welded ash-flow tuff.</t>
  </si>
  <si>
    <t>C/o</t>
  </si>
  <si>
    <r>
      <t>gndmas: devit glass w/ abd 0.05 mm Pl, 0.02 mm opq.  Bt complt alt to Chl. Abundant 2</t>
    </r>
    <r>
      <rPr>
        <vertAlign val="superscript"/>
        <sz val="9"/>
        <rFont val="Times New Roman"/>
        <family val="1"/>
      </rPr>
      <t>nd</t>
    </r>
    <r>
      <rPr>
        <sz val="9"/>
        <rFont val="Times New Roman"/>
        <family val="1"/>
      </rPr>
      <t xml:space="preserve"> silica in gndmas.</t>
    </r>
  </si>
  <si>
    <t>203-38</t>
  </si>
  <si>
    <t>224-41A</t>
  </si>
  <si>
    <t>224-41B</t>
  </si>
  <si>
    <t>224-42</t>
  </si>
  <si>
    <t>O/c</t>
  </si>
  <si>
    <t>gndmas: fresh glass.</t>
  </si>
  <si>
    <t>tan</t>
  </si>
  <si>
    <r>
      <t>gndmas: devit/recrystallized glass w/ 0.2 mm Pl, 0.1 mm Cpx, 0.03 mm opq. Some 2</t>
    </r>
    <r>
      <rPr>
        <vertAlign val="superscript"/>
        <sz val="9"/>
        <rFont val="Times New Roman"/>
        <family val="1"/>
      </rPr>
      <t>nd</t>
    </r>
    <r>
      <rPr>
        <sz val="9"/>
        <rFont val="Times New Roman"/>
        <family val="1"/>
      </rPr>
      <t xml:space="preserve"> epidote.  Bt compltly alt to chl.</t>
    </r>
  </si>
  <si>
    <r>
      <t>gndmas: recrystallized glass.  Abundant 2</t>
    </r>
    <r>
      <rPr>
        <vertAlign val="superscript"/>
        <sz val="9"/>
        <rFont val="Times New Roman"/>
        <family val="1"/>
      </rPr>
      <t>nd</t>
    </r>
    <r>
      <rPr>
        <sz val="9"/>
        <rFont val="Times New Roman"/>
        <family val="1"/>
      </rPr>
      <t xml:space="preserve"> Chl.  Hbl, strng ox rims.  Bt compltly rplcd by Chl and CC.</t>
    </r>
  </si>
  <si>
    <t>S; A</t>
  </si>
  <si>
    <t xml:space="preserve">gndmas: wkly devit (some spherulitic) glass (shards?); densely welded.  Hbl complt alt to Ser and opq; Bt weakly alt. </t>
  </si>
  <si>
    <t xml:space="preserve">gndmas: mod devit glass.  Hbl, Bt complt alt to Chl and opq. </t>
  </si>
  <si>
    <t>224-45</t>
  </si>
  <si>
    <t>224-127</t>
  </si>
  <si>
    <t>226-110</t>
  </si>
  <si>
    <t>tan-greenish tan</t>
  </si>
  <si>
    <t>gndmas: mod devit glass w/ abd 0.05 mm Pl, 0.04 mm opq.  Hbl mod ox rims.  Bt mostly alt to Chl and opq.</t>
  </si>
  <si>
    <t>gndmas: glass w/ 0.1 mm Pl, 0.05 mm Cpx, 0.04 mm opq.  Hbl wk ox rims.</t>
  </si>
  <si>
    <t>gndmas: v wkly devit glass w/ 0.1 mm Pl, 0.1 mm Cpx, 0.03 mm opq.  Hbl mod ox rims.</t>
  </si>
  <si>
    <r>
      <t>gndmas: mod devit glass w/ abd 0.05 mm Pl, 0.1 mm ox Hb, 0.02 mm opq.  Hbl, Bt compltly ox.  Sign 2</t>
    </r>
    <r>
      <rPr>
        <vertAlign val="superscript"/>
        <sz val="9"/>
        <rFont val="Times New Roman"/>
        <family val="1"/>
      </rPr>
      <t>nd</t>
    </r>
    <r>
      <rPr>
        <sz val="9"/>
        <rFont val="Times New Roman"/>
        <family val="1"/>
      </rPr>
      <t xml:space="preserve"> CO</t>
    </r>
    <r>
      <rPr>
        <vertAlign val="subscript"/>
        <sz val="9"/>
        <rFont val="Times New Roman"/>
        <family val="1"/>
      </rPr>
      <t>3</t>
    </r>
    <r>
      <rPr>
        <sz val="9"/>
        <rFont val="Times New Roman"/>
        <family val="1"/>
      </rPr>
      <t xml:space="preserve"> in gndmas.</t>
    </r>
  </si>
  <si>
    <t>187-122</t>
  </si>
  <si>
    <t>44-8-1</t>
  </si>
  <si>
    <t>47-31</t>
  </si>
  <si>
    <t>57-12</t>
  </si>
  <si>
    <t>187-118 (Y-47)</t>
  </si>
  <si>
    <t>P; H; F</t>
  </si>
  <si>
    <t>gndmas: turbid, wkly alt glass (shards?).  Mod welded ash-flow tuff w/ occassional pumice blocks.</t>
  </si>
  <si>
    <t>yellow tan-greenish tan</t>
  </si>
  <si>
    <t>gndmas: glass w/ 0.1 mm Pl, 0.02 mm opq, 0.05 mm Cpx, 0.05 mm Hbl.</t>
  </si>
  <si>
    <t>189-1-1</t>
  </si>
  <si>
    <t>189-1-2</t>
  </si>
  <si>
    <t>189-114</t>
  </si>
  <si>
    <t>gndmas: wkly devit glass w/ 0.1 mm Pl, 0.04 mm Cpx, 0.05 mm Cpx, 0.05 mm Hbl.</t>
  </si>
  <si>
    <t>gndmas: glass w/ abd 0.3 mm Pl, 0.1 mm Hbl, 0.05 mm opq.</t>
  </si>
  <si>
    <t>gndmas: wkly devit glass w/ 0.1 mm Pl, 0.1 mm Hbl, 0.03 mm opq.  Hbl, weak ox rims.</t>
  </si>
  <si>
    <t>199-140</t>
  </si>
  <si>
    <t>gndmas: recrystallized glass w/ 0.1 mm ox Hbl, 0.1 mm Pl, 0.02 mm opq.  Hbl complt rplcd by Chl and Cc.  Bt, sign ox.</t>
  </si>
  <si>
    <t>203-11</t>
  </si>
  <si>
    <t>166-55</t>
  </si>
  <si>
    <t>166-57</t>
  </si>
  <si>
    <t>166-67</t>
  </si>
  <si>
    <t xml:space="preserve">gndmas: wkly devit glass w/ 0.2 mm Pl, 0.1 mm Hbl, 0.05 mm Cpx, 0.03 mm opq.  </t>
  </si>
  <si>
    <t xml:space="preserve">gndmas: mod welded glass shards.  </t>
  </si>
  <si>
    <t xml:space="preserve">gndmas: wkly welded and altered glass shards.  </t>
  </si>
  <si>
    <t>brownish green-olive green</t>
  </si>
  <si>
    <t>166-58</t>
  </si>
  <si>
    <t>187-120A</t>
  </si>
  <si>
    <t>228-1</t>
  </si>
  <si>
    <t>228-2</t>
  </si>
  <si>
    <t>gndmas: felty intergrowth of 0.1 mm Pl, 0.02 mm Cpx, 0.01 mm opq.  Hbl, strng ox rims; sm grns complt ox.</t>
  </si>
  <si>
    <t>gndmas: mod devit glass w/ abd 0.05 mm Pl, 0.1 mm Cpx, 0.01 mm opq.  Hbl, strng ox rims; sm grns complt ox.</t>
  </si>
  <si>
    <t>Breccia:  clasts are subrounded, consist of variably hydrated, some perlitic glass.  Contain rare embayed and resorbed 0.4-1 mm quartz crystals.  Scant matrix is recrytallized/silicified ash.</t>
  </si>
  <si>
    <t xml:space="preserve">gndmas: wkly devit glass.  </t>
  </si>
  <si>
    <t>olive green</t>
  </si>
  <si>
    <t xml:space="preserve">gndmas: flow laminated glass.  </t>
  </si>
  <si>
    <t>47-33</t>
  </si>
  <si>
    <t>49-31</t>
  </si>
  <si>
    <t>62-8</t>
  </si>
  <si>
    <r>
      <t>gndmas: wkly devit glass; some 2</t>
    </r>
    <r>
      <rPr>
        <vertAlign val="superscript"/>
        <sz val="9"/>
        <rFont val="Times New Roman"/>
        <family val="1"/>
      </rPr>
      <t>nd</t>
    </r>
    <r>
      <rPr>
        <sz val="9"/>
        <rFont val="Times New Roman"/>
        <family val="1"/>
      </rPr>
      <t xml:space="preserve"> silica.  </t>
    </r>
  </si>
  <si>
    <t xml:space="preserve">gndmas: devit glass w/ 0.01 mm opq.  Most Bt strongly ox.  </t>
  </si>
  <si>
    <t>D2</t>
  </si>
  <si>
    <t>GC135</t>
  </si>
  <si>
    <t>R1</t>
  </si>
  <si>
    <t>RMB1</t>
  </si>
  <si>
    <t>Taf2(1)</t>
  </si>
  <si>
    <t>TF2</t>
  </si>
  <si>
    <t>TFr1</t>
  </si>
  <si>
    <t>D1</t>
  </si>
  <si>
    <t>M8</t>
  </si>
  <si>
    <t>T100B</t>
  </si>
  <si>
    <t>T101A</t>
  </si>
  <si>
    <t>T101B</t>
  </si>
  <si>
    <t>T103</t>
  </si>
  <si>
    <t>T104</t>
  </si>
  <si>
    <t>T106</t>
  </si>
  <si>
    <t>T107</t>
  </si>
  <si>
    <t>T108A</t>
  </si>
  <si>
    <t>T108B</t>
  </si>
  <si>
    <t>T109A</t>
  </si>
  <si>
    <t>T110</t>
  </si>
  <si>
    <t>T111g</t>
  </si>
  <si>
    <t>T115A</t>
  </si>
  <si>
    <t>T115B</t>
  </si>
  <si>
    <t>T115C</t>
  </si>
  <si>
    <t>T116A</t>
  </si>
  <si>
    <t>T116B</t>
  </si>
  <si>
    <t>T116C</t>
  </si>
  <si>
    <t>T117</t>
  </si>
  <si>
    <t>T118</t>
  </si>
  <si>
    <t>T119</t>
  </si>
  <si>
    <t>T11A</t>
  </si>
  <si>
    <t>T11B</t>
  </si>
  <si>
    <t>T11C</t>
  </si>
  <si>
    <t>T12</t>
  </si>
  <si>
    <t>T120</t>
  </si>
  <si>
    <t>T121</t>
  </si>
  <si>
    <t>T122A</t>
  </si>
  <si>
    <t>T122B</t>
  </si>
  <si>
    <t>T122C</t>
  </si>
  <si>
    <t>T122D</t>
  </si>
  <si>
    <t>T124A</t>
  </si>
  <si>
    <t>T124B</t>
  </si>
  <si>
    <t>T125</t>
  </si>
  <si>
    <t>T128</t>
  </si>
  <si>
    <t>T129</t>
  </si>
  <si>
    <t>T130</t>
  </si>
  <si>
    <t>T131</t>
  </si>
  <si>
    <t>T132</t>
  </si>
  <si>
    <t>T136</t>
  </si>
  <si>
    <t>T137A</t>
  </si>
  <si>
    <t>T137B</t>
  </si>
  <si>
    <t>T137C</t>
  </si>
  <si>
    <t>T138A</t>
  </si>
  <si>
    <t>T138B</t>
  </si>
  <si>
    <t>T138C</t>
  </si>
  <si>
    <t>T139</t>
  </si>
  <si>
    <t>T14</t>
  </si>
  <si>
    <t>T142</t>
  </si>
  <si>
    <t>T143</t>
  </si>
  <si>
    <t>T144</t>
  </si>
  <si>
    <t>T145</t>
  </si>
  <si>
    <t>T146</t>
  </si>
  <si>
    <t>T147A</t>
  </si>
  <si>
    <t>T147B</t>
  </si>
  <si>
    <t>T151B</t>
  </si>
  <si>
    <t>T154</t>
  </si>
  <si>
    <t>T155</t>
  </si>
  <si>
    <t>T156</t>
  </si>
  <si>
    <t>T157A</t>
  </si>
  <si>
    <t>T159</t>
  </si>
  <si>
    <t>T162A</t>
  </si>
  <si>
    <t>T162B</t>
  </si>
  <si>
    <t>T166</t>
  </si>
  <si>
    <t>T167g</t>
  </si>
  <si>
    <t>T168</t>
  </si>
  <si>
    <t>T169</t>
  </si>
  <si>
    <t>T171</t>
  </si>
  <si>
    <t>T173</t>
  </si>
  <si>
    <t>T180gB</t>
  </si>
  <si>
    <t>T21</t>
  </si>
  <si>
    <t>T215</t>
  </si>
  <si>
    <t>T223</t>
  </si>
  <si>
    <t>T226</t>
  </si>
  <si>
    <t>T243A</t>
  </si>
  <si>
    <t>T243B</t>
  </si>
  <si>
    <t>T244A</t>
  </si>
  <si>
    <t>T244B</t>
  </si>
  <si>
    <t>T245</t>
  </si>
  <si>
    <t>T246</t>
  </si>
  <si>
    <t>T24g</t>
  </si>
  <si>
    <t>T24gB</t>
  </si>
  <si>
    <t>T265gA</t>
  </si>
  <si>
    <t>T265gB</t>
  </si>
  <si>
    <t>T269</t>
  </si>
  <si>
    <t>T269A</t>
  </si>
  <si>
    <t>T27</t>
  </si>
  <si>
    <t>T270</t>
  </si>
  <si>
    <t>T271</t>
  </si>
  <si>
    <t>T271A</t>
  </si>
  <si>
    <t>T271B</t>
  </si>
  <si>
    <t>T272</t>
  </si>
  <si>
    <t>T273</t>
  </si>
  <si>
    <t>T274</t>
  </si>
  <si>
    <t>T275</t>
  </si>
  <si>
    <t>T276</t>
  </si>
  <si>
    <t>T277</t>
  </si>
  <si>
    <t>T277A</t>
  </si>
  <si>
    <t>T278</t>
  </si>
  <si>
    <t>T278A</t>
  </si>
  <si>
    <t>T279</t>
  </si>
  <si>
    <t>T28</t>
  </si>
  <si>
    <t>T280</t>
  </si>
  <si>
    <t>T283</t>
  </si>
  <si>
    <t>T284</t>
  </si>
  <si>
    <t>T287</t>
  </si>
  <si>
    <t>T288</t>
  </si>
  <si>
    <t>T289</t>
  </si>
  <si>
    <t>T28A</t>
  </si>
  <si>
    <t>T28B</t>
  </si>
  <si>
    <t>T293</t>
  </si>
  <si>
    <t>T294g</t>
  </si>
  <si>
    <t>T29gA</t>
  </si>
  <si>
    <t>T30</t>
  </si>
  <si>
    <t>T31</t>
  </si>
  <si>
    <t>T31g</t>
  </si>
  <si>
    <t>T38</t>
  </si>
  <si>
    <t>T3g</t>
  </si>
  <si>
    <t>T42</t>
  </si>
  <si>
    <t>T46</t>
  </si>
  <si>
    <t>T52</t>
  </si>
  <si>
    <t>T53</t>
  </si>
  <si>
    <t>T6</t>
  </si>
  <si>
    <t>T62</t>
  </si>
  <si>
    <t>T64</t>
  </si>
  <si>
    <t>T65</t>
  </si>
  <si>
    <t>T67</t>
  </si>
  <si>
    <t>T68</t>
  </si>
  <si>
    <t>T7</t>
  </si>
  <si>
    <t>T70A</t>
  </si>
  <si>
    <t>T70B</t>
  </si>
  <si>
    <t>T70C</t>
  </si>
  <si>
    <t>T77A</t>
  </si>
  <si>
    <t>T7A</t>
  </si>
  <si>
    <t>T81</t>
  </si>
  <si>
    <t>T87</t>
  </si>
  <si>
    <t>Heller Tuff</t>
  </si>
  <si>
    <t>T88</t>
  </si>
  <si>
    <t>T9</t>
  </si>
  <si>
    <t>T94C</t>
  </si>
  <si>
    <t>T98</t>
  </si>
  <si>
    <t>T99</t>
  </si>
  <si>
    <t>gndmas: moderately spherulitic, devitrified glass w/ 0.03 mm opq</t>
  </si>
  <si>
    <r>
      <t>gndmas: devitrified/recrystallized glass.  Gndmas contains 2</t>
    </r>
    <r>
      <rPr>
        <vertAlign val="superscript"/>
        <sz val="9"/>
        <rFont val="Times New Roman"/>
        <family val="1"/>
      </rPr>
      <t>nd</t>
    </r>
    <r>
      <rPr>
        <sz val="9"/>
        <rFont val="Times New Roman"/>
        <family val="1"/>
      </rPr>
      <t xml:space="preserve"> silica.  Phenocrysts replaced by CO</t>
    </r>
    <r>
      <rPr>
        <vertAlign val="subscript"/>
        <sz val="9"/>
        <rFont val="Times New Roman"/>
        <family val="1"/>
      </rPr>
      <t>3</t>
    </r>
    <r>
      <rPr>
        <sz val="9"/>
        <rFont val="Times New Roman"/>
        <family val="1"/>
      </rPr>
      <t>.</t>
    </r>
  </si>
  <si>
    <r>
      <t>gndmas: devitrified glass.  2</t>
    </r>
    <r>
      <rPr>
        <vertAlign val="superscript"/>
        <sz val="9"/>
        <rFont val="Times New Roman"/>
        <family val="1"/>
      </rPr>
      <t>nd</t>
    </r>
    <r>
      <rPr>
        <sz val="9"/>
        <rFont val="Times New Roman"/>
        <family val="1"/>
      </rPr>
      <t xml:space="preserve"> silica and FeOx in gndmas.</t>
    </r>
  </si>
  <si>
    <t>P; PT</t>
  </si>
  <si>
    <t>gndmas: felty intergrowth of 0.1 mm Pl, 0.02 mm opq.  Ol compltly Fe stained ox.</t>
  </si>
  <si>
    <t>P; F; H</t>
  </si>
  <si>
    <t>gndmas: wkly devirified glass shards.  Mod welded ash-flow tuff.</t>
  </si>
  <si>
    <t>gndmas: wkly devirified, Fe-stained glass shards.  Mod welded ash-flow tuff.</t>
  </si>
  <si>
    <t>gndmas: felty intergrowth of 0.1 mm Pl, 0.02 mm opq.</t>
  </si>
  <si>
    <t>gndmas: recrystallized glass.</t>
  </si>
  <si>
    <t>gndmas: perlitic glass; some spherulitic devitrification.</t>
  </si>
  <si>
    <t>gndmas: perlitic glass; mostly spherulitically devitrified.</t>
  </si>
  <si>
    <t>A; PT; V</t>
  </si>
  <si>
    <t>gndmas: felty intergrowth of 0.1 mm Pl, 0.01 mm opq.</t>
  </si>
  <si>
    <t>gndmas: mod devit glass w/ 0.1 mm Pl, 0.02 mm opq.</t>
  </si>
  <si>
    <t>gndmas: hydrated/ wkly recrystallized glass.  Bt, somewhat alt.</t>
  </si>
  <si>
    <t>gndmas: Fe-stained, glass shards; weak to moderately welded.</t>
  </si>
  <si>
    <t>gndmas: spherulitically devitrified glass.</t>
  </si>
  <si>
    <t>gndmas: wkly devit, Fe-stnd glass w/ abd 0.1 mm Pl, 0.01 mm opq.</t>
  </si>
  <si>
    <t>gndmas: mod devit, Fe-stnd, wkly recrystallized glass shards; mod welded.</t>
  </si>
  <si>
    <t>gndmas: mod devit, Fe-stnd glass shards, some weak spherulitic devitrification; weak to moderately welded.</t>
  </si>
  <si>
    <t>gndmas: wkly hydrated (?) glass.</t>
  </si>
  <si>
    <t>gndmas: mod devit glass w/ 0.05 mm ox Bt, 0.02 mmopq.</t>
  </si>
  <si>
    <r>
      <t>gndmas: mod devit, Fe-stnd ash and glass shards; abd 2</t>
    </r>
    <r>
      <rPr>
        <vertAlign val="superscript"/>
        <sz val="9"/>
        <rFont val="Times New Roman"/>
        <family val="1"/>
      </rPr>
      <t>nd</t>
    </r>
    <r>
      <rPr>
        <sz val="9"/>
        <rFont val="Times New Roman"/>
        <family val="1"/>
      </rPr>
      <t xml:space="preserve"> Cc.</t>
    </r>
  </si>
  <si>
    <t>A; V; PT</t>
  </si>
  <si>
    <t>A; T</t>
  </si>
  <si>
    <t>gndmas: felty intergrowth of Fe stnd glass, 0.05 mm Pl, 0.03 mm opq.</t>
  </si>
  <si>
    <t>gndmas: trachytic intergrowth of 0.2 mm Pl, 0.1 mm Ol, 0.03 mm opq. Many pools of clay alt glass. Some Cc filled vesicles.</t>
  </si>
  <si>
    <t>P; F; V</t>
  </si>
  <si>
    <t>gndmas: glassy ash; degree of welding indeterminate.  Bt, mod alt.  Lithics and pumice present.</t>
  </si>
  <si>
    <t>gndmas: wkly alt glass shards; mod welded.  Lithics and pumice present.  Contains several microcline xenocrysts.</t>
  </si>
  <si>
    <t>gndmas: devit, Fe-stnd, devit glass shards; densely welded.  Lithics and pumice present.</t>
  </si>
  <si>
    <t>gndmas: felty intergrowth of 0.1 mm Pl, 0.03 mm opq, Fe stnd glass.  Gndmas may also contain complt alt Ol.</t>
  </si>
  <si>
    <t>gndmas: felty intergrowth of 0.2 mm Pl, 0.02 mm opq, wkly hydr/alt glass.  Gndmas may also contain complt alt Ol.</t>
  </si>
  <si>
    <t>gndmas: wkly hydrated glass.</t>
  </si>
  <si>
    <t xml:space="preserve">gndmas: wkly hydrated glass (ash).  Degree of welding ndeterminate.  Lithics and pumice present.  </t>
  </si>
  <si>
    <t>Dacite intrusion</t>
  </si>
  <si>
    <t xml:space="preserve">gndmas: wkly recrystallized glass w/ 0.05 mm Pl, 0.1 mm ox Hb, 0.02 mm opq.  Hb, Bt complt ox.  </t>
  </si>
  <si>
    <t xml:space="preserve">gndmas: wkly recrystallized and devit glass w/ 0.05 mm Pl, 0.05 mm ox Hb, 0.02 mm opq.  Hb, Bt complt ox.  </t>
  </si>
  <si>
    <t>gndmas: wkly devit, hydrated glass.</t>
  </si>
  <si>
    <t>P; PT; V; FL</t>
  </si>
  <si>
    <t>gndmas: felty intergrowth of 0.1 mm Pl, 0.02 mm opq, 0.03 mm Cpx.</t>
  </si>
  <si>
    <t>gndmas: oxide-stnd, mod devit glass w/ 0.1 mm Pl, 0.05 mm Ol, 0.03 mm opq.</t>
  </si>
  <si>
    <t>P; H: F</t>
  </si>
  <si>
    <t xml:space="preserve">gndmas: recrystallized ash; densely welded. Hb, somewhat alt. Lithics and pumice present.  </t>
  </si>
  <si>
    <t xml:space="preserve">gndmas: wkly devit hydrated ash and shards; mod welded. Hb, somewhat alt. Lithics and pumice present.  </t>
  </si>
  <si>
    <r>
      <t>gndmas: wkly hydrated ash; densely welded. Hb, some rplcd by Ep. Lithics and pumice present. 2</t>
    </r>
    <r>
      <rPr>
        <vertAlign val="superscript"/>
        <sz val="9"/>
        <rFont val="Times New Roman"/>
        <family val="1"/>
      </rPr>
      <t>nd</t>
    </r>
    <r>
      <rPr>
        <sz val="9"/>
        <rFont val="Times New Roman"/>
        <family val="1"/>
      </rPr>
      <t xml:space="preserve"> Ep in gndmass.  </t>
    </r>
  </si>
  <si>
    <r>
      <t>gndmas: recrystallized/hydrated ash; welding extent unknown. Lithics and pumice present. 2</t>
    </r>
    <r>
      <rPr>
        <vertAlign val="superscript"/>
        <sz val="9"/>
        <rFont val="Times New Roman"/>
        <family val="1"/>
      </rPr>
      <t>nd</t>
    </r>
    <r>
      <rPr>
        <sz val="9"/>
        <rFont val="Times New Roman"/>
        <family val="1"/>
      </rPr>
      <t xml:space="preserve"> clay, Si in gndmass.  </t>
    </r>
  </si>
  <si>
    <t>T123B</t>
  </si>
  <si>
    <t>xenos</t>
  </si>
  <si>
    <t>P; PT; V</t>
  </si>
  <si>
    <t xml:space="preserve"> S</t>
  </si>
  <si>
    <t>gndmas: felty intergrowth of 0.05 mm Pl, 0.05 mm Cpx, 0.02 mm opq.</t>
  </si>
  <si>
    <t>gndmas: wkly devit glass w/ 0.05 mm Pl, 0.1 mm ox Hb, 0.01 mm opq.</t>
  </si>
  <si>
    <t>pale tan-orangey brown</t>
  </si>
  <si>
    <r>
      <t>gndmas: recrystallized glass w/ abd 2</t>
    </r>
    <r>
      <rPr>
        <vertAlign val="superscript"/>
        <sz val="9"/>
        <rFont val="Times New Roman"/>
        <family val="1"/>
      </rPr>
      <t>nd</t>
    </r>
    <r>
      <rPr>
        <sz val="9"/>
        <rFont val="Times New Roman"/>
        <family val="1"/>
      </rPr>
      <t xml:space="preserve"> Si, Cc; some 2</t>
    </r>
    <r>
      <rPr>
        <vertAlign val="superscript"/>
        <sz val="9"/>
        <rFont val="Times New Roman"/>
        <family val="1"/>
      </rPr>
      <t>nd</t>
    </r>
    <r>
      <rPr>
        <sz val="9"/>
        <rFont val="Times New Roman"/>
        <family val="1"/>
      </rPr>
      <t xml:space="preserve"> clay</t>
    </r>
  </si>
  <si>
    <t>A; PT; FL</t>
  </si>
  <si>
    <t>gndmas: felty intergrowth of 0.1 mm Pl, 0.03 mm Cpx, 0.01 mm opq.</t>
  </si>
  <si>
    <t>T127A</t>
  </si>
  <si>
    <r>
      <t>gndmas: recrystallized/hydrated glass; mod-densely welded. Lithics and pumice present. 2</t>
    </r>
    <r>
      <rPr>
        <vertAlign val="superscript"/>
        <sz val="9"/>
        <rFont val="Times New Roman"/>
        <family val="1"/>
      </rPr>
      <t>nd</t>
    </r>
    <r>
      <rPr>
        <sz val="9"/>
        <rFont val="Times New Roman"/>
        <family val="1"/>
      </rPr>
      <t xml:space="preserve"> clay in gndmass.  </t>
    </r>
  </si>
  <si>
    <r>
      <t>gndmas: hydrated glass; densely welded. Lithics and pumice present. 2</t>
    </r>
    <r>
      <rPr>
        <vertAlign val="superscript"/>
        <sz val="9"/>
        <rFont val="Times New Roman"/>
        <family val="1"/>
      </rPr>
      <t>nd</t>
    </r>
    <r>
      <rPr>
        <sz val="9"/>
        <rFont val="Times New Roman"/>
        <family val="1"/>
      </rPr>
      <t xml:space="preserve"> clay in gndmass.  </t>
    </r>
    <r>
      <rPr>
        <b/>
        <sz val="9"/>
        <rFont val="Times New Roman"/>
        <family val="1"/>
      </rPr>
      <t>Section badly plucked.</t>
    </r>
  </si>
  <si>
    <t>P; PT; T</t>
  </si>
  <si>
    <t>gndmas: trachytic intergrowth of 0.2 mm Pl, 0.05 mm Cpx, 0.02 mm opq.</t>
  </si>
  <si>
    <t>gndmas: felty intergrowth of 0.1 mm Pl, 0.05 mm Cpx, 0.02 mm opq.  Several large quartz xenocrysts.</t>
  </si>
  <si>
    <t>gndmas: mod devit glass w/ 0.05 mm Pl, 0.02 mm Cpx, 0.01 mm opq.  Unlike most Lime Mtn andesite!</t>
  </si>
  <si>
    <t>gndmas: mod devit glass w/ abd 0.05 mm Pl, 0.01 mm opq.  Hb, stong ox rims; many grains complt alt. Unlike most Lime Mtn andesite!</t>
  </si>
  <si>
    <r>
      <t>gndmas: hydrated/recrystallized glass w/ abd 2</t>
    </r>
    <r>
      <rPr>
        <vertAlign val="superscript"/>
        <sz val="9"/>
        <rFont val="Times New Roman"/>
        <family val="1"/>
      </rPr>
      <t>nd</t>
    </r>
    <r>
      <rPr>
        <sz val="9"/>
        <rFont val="Times New Roman"/>
        <family val="1"/>
      </rPr>
      <t xml:space="preserve"> Si; some 2</t>
    </r>
    <r>
      <rPr>
        <vertAlign val="superscript"/>
        <sz val="9"/>
        <rFont val="Times New Roman"/>
        <family val="1"/>
      </rPr>
      <t>nd</t>
    </r>
    <r>
      <rPr>
        <sz val="9"/>
        <rFont val="Times New Roman"/>
        <family val="1"/>
      </rPr>
      <t xml:space="preserve"> clay.</t>
    </r>
  </si>
  <si>
    <t>A; V?</t>
  </si>
  <si>
    <t>gndmas: Fe-stnd glass.  Many 1 mm cognate(?) felsite clasts. Odd, two part thin section.  This is glassy component.</t>
  </si>
  <si>
    <t>A; H</t>
  </si>
  <si>
    <t>gndmas: wkly devit glass w/ abd 0.05 mm Pl, 0.02 mm opq.  Bi, somewhat ox.</t>
  </si>
  <si>
    <t>greenish tan-olive green</t>
  </si>
  <si>
    <t>gndmas: felty intergrowth of 0.05 mm Pl, 0.02 mm Cpx, 0.01 mm opq. Most Hb, Bi  complt ox.</t>
  </si>
  <si>
    <t>gndmas: devit glass w/ intergranular intergrowth of 0.1 mm Pl, 0.03 mm Cpx, 0.02 mm opq. Hb, strng ox rims, most grns complt alt.</t>
  </si>
  <si>
    <t>gndmas: hydrated glass.</t>
  </si>
  <si>
    <t>gndmas: hydrated, wkly devit glass w/ abd 0.2 mm alk fldspr.</t>
  </si>
  <si>
    <t>pale yellow green-olive green</t>
  </si>
  <si>
    <t>gndmas: Fe-stnd glass.  Lithics and pumice present.  Densely welded.</t>
  </si>
  <si>
    <t>P; H; FL; V</t>
  </si>
  <si>
    <t>gndmas: wkly hydrated glass w/ wk spherulitic devitrification.</t>
  </si>
  <si>
    <t>gndmas: wkly devit glass w/ 0.05 mm Pl</t>
  </si>
  <si>
    <t>gndmas: wkly devit glass w/ Pl microlites.  Sm Bi grns complt ox.</t>
  </si>
  <si>
    <t>gndmas: fresh glass w/ perlitic fractures.</t>
  </si>
  <si>
    <r>
      <t>gndmas: recrystallized glass w/ 2</t>
    </r>
    <r>
      <rPr>
        <vertAlign val="superscript"/>
        <sz val="9"/>
        <rFont val="Times New Roman"/>
        <family val="1"/>
      </rPr>
      <t>nd</t>
    </r>
    <r>
      <rPr>
        <sz val="9"/>
        <rFont val="Times New Roman"/>
        <family val="1"/>
      </rPr>
      <t xml:space="preserve"> Si.</t>
    </r>
  </si>
  <si>
    <r>
      <t>gndmas: wkly devit glass shards; mod welded.  Extensive 2</t>
    </r>
    <r>
      <rPr>
        <vertAlign val="superscript"/>
        <sz val="9"/>
        <rFont val="Times New Roman"/>
        <family val="1"/>
      </rPr>
      <t>nd</t>
    </r>
    <r>
      <rPr>
        <sz val="9"/>
        <rFont val="Times New Roman"/>
        <family val="1"/>
      </rPr>
      <t xml:space="preserve"> Cc, Chl.  Lithics and pumice present.</t>
    </r>
  </si>
  <si>
    <r>
      <t>gndmas: devitrified/recrystallized glass</t>
    </r>
    <r>
      <rPr>
        <sz val="9"/>
        <rFont val="Times New Roman"/>
        <family val="1"/>
      </rPr>
      <t>.</t>
    </r>
  </si>
  <si>
    <t>pale yellow green-tan</t>
  </si>
  <si>
    <t>gndmas: devit glass w/ perlitic fractures; contains 0.05 mm Pl.</t>
  </si>
  <si>
    <r>
      <t>gndmas: mod devit glass w/ abd 0.05 mm Pl.  2</t>
    </r>
    <r>
      <rPr>
        <vertAlign val="superscript"/>
        <sz val="9"/>
        <rFont val="Times New Roman"/>
        <family val="1"/>
      </rPr>
      <t>nd</t>
    </r>
    <r>
      <rPr>
        <sz val="9"/>
        <rFont val="Times New Roman"/>
        <family val="1"/>
      </rPr>
      <t xml:space="preserve"> Si fills vesicles.</t>
    </r>
  </si>
  <si>
    <r>
      <t>gndmas: Fe stnd mod devit/recrystallized glass shards; mod welded.  Extensive 2</t>
    </r>
    <r>
      <rPr>
        <vertAlign val="superscript"/>
        <sz val="9"/>
        <rFont val="Times New Roman"/>
        <family val="1"/>
      </rPr>
      <t>nd</t>
    </r>
    <r>
      <rPr>
        <sz val="9"/>
        <rFont val="Times New Roman"/>
        <family val="1"/>
      </rPr>
      <t xml:space="preserve"> Cc, Chl.  Lithics and pumice present.</t>
    </r>
  </si>
  <si>
    <r>
      <t xml:space="preserve">gndmas: wkly devit glass shards; mod welded.  </t>
    </r>
    <r>
      <rPr>
        <sz val="9"/>
        <rFont val="Times New Roman"/>
        <family val="1"/>
      </rPr>
      <t>Lithics and pumice present.</t>
    </r>
  </si>
  <si>
    <t>gndmas: mod devit glass w/ felty intergrowth of 0.1 mm Pl, 0.01 mm Cpx; 0.01 mm opq.  Bi, ~complt ox.</t>
  </si>
  <si>
    <t>gndmas: wkly devit glass w/ abd 0.05 mm Pl, 0.03 mm Cpx; 0.01 mm opq.  Hb, strong ox rims; small grains complt ox.</t>
  </si>
  <si>
    <t>tan-orangey red</t>
  </si>
  <si>
    <t>gndmas: hydrated glass w/ 0.05 mm Pl, 0.05 mm Bi; 0.01 mm opq.</t>
  </si>
  <si>
    <t>gndmas: hydrated glass shards and recrystallized ash/glass.  Seems unwelded; fall deposit?</t>
  </si>
  <si>
    <r>
      <t>gndmas: recrystallized ash; mod welded.  Extensive 2</t>
    </r>
    <r>
      <rPr>
        <vertAlign val="superscript"/>
        <sz val="9"/>
        <rFont val="Times New Roman"/>
        <family val="1"/>
      </rPr>
      <t>nd</t>
    </r>
    <r>
      <rPr>
        <sz val="9"/>
        <rFont val="Times New Roman"/>
        <family val="1"/>
      </rPr>
      <t xml:space="preserve"> clay.  Lithics and pumice present.</t>
    </r>
  </si>
  <si>
    <t>gndmas: wkly devit ash/glass.  Degree of welding??  Lithics and pumice present.</t>
  </si>
  <si>
    <t>gndmas: wkly devit ash. Lithics and pumice present.</t>
  </si>
  <si>
    <t>gndmas: hydrated glass; some clay alteration.</t>
  </si>
  <si>
    <t>gndmas: mod devit glass w/ abd 0.05 mm Pl, 0.02 mm opq.</t>
  </si>
  <si>
    <t>gndmas: wkly devit glass w/ 0.1 mm Pl, 0.1 mm Hb, 0.1 mm Cpx, 0.02 mm opq.</t>
  </si>
  <si>
    <r>
      <t>gndmas: hydrated and recrystallized ash; contains 2</t>
    </r>
    <r>
      <rPr>
        <vertAlign val="superscript"/>
        <sz val="9"/>
        <rFont val="Times New Roman"/>
        <family val="1"/>
      </rPr>
      <t>nd</t>
    </r>
    <r>
      <rPr>
        <sz val="9"/>
        <rFont val="Times New Roman"/>
        <family val="1"/>
      </rPr>
      <t xml:space="preserve"> clay and Si.  Primary mafic silicates obliterated.</t>
    </r>
  </si>
  <si>
    <t>gndmas: Fe-stnd, hydrated glass shards; wkly devit, mod welded. Lithics and pumice present.</t>
  </si>
  <si>
    <t>gndmas: wkly hydrated glass shards; mod welded. Lithics and pumice present.  Bi, somewhat ox.</t>
  </si>
  <si>
    <t>gndmas: Fe-stnd, hydrated glass shards; wkly welded. Lithics and pumice present.</t>
  </si>
  <si>
    <t>gndmas: tan glass; densely welded. Lithics and pumice present.  Vitrophyre.</t>
  </si>
  <si>
    <r>
      <t>gndmas: devitrified and hydrated glass; densely welded. Lithics and pumice present.  Extensive 2</t>
    </r>
    <r>
      <rPr>
        <vertAlign val="superscript"/>
        <sz val="9"/>
        <rFont val="Times New Roman"/>
        <family val="1"/>
      </rPr>
      <t>nd</t>
    </r>
    <r>
      <rPr>
        <sz val="9"/>
        <rFont val="Times New Roman"/>
        <family val="1"/>
      </rPr>
      <t xml:space="preserve"> Si; also veined.</t>
    </r>
  </si>
  <si>
    <t>gndmas: mod devitrified and hydrated glass shards; wkly welded. Lithics and pumice present.</t>
  </si>
  <si>
    <t>gndmas: hydrated glass; degree of welding unknown. Lithics and pumice present.</t>
  </si>
  <si>
    <t>gndmas: mod devitrified ash and shards; wkly welded. Pumice present.</t>
  </si>
  <si>
    <t>gndmas: felty intergrowth of 0.1 mm Pl, 0.01 mm opq.  Hbl strong ox rims; most sm grns compltly ox.</t>
  </si>
  <si>
    <t>gndmas: glass w/ abd 0.1 mm Pl, 0.05 mm Hb; 0.01 mm opq.</t>
  </si>
  <si>
    <t>gndmas: turbid, wkly devit glass w/ 0.1 mm Pl, 0.1 mm Hb, 0.01 mm opq.</t>
  </si>
  <si>
    <t>gndmas: fresh, locally spherultic glass w/ 0.1 mm Pl, 0.1 mm Hb, 0.01 mm opq, sparse 0.05 mm cpx.</t>
  </si>
  <si>
    <t xml:space="preserve">gndmas: glass w/ abd 0.1 mm Pl, 0.07 mm Hb, 0.4 mm opq.  </t>
  </si>
  <si>
    <t>tan-green brown</t>
  </si>
  <si>
    <t>gndmas: wkly devit glass w/ abd 0.05 mm Pl, 0.02 mm opq.</t>
  </si>
  <si>
    <t>gndmas: wkly devit glass w/ 0.05 mm Pl, 0.02 mm opq.</t>
  </si>
  <si>
    <t>gndmas: trachytic intergrowth of 0.05 mm Pl, 0.01 mm cpx, 0.01 mm opq.  Thin section fragment.</t>
  </si>
  <si>
    <t>P; PT; FL</t>
  </si>
  <si>
    <t>gndmas: felty intergrowth of 0.05 mm Pl, 0.01 mm cpx, 0.01 mm opq, tan glass. Hb, compltly ox.</t>
  </si>
  <si>
    <t>gndmas: felty intergrowth of 0.05 mm Pl, 0.02 mm cpx, 0.02 mm opq. Hb, compltly ox.</t>
  </si>
  <si>
    <t>gndmas: intersertal intergrowth of 0.1 mm Pl, 0.03 mm cpx, 0.02 mm opq.</t>
  </si>
  <si>
    <t>gndmas: glass w/ 0.05 mm Pl.</t>
  </si>
  <si>
    <t>gndmas: weakly hydrated glass w/ 0.05 mm Pl.</t>
  </si>
  <si>
    <t>gndmas: mod devit glass w/ 0.1 mm Pl, 0.03 mm opq.</t>
  </si>
  <si>
    <t>P; T</t>
  </si>
  <si>
    <t>P; T; V</t>
  </si>
  <si>
    <t>gndmas: pilotaxitic intergrowth of 0.1 mm Pl, 0.05 mm Cpx; 0.02 mm opq.</t>
  </si>
  <si>
    <t>gndmas: pilotaxitic intergrowth of 0.1 mm Pl, 0.02 mm Cpx, 0.01 mm opq.</t>
  </si>
  <si>
    <t>gndmas: pilotaxitic intergrowth of 0.2 mm Pl, 0.03 mm Cpx, 0.02 mm Ol, 0.05 mm Bi, 0.01 mm opq.</t>
  </si>
  <si>
    <t>gndmas: wkly hydrated, wkly devit glass (some spherulitic).</t>
  </si>
  <si>
    <t>greenish tan-orngey brown</t>
  </si>
  <si>
    <t>gndmas: Fe-stnd glass shards; mod welded. Lithics and pumice present.</t>
  </si>
  <si>
    <t>gndmas: glass shards; mod welded. Lithics and pumice present.</t>
  </si>
  <si>
    <t>A; V</t>
  </si>
  <si>
    <t>gndmas: opaque/black glass.</t>
  </si>
  <si>
    <t>orangey tan-orangey brown</t>
  </si>
  <si>
    <t>gndmas: mod hydrated, wkly devit glass.</t>
  </si>
  <si>
    <t>gndmas: wkly hydrated glass shards; mod welded.</t>
  </si>
  <si>
    <t>gndmas: cominuted ash and crystal frags.  Clast supported.  Clasts are cognate Frction Tuff blocks.  Hb, complt ox.</t>
  </si>
  <si>
    <r>
      <t>gndmas: felty intergrowth of 0.05 mm Pl, 0.01 mm opq, 0.01 mm cpx. few vesicles partially filled by 2</t>
    </r>
    <r>
      <rPr>
        <vertAlign val="superscript"/>
        <sz val="9"/>
        <rFont val="Times New Roman"/>
        <family val="1"/>
      </rPr>
      <t>nd</t>
    </r>
    <r>
      <rPr>
        <sz val="9"/>
        <rFont val="Times New Roman"/>
        <family val="1"/>
      </rPr>
      <t xml:space="preserve"> Cc. Bt, mostly ox.</t>
    </r>
  </si>
  <si>
    <r>
      <t>gndmas: mod hydrated/devit glass.  Some 2</t>
    </r>
    <r>
      <rPr>
        <vertAlign val="superscript"/>
        <sz val="9"/>
        <rFont val="Times New Roman"/>
        <family val="1"/>
      </rPr>
      <t>nd</t>
    </r>
    <r>
      <rPr>
        <sz val="9"/>
        <rFont val="Times New Roman"/>
        <family val="1"/>
      </rPr>
      <t xml:space="preserve"> in gndmas.</t>
    </r>
  </si>
  <si>
    <t>gndmas: mod devit glass w/ abd 0.1 mm Pl, 0.05 mm cpg; 0.03 mm opq. Bi, somewhat ox.  Ol compltly rplcd.</t>
  </si>
  <si>
    <t>gndmas: recrystallized glass.  Hb/Bi, compltly rplcd by chl/ser/clay.</t>
  </si>
  <si>
    <r>
      <t>gndmas: recrystallized glass, abd 2</t>
    </r>
    <r>
      <rPr>
        <vertAlign val="superscript"/>
        <sz val="9"/>
        <rFont val="Times New Roman"/>
        <family val="1"/>
      </rPr>
      <t>nd</t>
    </r>
    <r>
      <rPr>
        <sz val="9"/>
        <rFont val="Times New Roman"/>
        <family val="1"/>
      </rPr>
      <t xml:space="preserve"> Si.  Hb, compltly rplcd by ser/clay.  Very poor TS.</t>
    </r>
  </si>
  <si>
    <t>gndmas: wkly devit glass w/ 0.1 mm Pl, 0.01 mm opq.</t>
  </si>
  <si>
    <t>green-orangey brown</t>
  </si>
  <si>
    <t>gndmas: wkly devit glass w/ 0.1 mm Pl, 0.1 mm ox hb, 0.02 mm opq. Hb/ Bi, mostly ox.</t>
  </si>
  <si>
    <t>F; P; V</t>
  </si>
  <si>
    <t>gndmas: hydrated glass. clast supported breccia. Clasts are cognate.</t>
  </si>
  <si>
    <t>gndmas: wkly devit glass w/ abd 0.1 mm Pl, 0.01 mm Bi, 0.02 mm opq.</t>
  </si>
  <si>
    <t>gndmas: glassy ash; weakly welded.</t>
  </si>
  <si>
    <t>gndmas: glass; mod welded.</t>
  </si>
  <si>
    <r>
      <t>gndmas: recrystallized glass, abd 2</t>
    </r>
    <r>
      <rPr>
        <vertAlign val="superscript"/>
        <sz val="9"/>
        <rFont val="Times New Roman"/>
        <family val="1"/>
      </rPr>
      <t>nd</t>
    </r>
    <r>
      <rPr>
        <sz val="9"/>
        <rFont val="Times New Roman"/>
        <family val="1"/>
      </rPr>
      <t xml:space="preserve"> Si.  Some Si veinlets.</t>
    </r>
  </si>
  <si>
    <t>gndmas: wkly devit glass w/ 0.1 mm Pl, 0.1 mm Bi, 0.02 mm opq.  Bi, ~ compltly ox.</t>
  </si>
  <si>
    <t>gndmas: glass, vitrophyre.</t>
  </si>
  <si>
    <r>
      <t>gndmas: wkly devit glass w/ 2</t>
    </r>
    <r>
      <rPr>
        <vertAlign val="superscript"/>
        <sz val="9"/>
        <rFont val="Times New Roman"/>
        <family val="1"/>
      </rPr>
      <t>nd</t>
    </r>
    <r>
      <rPr>
        <sz val="9"/>
        <rFont val="Times New Roman"/>
        <family val="1"/>
      </rPr>
      <t xml:space="preserve"> Si; mod welded.  Sample contains pumice and many large lithic fragments.</t>
    </r>
  </si>
  <si>
    <r>
      <t>gndmas: devit glass w/ 0.03 mm Pl, 0.1 mm alt Hb, 0.02 mm opq.  Abd 2</t>
    </r>
    <r>
      <rPr>
        <vertAlign val="superscript"/>
        <sz val="9"/>
        <rFont val="Times New Roman"/>
        <family val="1"/>
      </rPr>
      <t>nd</t>
    </r>
    <r>
      <rPr>
        <sz val="9"/>
        <rFont val="Times New Roman"/>
        <family val="1"/>
      </rPr>
      <t xml:space="preserve"> Cc.  Hb, compltly rplcd by Cc.  Bi, wkly ox.</t>
    </r>
  </si>
  <si>
    <r>
      <t>gndmas: wkly devit glass w/ 0.2 mm Pl, 0.03 mm opq,  2</t>
    </r>
    <r>
      <rPr>
        <vertAlign val="superscript"/>
        <sz val="9"/>
        <rFont val="Times New Roman"/>
        <family val="1"/>
      </rPr>
      <t>nd</t>
    </r>
    <r>
      <rPr>
        <sz val="9"/>
        <rFont val="Times New Roman"/>
        <family val="1"/>
      </rPr>
      <t xml:space="preserve"> Cc+Chl.  Hb/Bi, compltly ox.  Pl, rplcd by Cc+Chl.</t>
    </r>
  </si>
  <si>
    <r>
      <t>gndmas: recrystallized glass w/2</t>
    </r>
    <r>
      <rPr>
        <vertAlign val="superscript"/>
        <sz val="9"/>
        <rFont val="Times New Roman"/>
        <family val="1"/>
      </rPr>
      <t>nd</t>
    </r>
    <r>
      <rPr>
        <sz val="9"/>
        <rFont val="Times New Roman"/>
        <family val="1"/>
      </rPr>
      <t xml:space="preserve"> Cc+Chl.  Hb, compltly ox.  Bi, rplcd by Ser+Chl.  Pl, rplcd by Cc.</t>
    </r>
  </si>
  <si>
    <r>
      <t>gndmas: hydrated glass w/2</t>
    </r>
    <r>
      <rPr>
        <vertAlign val="superscript"/>
        <sz val="9"/>
        <rFont val="Times New Roman"/>
        <family val="1"/>
      </rPr>
      <t>nd</t>
    </r>
    <r>
      <rPr>
        <sz val="9"/>
        <rFont val="Times New Roman"/>
        <family val="1"/>
      </rPr>
      <t xml:space="preserve"> Cc+Chl.  Bi, rplcd by Ser+clay.  Pl, rplcd by Ser+Cc+Chl.</t>
    </r>
  </si>
  <si>
    <t>P; IG</t>
  </si>
  <si>
    <t>gndmas: pilotaxitic intergrowth of 0.1 mm Pl, 0.03 mm Cpx, 0.02 mm opq.  Ol compltly Fe stained ox.</t>
  </si>
  <si>
    <r>
      <t>gndmas: hydrated, variably recrystallized glass.  Epiclastic rock fragments in an ashy matrix. 2</t>
    </r>
    <r>
      <rPr>
        <vertAlign val="superscript"/>
        <sz val="9"/>
        <rFont val="Times New Roman"/>
        <family val="1"/>
      </rPr>
      <t>nd</t>
    </r>
    <r>
      <rPr>
        <sz val="9"/>
        <rFont val="Times New Roman"/>
        <family val="1"/>
      </rPr>
      <t xml:space="preserve"> Si in gndmas.</t>
    </r>
  </si>
  <si>
    <t>gndmas: pilotaxitic intergrowth of 0.2 mm Pl, 0.04 mm Cpx, 0.03 mm opq.  Ol, Fe stained on fractures.</t>
  </si>
  <si>
    <t>gndmas: weakly devit. ash.</t>
  </si>
  <si>
    <t>gndmas: hydrated glassy shards and ash.  Lithics and pumice present.</t>
  </si>
  <si>
    <t>gndmas: moderately welded glassy shards and ash.  Lithics and pumice present.</t>
  </si>
  <si>
    <t>gndmas: devit glass w/ abd 0.1 mm Pl, 0.05 mm Ol, 0.02 mm opq.  Hb, strng ox rims.</t>
  </si>
  <si>
    <t>gndmas: devit glass w/ abd 0.1 mm Pl, 0.02 mm Cpx, 0.01 mm opq.  Hb, strng ox rims; most grns complt ox.</t>
  </si>
  <si>
    <t>gndmas: pilotaxitic intergrowth of 0.05 mm Pl, 0.02 mm Cpx, 0.01 mm opq.  Hb, omplt ox.</t>
  </si>
  <si>
    <t>gndmas: mod devit glass w/ 0.05 mm Pl, 0.03 mm opq, 0.01 mm Fe stnd Ol.</t>
  </si>
  <si>
    <t>gndmas: Feltyc intergrowth of 0.05 mm Pl, 0.01 mm opq, 0.03 mm ox Hb.</t>
  </si>
  <si>
    <t>greenish gray-orangey brown</t>
  </si>
  <si>
    <t>gndmas: hydrated and recrystallized glass.</t>
  </si>
  <si>
    <t>gndmas: felty intergrowth of 0.2 mm Pl, 0.05 mm alt Ol; 0.05 mm Cpx, 0.04 mm opq.</t>
  </si>
  <si>
    <t>pale green-olive green</t>
  </si>
  <si>
    <t>Field_ID</t>
  </si>
  <si>
    <t>AbdQtz</t>
  </si>
  <si>
    <t>AbdAlkFld</t>
  </si>
  <si>
    <t>AbdPl</t>
  </si>
  <si>
    <t>AbdBt</t>
  </si>
  <si>
    <t>AbdPx</t>
  </si>
  <si>
    <t>Cpx_Opx</t>
  </si>
  <si>
    <t>AbdOl</t>
  </si>
  <si>
    <t>AbdOpq</t>
  </si>
  <si>
    <t>TotXtls</t>
  </si>
  <si>
    <t>ClrIndx</t>
  </si>
  <si>
    <t>AgsQtz</t>
  </si>
  <si>
    <t>AgsAlkFld</t>
  </si>
  <si>
    <t>AgsOl</t>
  </si>
  <si>
    <t>AgsOpq</t>
  </si>
  <si>
    <t>AgsPl</t>
  </si>
  <si>
    <t>AgsBt</t>
  </si>
  <si>
    <t>AgsPx</t>
  </si>
  <si>
    <t>MgsQtz</t>
  </si>
  <si>
    <t>MgsOl</t>
  </si>
  <si>
    <t>MgsOpq</t>
  </si>
  <si>
    <t xml:space="preserve">MgsPl </t>
  </si>
  <si>
    <t>MgsBt</t>
  </si>
  <si>
    <t>MgsPx</t>
  </si>
  <si>
    <t>MgsAlkFld</t>
  </si>
  <si>
    <t>Texture</t>
  </si>
  <si>
    <t>Access_Mnrls</t>
  </si>
  <si>
    <t>XlQtz</t>
  </si>
  <si>
    <t>XlPlag</t>
  </si>
  <si>
    <t>XlOl</t>
  </si>
  <si>
    <t>XlOpq</t>
  </si>
  <si>
    <t>XlAlkFld</t>
  </si>
  <si>
    <t>XlBt</t>
  </si>
  <si>
    <t>XlPx</t>
  </si>
  <si>
    <t>Petrog_Com</t>
  </si>
  <si>
    <t>HblClr</t>
  </si>
  <si>
    <t>AbdHbl</t>
  </si>
  <si>
    <t>AgsHbl</t>
  </si>
  <si>
    <t>MgsHbl</t>
  </si>
  <si>
    <t>XlHbl</t>
  </si>
  <si>
    <t>AltExtnt</t>
  </si>
  <si>
    <t>Oddie Rhyolite</t>
  </si>
  <si>
    <t>Porphyritic andesite</t>
  </si>
  <si>
    <t>14-T-02</t>
  </si>
  <si>
    <t>14-T-05</t>
  </si>
  <si>
    <t>14-T-14</t>
  </si>
  <si>
    <t>14-T-15</t>
  </si>
  <si>
    <t>13-T-1</t>
  </si>
  <si>
    <t>13-T-2</t>
  </si>
  <si>
    <t>Tonopah Formation</t>
  </si>
  <si>
    <t>IG; P</t>
  </si>
  <si>
    <t>gndmas: felty intergrowth of 0.1 mm Pl, 0.05 cpx, 0.02 mm opq.  Ol alt to iddingsite.</t>
  </si>
  <si>
    <r>
      <t>gndmas: hydrated/recrystallized spherulitic glass.  Abd 2</t>
    </r>
    <r>
      <rPr>
        <vertAlign val="superscript"/>
        <sz val="9"/>
        <rFont val="Times New Roman"/>
        <family val="1"/>
      </rPr>
      <t>nd</t>
    </r>
    <r>
      <rPr>
        <sz val="9"/>
        <rFont val="Times New Roman"/>
        <family val="1"/>
      </rPr>
      <t xml:space="preserve"> FeOx.</t>
    </r>
  </si>
  <si>
    <r>
      <t>gndmas: hydrated/recrystallized spherulitic glass.  2</t>
    </r>
    <r>
      <rPr>
        <vertAlign val="superscript"/>
        <sz val="9"/>
        <rFont val="Times New Roman"/>
        <family val="1"/>
      </rPr>
      <t>nd</t>
    </r>
    <r>
      <rPr>
        <sz val="9"/>
        <rFont val="Times New Roman"/>
        <family val="1"/>
      </rPr>
      <t xml:space="preserve"> FeOx.</t>
    </r>
  </si>
  <si>
    <t>gndmas: Fe-stained, wkly devit glass shards; moderately welded.</t>
  </si>
  <si>
    <r>
      <t>gndmas: recrystallized glass shards.  Ash-flow tuff.  Abundant 2</t>
    </r>
    <r>
      <rPr>
        <vertAlign val="superscript"/>
        <sz val="9"/>
        <rFont val="Times New Roman"/>
        <family val="1"/>
      </rPr>
      <t>nd</t>
    </r>
    <r>
      <rPr>
        <sz val="9"/>
        <rFont val="Times New Roman"/>
        <family val="1"/>
      </rPr>
      <t xml:space="preserve"> ser.  Some 2</t>
    </r>
    <r>
      <rPr>
        <vertAlign val="superscript"/>
        <sz val="9"/>
        <rFont val="Times New Roman"/>
        <family val="1"/>
      </rPr>
      <t>nd</t>
    </r>
    <r>
      <rPr>
        <sz val="9"/>
        <rFont val="Times New Roman"/>
        <family val="1"/>
      </rPr>
      <t xml:space="preserve"> Cc.  Abd pumice; some lithic fragments.</t>
    </r>
  </si>
  <si>
    <r>
      <t>gndmas: wkly hydrated glass.  Low pumice and lithic content.  Mod welded ash-flow tuff.  Abundant 2</t>
    </r>
    <r>
      <rPr>
        <vertAlign val="superscript"/>
        <sz val="9"/>
        <rFont val="Times New Roman"/>
        <family val="1"/>
      </rPr>
      <t>nd</t>
    </r>
    <r>
      <rPr>
        <sz val="9"/>
        <rFont val="Times New Roman"/>
        <family val="1"/>
      </rPr>
      <t xml:space="preserve"> CO</t>
    </r>
    <r>
      <rPr>
        <vertAlign val="subscript"/>
        <sz val="9"/>
        <rFont val="Times New Roman"/>
        <family val="1"/>
      </rPr>
      <t>3</t>
    </r>
    <r>
      <rPr>
        <sz val="9"/>
        <rFont val="Times New Roman"/>
        <family val="1"/>
      </rPr>
      <t xml:space="preserve"> and ser.</t>
    </r>
  </si>
  <si>
    <r>
      <t>gndmas: recrystallized glass.  Wkly perlitic.   Abundant 2</t>
    </r>
    <r>
      <rPr>
        <vertAlign val="superscript"/>
        <sz val="9"/>
        <rFont val="Times New Roman"/>
        <family val="1"/>
      </rPr>
      <t>nd</t>
    </r>
    <r>
      <rPr>
        <sz val="9"/>
        <rFont val="Times New Roman"/>
        <family val="1"/>
      </rPr>
      <t xml:space="preserve"> silica, FeOx, ser.</t>
    </r>
  </si>
  <si>
    <r>
      <t>gndmas: devitrified/recrystallized glass.  Abundant 2</t>
    </r>
    <r>
      <rPr>
        <vertAlign val="superscript"/>
        <sz val="9"/>
        <rFont val="Times New Roman"/>
        <family val="1"/>
      </rPr>
      <t>nd</t>
    </r>
    <r>
      <rPr>
        <sz val="9"/>
        <rFont val="Times New Roman"/>
        <family val="1"/>
      </rPr>
      <t xml:space="preserve"> silica.  Hb complt alt.</t>
    </r>
  </si>
  <si>
    <t>gndmas: recrystallized glass; intergrowth of quartz and feldspars.</t>
  </si>
  <si>
    <t>gndmas: trachytic intergrowth of 0.3 mm Pl, 0.02 mm Cpx, 0.05 mm Ol; and 0.03 mm opq. Some pools of altered tan glass.</t>
  </si>
  <si>
    <t>gndmas: trachytic intergrowth of 0.15 mm Pl, 0.02 mm Cpx, 0.1 mm Ol; and 0.03 mm opq.</t>
  </si>
  <si>
    <r>
      <t>gndmas: trachytic intergrowth of 0.1 mm Pl, 0.05 mm Cpx, and 0.03 mm opq. Some pools of altered tan glass. Some 2</t>
    </r>
    <r>
      <rPr>
        <vertAlign val="superscript"/>
        <sz val="9"/>
        <rFont val="Times New Roman"/>
        <family val="1"/>
      </rPr>
      <t>nd</t>
    </r>
    <r>
      <rPr>
        <sz val="9"/>
        <rFont val="Times New Roman"/>
        <family val="1"/>
      </rPr>
      <t xml:space="preserve"> Cc in vesicles.</t>
    </r>
  </si>
  <si>
    <t xml:space="preserve">gndmas: wkly devit ash.  Mod pumice and lithic content.  Mod welded ash-flow tuff.  </t>
  </si>
  <si>
    <t xml:space="preserve">gndmas: wkly devit ash.  Abd lithic content.  Mod welded ash-flow tuff.  </t>
  </si>
  <si>
    <t xml:space="preserve">gndmas: wkly devit ash.  Mod lithic content.  Mod welded ash-flow tuff.  </t>
  </si>
  <si>
    <t xml:space="preserve">gndmas: wkly devit ash.  Abd lithic content.  Wkly welded ash-flow tuff.  </t>
  </si>
  <si>
    <t xml:space="preserve">gndmas: fresh tan glass.  Abd mafic lava lithic blocks.  Densely welded ash-flow tuff.  </t>
  </si>
  <si>
    <t>gndmas: wkly devit glass w/ 0.1 mm Pl, 0.1 mm Hbl, 0.1 mm Cpx, 0.04 mm opq.  Hbl, wk ox rims.</t>
  </si>
  <si>
    <t xml:space="preserve">gndmas: fresh tan glass. Some graphic intergrowth of quartz and feldspar. </t>
  </si>
  <si>
    <t>gndmas: mod recrystallized/devit glass. Pl completely replaced br sericte.</t>
  </si>
  <si>
    <t>gndmas: fresh glass w/ 0.2 mm Pl, 0.1 mm Hbl, 0.02 mm opq.</t>
  </si>
  <si>
    <t>gndmas: glass, some spherulitic devit, w/ 0.1 mm feldspar, 0.1 mm Bi, 0.05 mm opq.</t>
  </si>
  <si>
    <r>
      <t>gndmas: recrystallized glass. Some 2</t>
    </r>
    <r>
      <rPr>
        <vertAlign val="superscript"/>
        <sz val="9"/>
        <rFont val="Times New Roman"/>
        <family val="1"/>
      </rPr>
      <t>nd</t>
    </r>
    <r>
      <rPr>
        <sz val="9"/>
        <rFont val="Times New Roman"/>
        <family val="1"/>
      </rPr>
      <t xml:space="preserve"> Cc.</t>
    </r>
  </si>
  <si>
    <t>gndmas: fresh glass w/ 0.1mm feldspar, 0.1 mm Bi, 0.03 mm opq.</t>
  </si>
  <si>
    <t>gndmas: devit glass w/ 0.1 mm Pl, 0.2 mm ox Hbl, 0.02 mm opq. Bi, mod ox. Hbl, strong ox rims, small grains complt ox.</t>
  </si>
  <si>
    <t>gndmas: wkly devit ash.  Abd lithic fragments and pumice.  Densely welded ash-flow tuff.</t>
  </si>
  <si>
    <t>gndmas: trachytic intergrowth of 0.2 mm Pl, 0.04 mm Cpx, 0.02 mm opq; possible complt alt Ol. Possible sparse ox Hbl needles.</t>
  </si>
  <si>
    <t>gndmas: wkly devit ash w/ fine-grained crystal fragments.  Mod lithic fragment content.  Weakly welded ash-flow tuff.</t>
  </si>
  <si>
    <t>O</t>
  </si>
  <si>
    <t>gndmas: devit glass w/ 0.04 mm Pl, 0.01 mm opq. Hbl, strng ox rims.</t>
  </si>
  <si>
    <t>gndmas: devit glass. Hbl, ~ complt alt.</t>
  </si>
  <si>
    <r>
      <t>gndmas: devit and recrystallized glass. Contains abundant unflattened pumice blocks;  ~ unwelded. Abd 2</t>
    </r>
    <r>
      <rPr>
        <vertAlign val="superscript"/>
        <sz val="9"/>
        <rFont val="Times New Roman"/>
        <family val="1"/>
      </rPr>
      <t>nd</t>
    </r>
    <r>
      <rPr>
        <sz val="9"/>
        <rFont val="Times New Roman"/>
        <family val="1"/>
      </rPr>
      <t xml:space="preserve"> silica.</t>
    </r>
  </si>
  <si>
    <r>
      <t>gndmas: devit and recrystallized glass. Abd 2</t>
    </r>
    <r>
      <rPr>
        <vertAlign val="superscript"/>
        <sz val="9"/>
        <rFont val="Times New Roman"/>
        <family val="1"/>
      </rPr>
      <t>nd</t>
    </r>
    <r>
      <rPr>
        <sz val="9"/>
        <rFont val="Times New Roman"/>
        <family val="1"/>
      </rPr>
      <t xml:space="preserve"> silica. Bt mostly alt to clay.</t>
    </r>
  </si>
  <si>
    <r>
      <t>gndmas: turbid (partially hydrated?) glass. Abd interstitial 2</t>
    </r>
    <r>
      <rPr>
        <vertAlign val="superscript"/>
        <sz val="9"/>
        <rFont val="Times New Roman"/>
        <family val="1"/>
      </rPr>
      <t>nd</t>
    </r>
    <r>
      <rPr>
        <sz val="9"/>
        <rFont val="Times New Roman"/>
        <family val="1"/>
      </rPr>
      <t xml:space="preserve"> Cc.</t>
    </r>
  </si>
  <si>
    <t>gndmas: mod devit glass w/ abd 0.1 mm Pl, 0.02 mm opq. Hbl, strng ox rims; small grains complt ox. Ol, complt alt. Pools of tan glass complt alt.</t>
  </si>
  <si>
    <r>
      <t>gndmas: spherulitically devit glass. Abd 2</t>
    </r>
    <r>
      <rPr>
        <vertAlign val="superscript"/>
        <sz val="9"/>
        <rFont val="Times New Roman"/>
        <family val="1"/>
      </rPr>
      <t>nd</t>
    </r>
    <r>
      <rPr>
        <sz val="9"/>
        <rFont val="Times New Roman"/>
        <family val="1"/>
      </rPr>
      <t xml:space="preserve"> Cc. Cpx complt rplcd by Cc, Qtz, opq.</t>
    </r>
  </si>
  <si>
    <t>gndmas: mod devit glass w/ 0.1 mm Pl, 0.1 mm Bt, 0.03 mm opq.  Bt most alt or ox. Cpx complt rplcd by Chl and Cc.</t>
  </si>
  <si>
    <t>Unit</t>
  </si>
  <si>
    <t>Rhyodacite of Donovan Peak?</t>
  </si>
  <si>
    <t>Rhyolite of Donovan Peak</t>
  </si>
  <si>
    <t>Rhyodacite of Donovan Peak</t>
  </si>
  <si>
    <t>Rhyolite tuff</t>
  </si>
  <si>
    <t>Rhyolite of Donovan Peak, tuff breccia</t>
  </si>
  <si>
    <t>Rhyolite intrusion</t>
  </si>
  <si>
    <t>Rhyolite breccia</t>
  </si>
  <si>
    <t>Rhyodacite/dacite intrusion</t>
  </si>
  <si>
    <t>Rhyolite dike</t>
  </si>
  <si>
    <t>Rhyolite intrusion breccia</t>
  </si>
  <si>
    <t>Rhyolite of Donovan Peak ?</t>
  </si>
  <si>
    <t>Rhyolite of Wildhorse Spring</t>
  </si>
  <si>
    <t>Brougher Rhyolite</t>
  </si>
  <si>
    <t>Oddie (?) Rhyolite breccia</t>
  </si>
  <si>
    <t>Brougher Rhyolite?</t>
  </si>
  <si>
    <t>Milltown Andesite</t>
  </si>
  <si>
    <t>Mizpah Trachyte</t>
  </si>
  <si>
    <t>Mizpah Trachyte breccia?</t>
  </si>
  <si>
    <t>Mizpah Trachyte?</t>
  </si>
  <si>
    <t>Divide Andesite</t>
  </si>
  <si>
    <t>Dacite of Donovan Peak</t>
  </si>
  <si>
    <t>Dacite tuff</t>
  </si>
  <si>
    <t>Tuff of White Blotch Spring?</t>
  </si>
  <si>
    <t>Trachyandesite of Mud Lake</t>
  </si>
  <si>
    <t>Tuffs of Antelope Springs</t>
  </si>
  <si>
    <t>Andesite southern Klondyke Hills</t>
  </si>
  <si>
    <t>Scoria</t>
  </si>
  <si>
    <t>Unnamed</t>
  </si>
  <si>
    <t>Tuff of Chispa Hills</t>
  </si>
  <si>
    <t>Chispa Andesite</t>
  </si>
  <si>
    <t>Espina Breccia</t>
  </si>
  <si>
    <t>Volcanics of Lime Mountain</t>
  </si>
  <si>
    <t>Volcanics of Lime Mountain-scoria</t>
  </si>
  <si>
    <t>Trachyandesite of Red Mountain</t>
  </si>
  <si>
    <t>Trachyandesite of Red Mountain?</t>
  </si>
  <si>
    <t>Rhyolite of the Cleft</t>
  </si>
  <si>
    <t>Rhyolite of the Cleft (breccia)</t>
  </si>
  <si>
    <t>Andesite of Donovan Peak</t>
  </si>
  <si>
    <t>Rhyolite of Klondyke</t>
  </si>
  <si>
    <t>Siebert Formation</t>
  </si>
  <si>
    <t>Rhyolite of Donovan Peak/Siebert Formation</t>
  </si>
  <si>
    <t>Dike in Siebert Formation-andesite</t>
  </si>
  <si>
    <t>Dike in Siebert Formation-basalt</t>
  </si>
  <si>
    <t>14-T-17</t>
  </si>
  <si>
    <t>14-T-20</t>
  </si>
  <si>
    <t>14-T-12</t>
  </si>
  <si>
    <t>14-T-08</t>
  </si>
  <si>
    <r>
      <t>gndmas: devit and recrystallized glass shards. Abd 2</t>
    </r>
    <r>
      <rPr>
        <vertAlign val="superscript"/>
        <sz val="9"/>
        <rFont val="Times New Roman"/>
        <family val="1"/>
      </rPr>
      <t>nd</t>
    </r>
    <r>
      <rPr>
        <sz val="9"/>
        <rFont val="Times New Roman"/>
        <family val="1"/>
      </rPr>
      <t xml:space="preserve"> Cc.</t>
    </r>
  </si>
  <si>
    <t>gndmas: fresh tan glass w/ perlitic fractures.</t>
  </si>
  <si>
    <r>
      <t>gndmas: devit and recrystallized glass.  Hb, Bt complt alt to Chl. Pl partly rplcd by 2</t>
    </r>
    <r>
      <rPr>
        <vertAlign val="superscript"/>
        <sz val="9"/>
        <rFont val="Times New Roman"/>
        <family val="1"/>
      </rPr>
      <t>nd</t>
    </r>
    <r>
      <rPr>
        <sz val="9"/>
        <rFont val="Times New Roman"/>
        <family val="1"/>
      </rPr>
      <t xml:space="preserve"> Cc.</t>
    </r>
  </si>
  <si>
    <t>gndmas: devit and recrystallized glass shards.</t>
  </si>
  <si>
    <t>rhyolite tuff; Mesozoic(?)</t>
  </si>
  <si>
    <t>A; S</t>
  </si>
  <si>
    <t>gndmas: wkly devit glass shards and ash w/ fine-grained crystal fragments.  Mod lithic fragment and pumice content.  Mod welded ash-flow tuff.</t>
  </si>
  <si>
    <t>gndmas: wkly devit and ash w/ fine-grained crystal fragments.  Mod lithic fragment and pumice content.  Mod welded ash-flow tuff.</t>
  </si>
  <si>
    <t>gndmas: fresh black glass. Mod lithic fragment and pumice content.  Densely welded ash-flow tuff; some perlitic fracturing.</t>
  </si>
  <si>
    <t>gndmas: wkly devit ash w/ fine-grained crystal fragments.  Abd lithic fragment and pumice content.  Weakly welded ash-flow tuff.</t>
  </si>
  <si>
    <t>gndmas: wkly devit ash w/ fine-grained crystal fragments.  Mod lithic fragment content; some pumice.  Mod welded ash-flow tuff.</t>
  </si>
  <si>
    <t>Tonopah Formation?</t>
  </si>
  <si>
    <r>
      <t>gndmas: mod devit and recrystallized ash, shards, and fine-grained crystal fragments.  Scarce lithic fragment and pumice content. Abd 2</t>
    </r>
    <r>
      <rPr>
        <vertAlign val="superscript"/>
        <sz val="9"/>
        <rFont val="Times New Roman"/>
        <family val="1"/>
      </rPr>
      <t>nd</t>
    </r>
    <r>
      <rPr>
        <sz val="9"/>
        <rFont val="Times New Roman"/>
        <family val="1"/>
      </rPr>
      <t xml:space="preserve"> Cc and Chl.  </t>
    </r>
  </si>
  <si>
    <r>
      <t>gndmas: mod devit and recrystallized intergrowth of 0.1 mm Pl and 0.02 mm opq. Abd 2</t>
    </r>
    <r>
      <rPr>
        <vertAlign val="superscript"/>
        <sz val="9"/>
        <rFont val="Times New Roman"/>
        <family val="1"/>
      </rPr>
      <t>nd</t>
    </r>
    <r>
      <rPr>
        <sz val="9"/>
        <rFont val="Times New Roman"/>
        <family val="1"/>
      </rPr>
      <t xml:space="preserve"> Cc and Ser.  </t>
    </r>
  </si>
  <si>
    <t>gndmas: mod recrystallized ash.  Scarce, replaced lithic fragments and pumice. Mod welded ash-flow tuff.</t>
  </si>
  <si>
    <r>
      <t>gndmas: mod devit and recrystallized intergrowth of 0.1 mm Pl, 0.01 mm opq, and 2</t>
    </r>
    <r>
      <rPr>
        <vertAlign val="superscript"/>
        <sz val="9"/>
        <rFont val="Times New Roman"/>
        <family val="1"/>
      </rPr>
      <t>nd</t>
    </r>
    <r>
      <rPr>
        <sz val="9"/>
        <rFont val="Times New Roman"/>
        <family val="1"/>
      </rPr>
      <t xml:space="preserve"> quartz; also some 2</t>
    </r>
    <r>
      <rPr>
        <vertAlign val="superscript"/>
        <sz val="9"/>
        <rFont val="Times New Roman"/>
        <family val="1"/>
      </rPr>
      <t>nd</t>
    </r>
    <r>
      <rPr>
        <sz val="9"/>
        <rFont val="Times New Roman"/>
        <family val="1"/>
      </rPr>
      <t xml:space="preserve"> Cc.  </t>
    </r>
  </si>
  <si>
    <t>gndmas: fresh reddish-brown glass. Mod lithic fragment and flattened pumice content.  Densely welded ash-flow tuff.</t>
  </si>
  <si>
    <r>
      <t>gndmas: felty intergrowth of 0.1 mm Pl and 0.1 mm Hb. Some 2</t>
    </r>
    <r>
      <rPr>
        <vertAlign val="superscript"/>
        <sz val="9"/>
        <rFont val="Times New Roman"/>
        <family val="1"/>
      </rPr>
      <t>nd</t>
    </r>
    <r>
      <rPr>
        <sz val="9"/>
        <rFont val="Times New Roman"/>
        <family val="1"/>
      </rPr>
      <t xml:space="preserve"> Cc. Hb, strong ox rims.  </t>
    </r>
  </si>
  <si>
    <r>
      <t>gndmas: weakly devit glass w/ 0.2 mm Pl, 0.1 mm Bt, and 0.03 mm opq. Some 2</t>
    </r>
    <r>
      <rPr>
        <vertAlign val="superscript"/>
        <sz val="9"/>
        <rFont val="Times New Roman"/>
        <family val="1"/>
      </rPr>
      <t>nd</t>
    </r>
    <r>
      <rPr>
        <sz val="9"/>
        <rFont val="Times New Roman"/>
        <family val="1"/>
      </rPr>
      <t xml:space="preserve"> clay.</t>
    </r>
  </si>
  <si>
    <t>gndmas: weakly devit glass w/ abd w/ 0.05 mm Pl; some perlitic fractures.</t>
  </si>
  <si>
    <t>gndmas: mod devit/hydrated ash and crystal fragments. Abd lithic fragments and pumice. Mod welded ash-flow tuff.</t>
  </si>
  <si>
    <r>
      <t>gndmas: recrystallized glass; fine-grained, anhedral intergrowth of quartz and feldspar. Some 2</t>
    </r>
    <r>
      <rPr>
        <vertAlign val="superscript"/>
        <sz val="9"/>
        <rFont val="Times New Roman"/>
        <family val="1"/>
      </rPr>
      <t>nd</t>
    </r>
    <r>
      <rPr>
        <sz val="9"/>
        <rFont val="Times New Roman"/>
        <family val="1"/>
      </rPr>
      <t xml:space="preserve"> SiO</t>
    </r>
    <r>
      <rPr>
        <vertAlign val="subscript"/>
        <sz val="9"/>
        <rFont val="Times New Roman"/>
        <family val="1"/>
      </rPr>
      <t>2</t>
    </r>
    <r>
      <rPr>
        <sz val="9"/>
        <rFont val="Times New Roman"/>
        <family val="1"/>
      </rPr>
      <t>.</t>
    </r>
  </si>
  <si>
    <t>2-</t>
  </si>
  <si>
    <r>
      <t>gndmas: tan/black glass w/ fine-grained crystal fragments. Abd lithic fragments and pumice. Densely welded ash-flow tuff</t>
    </r>
    <r>
      <rPr>
        <sz val="9"/>
        <rFont val="Times New Roman"/>
        <family val="1"/>
      </rPr>
      <t>.</t>
    </r>
  </si>
  <si>
    <t xml:space="preserve">gndmas: trachytic intergrowth of 0.1 mm Pl, 0.1 mm Hb, and 0.03 mm opq. Hb, mod ox rims.  </t>
  </si>
  <si>
    <r>
      <t>gndmas: recrystallized ash and crystal fragments. Some 2</t>
    </r>
    <r>
      <rPr>
        <vertAlign val="superscript"/>
        <sz val="9"/>
        <rFont val="Times New Roman"/>
        <family val="1"/>
      </rPr>
      <t>nd</t>
    </r>
    <r>
      <rPr>
        <sz val="9"/>
        <rFont val="Times New Roman"/>
        <family val="1"/>
      </rPr>
      <t xml:space="preserve"> SiO</t>
    </r>
    <r>
      <rPr>
        <vertAlign val="subscript"/>
        <sz val="9"/>
        <rFont val="Times New Roman"/>
        <family val="1"/>
      </rPr>
      <t xml:space="preserve">2 </t>
    </r>
    <r>
      <rPr>
        <sz val="9"/>
        <rFont val="Times New Roman"/>
        <family val="1"/>
      </rPr>
      <t>and Cc.</t>
    </r>
  </si>
  <si>
    <r>
      <t>gndmas: mod hydrated glass shards and ash. Abd lithic fragments and pumice. Densely welded ash-flow tuff. Some 2</t>
    </r>
    <r>
      <rPr>
        <vertAlign val="superscript"/>
        <sz val="9"/>
        <rFont val="Times New Roman"/>
        <family val="1"/>
      </rPr>
      <t>nd</t>
    </r>
    <r>
      <rPr>
        <sz val="9"/>
        <rFont val="Times New Roman"/>
        <family val="1"/>
      </rPr>
      <t xml:space="preserve"> SiO</t>
    </r>
    <r>
      <rPr>
        <vertAlign val="subscript"/>
        <sz val="9"/>
        <rFont val="Times New Roman"/>
        <family val="1"/>
      </rPr>
      <t>2</t>
    </r>
    <r>
      <rPr>
        <sz val="9"/>
        <rFont val="Times New Roman"/>
        <family val="1"/>
      </rPr>
      <t>.</t>
    </r>
  </si>
  <si>
    <t>gndmas: fresh glass (shards). Abd lithic fragments and pumice. Densely welded ash-flow tuff.</t>
  </si>
  <si>
    <t>gndmas: turbid glass w/ trachytic intergrowth of 0.2 mm Pl, 0.05 mm Cpx, and 0.05 mm opq.</t>
  </si>
  <si>
    <t>P; H; V; FL</t>
  </si>
  <si>
    <t>gndmas: recrystallized ash.</t>
  </si>
  <si>
    <t>gndmas: hydrated glass shards and ash. Abd lithic fragments and pumice. Mod welded ash-flow tuff.</t>
  </si>
  <si>
    <t>gndmas: massive recrystallized glass. No indication of shards. Some gndmas replacement by clay.</t>
  </si>
  <si>
    <t>gndmas: mod hydrated glass shards and ash. Abd lithic fragments and pumice. Mod welded ash-flow tuff.</t>
  </si>
  <si>
    <r>
      <t>gndmas: recrystallized glass shards and ash. Mod lithic fragments and pumice. Mod welded ash-flow tuff. Significant 2</t>
    </r>
    <r>
      <rPr>
        <vertAlign val="superscript"/>
        <sz val="9"/>
        <rFont val="Times New Roman"/>
        <family val="1"/>
      </rPr>
      <t>nd</t>
    </r>
    <r>
      <rPr>
        <sz val="9"/>
        <rFont val="Times New Roman"/>
        <family val="1"/>
      </rPr>
      <t xml:space="preserve"> clay in gndmass.</t>
    </r>
  </si>
  <si>
    <t>IG; P; T</t>
  </si>
  <si>
    <t>gndmas: intergranular trachytic intergrowth of 0.2 mm Pl, 0.03 mm Cpx, 0.02 mm opq. Ol completely alt to iddingsite.</t>
  </si>
  <si>
    <t>P; I; T</t>
  </si>
  <si>
    <r>
      <t>gndmas: felty, intersertal intergrowth of 0.1 mm Pl, weakly devit glass, 0.02 mm opq. Some 2</t>
    </r>
    <r>
      <rPr>
        <vertAlign val="superscript"/>
        <sz val="9"/>
        <rFont val="Times New Roman"/>
        <family val="1"/>
      </rPr>
      <t>nd</t>
    </r>
    <r>
      <rPr>
        <sz val="9"/>
        <rFont val="Times New Roman"/>
        <family val="1"/>
      </rPr>
      <t xml:space="preserve"> Cc and Qtz in gndmass. Hb  completely rplcd by clay and Cc.</t>
    </r>
  </si>
  <si>
    <t>gndmas: relatively fresh ash and glass shards. Abd lithic fragments and pumice. Wk to mod welded ash-flow tuff. Hb somewhat altered.</t>
  </si>
  <si>
    <t>15-T-3</t>
  </si>
  <si>
    <t>15-T-5A</t>
  </si>
  <si>
    <t>15-T-5B</t>
  </si>
  <si>
    <t>15-T-6A</t>
  </si>
  <si>
    <t>15-T-12</t>
  </si>
  <si>
    <t>15-T-13</t>
  </si>
  <si>
    <t>15-T-14</t>
  </si>
  <si>
    <t>Rhyolite porphyry dike</t>
  </si>
  <si>
    <t>Rhyolite flow breccia</t>
  </si>
  <si>
    <t>00-T-6</t>
  </si>
  <si>
    <t>gndmas: relatively fresh ash and glass shards. Abd lithic fragments and pumice. Mod welded ash-flow tuff.</t>
  </si>
  <si>
    <r>
      <t>gndmas: crystal fragments and recrystallized ash. Abd lithic fragments and pumice. Abd 2</t>
    </r>
    <r>
      <rPr>
        <vertAlign val="superscript"/>
        <sz val="9"/>
        <rFont val="Times New Roman"/>
        <family val="1"/>
      </rPr>
      <t>nd</t>
    </r>
    <r>
      <rPr>
        <sz val="9"/>
        <rFont val="Times New Roman"/>
        <family val="1"/>
      </rPr>
      <t xml:space="preserve"> Cc and Ti in gndmass.</t>
    </r>
  </si>
  <si>
    <t>gndmas: fresh glass w/ 0.2 mm Pl, 0.05 mm Cpx, 0.1 mm Hb, 0.01 mm opq.</t>
  </si>
  <si>
    <t>P</t>
  </si>
  <si>
    <r>
      <t>gndmas: completely devitrifed/recrystallized glass. Abd 2</t>
    </r>
    <r>
      <rPr>
        <vertAlign val="superscript"/>
        <sz val="9"/>
        <rFont val="Times New Roman"/>
        <family val="1"/>
      </rPr>
      <t>nd</t>
    </r>
    <r>
      <rPr>
        <sz val="9"/>
        <rFont val="Times New Roman"/>
        <family val="1"/>
      </rPr>
      <t xml:space="preserve"> Qtz.</t>
    </r>
  </si>
  <si>
    <r>
      <t>gndmas: completely devitrifed/ recrystallized glass. Abd 2</t>
    </r>
    <r>
      <rPr>
        <vertAlign val="superscript"/>
        <sz val="9"/>
        <rFont val="Times New Roman"/>
        <family val="1"/>
      </rPr>
      <t>nd</t>
    </r>
    <r>
      <rPr>
        <sz val="9"/>
        <rFont val="Times New Roman"/>
        <family val="1"/>
      </rPr>
      <t xml:space="preserve"> Qtz and Ser.</t>
    </r>
  </si>
  <si>
    <r>
      <t>gndmas: recrystallized ash(?). Abd lithic fragments and pumice. Abd 2</t>
    </r>
    <r>
      <rPr>
        <vertAlign val="superscript"/>
        <sz val="9"/>
        <rFont val="Times New Roman"/>
        <family val="1"/>
      </rPr>
      <t>nd</t>
    </r>
    <r>
      <rPr>
        <sz val="9"/>
        <rFont val="Times New Roman"/>
        <family val="1"/>
      </rPr>
      <t xml:space="preserve"> Qtz.</t>
    </r>
  </si>
  <si>
    <t>gndmas: wkly devitrified glass shards and ash. Abd lithic fragments and pumice. Mod welded ash-flow tuff.</t>
  </si>
  <si>
    <r>
      <t>gndmas: fresh glass w/ perlitic fractures</t>
    </r>
    <r>
      <rPr>
        <sz val="9"/>
        <rFont val="Times New Roman"/>
        <family val="1"/>
      </rPr>
      <t>.</t>
    </r>
  </si>
  <si>
    <t>gndmas: devitrified glass.</t>
  </si>
  <si>
    <t>Ttn</t>
  </si>
  <si>
    <t>Ttn?</t>
  </si>
  <si>
    <t>Ap; Ttn</t>
  </si>
  <si>
    <t>Ap; Zrn</t>
  </si>
  <si>
    <t>Zrn</t>
  </si>
  <si>
    <t>Zrn; Ap</t>
  </si>
  <si>
    <t>Ttn; Zrn; Ap</t>
  </si>
  <si>
    <t>Zrn; Ttn; Ap</t>
  </si>
  <si>
    <t>Ttn; Zrn</t>
  </si>
  <si>
    <t>Ap; Zrn; Ttn</t>
  </si>
  <si>
    <t>Ap: Zrn</t>
  </si>
  <si>
    <t>Tr; Zrn; Ap</t>
  </si>
  <si>
    <t>Zrn?</t>
  </si>
  <si>
    <t>Ttn; Ap; Zrn</t>
  </si>
  <si>
    <t>Ttn; Zrn; Aln</t>
  </si>
  <si>
    <t>Aln; Ttn</t>
  </si>
  <si>
    <t>Aln</t>
  </si>
  <si>
    <t>Ttn; Aln; Ap; Zrn</t>
  </si>
  <si>
    <t>Ttn; Ap; Zrn; Aln</t>
  </si>
  <si>
    <t>Aln; Zrn</t>
  </si>
  <si>
    <t>Aln; Zrn; Ap</t>
  </si>
  <si>
    <t>Zrn; Ap; Aln</t>
  </si>
  <si>
    <t>Aln; Ap</t>
  </si>
  <si>
    <t>Ap; Zrn; Aln</t>
  </si>
  <si>
    <t>Ap; Aln</t>
  </si>
  <si>
    <t>Zrn; Aln; Ap</t>
  </si>
  <si>
    <t>Zrn; Ap; Aln; Ttn</t>
  </si>
  <si>
    <t>Aln; Ap; Ttn</t>
  </si>
  <si>
    <t>Ap; Aln; Zrn</t>
  </si>
  <si>
    <t>Zrn; Aln</t>
  </si>
  <si>
    <t>Aln; Zrn; Ttn; Ap</t>
  </si>
  <si>
    <t>Aln, Zrn, Ap</t>
  </si>
  <si>
    <t>Ap; Aln(?)</t>
  </si>
  <si>
    <t>Ttn; Ap; Aln</t>
  </si>
  <si>
    <t>14-T-03</t>
  </si>
  <si>
    <t>Zr; Ap, Ttn</t>
  </si>
  <si>
    <t>gndmas: hydrated but fresh glass. Abd pumice, lesser lithic fragments.</t>
  </si>
  <si>
    <t>14-T-13</t>
  </si>
  <si>
    <t>Clast supported breccia. Fragments are mm-cm blocks of Fraction Tuff, and incidental mafic volcanic lithic fragments, in a &lt;0.01 mm matrix of devitrified/recrystallized tuff. Some iron oxide staining.</t>
  </si>
  <si>
    <t>15-T-1</t>
  </si>
  <si>
    <t>Fraction tuff mesobreccia block</t>
  </si>
  <si>
    <t>gndmas: fresh glass w/ Qtz and fldspr microphenocrysts. Abd glassy pumice blocks.</t>
  </si>
  <si>
    <t>15-T-11</t>
  </si>
  <si>
    <t>Al; Zr</t>
  </si>
  <si>
    <t>gndmas: wkly devit ash. w/ abd 0.1 mmPl and 0.04 mm opq. Abd lithic fragments.</t>
  </si>
  <si>
    <t>14-T-09</t>
  </si>
  <si>
    <t>Al; Zr; Ap</t>
  </si>
  <si>
    <r>
      <t>gndmas: weakly devit glass shards. Abd 2</t>
    </r>
    <r>
      <rPr>
        <vertAlign val="superscript"/>
        <sz val="9"/>
        <rFont val="Times New Roman"/>
        <family val="1"/>
      </rPr>
      <t>nd</t>
    </r>
    <r>
      <rPr>
        <sz val="9"/>
        <rFont val="Times New Roman"/>
        <family val="1"/>
      </rPr>
      <t xml:space="preserve"> Chl. Abd pumice and lithic fragments. Bt, mostly altered to clay. Mod welded.</t>
    </r>
  </si>
  <si>
    <t>15-T-15</t>
  </si>
  <si>
    <t>Zr</t>
  </si>
  <si>
    <r>
      <t>gndmas: 0.05 mm recrystallzed ash. May have contained plag phenos, now replcd by FeOx and Qtz. Some 2</t>
    </r>
    <r>
      <rPr>
        <vertAlign val="superscript"/>
        <sz val="9"/>
        <rFont val="Times New Roman"/>
        <family val="1"/>
      </rPr>
      <t>nd</t>
    </r>
    <r>
      <rPr>
        <sz val="9"/>
        <rFont val="Times New Roman"/>
        <family val="1"/>
      </rPr>
      <t xml:space="preserve"> Ser and Qtz.</t>
    </r>
  </si>
  <si>
    <t>166-18-1</t>
  </si>
  <si>
    <t>SS32a</t>
  </si>
  <si>
    <t>T100A</t>
  </si>
  <si>
    <t>Tuffs of Antelope Springs?</t>
  </si>
  <si>
    <t>green tan</t>
  </si>
  <si>
    <t>pale green-green</t>
  </si>
  <si>
    <t>green-olive green</t>
  </si>
  <si>
    <t>tan-deep brown</t>
  </si>
  <si>
    <t>pale green-orangey brown</t>
  </si>
  <si>
    <t>pale green-green brown</t>
  </si>
  <si>
    <t>tan-olivegreen</t>
  </si>
  <si>
    <t>green tan-olivegreen</t>
  </si>
  <si>
    <t>olive green-pale brown green</t>
  </si>
  <si>
    <t>light tan-tan</t>
  </si>
  <si>
    <t>pale yellow-green</t>
  </si>
  <si>
    <t>tan-orngey brown</t>
  </si>
  <si>
    <t>yellow green-olivegreen</t>
  </si>
  <si>
    <t>yellow green-tan</t>
  </si>
  <si>
    <t>yellow green-brown</t>
  </si>
  <si>
    <t>yellow green-green</t>
  </si>
  <si>
    <t>yellow tan-green tan</t>
  </si>
  <si>
    <t>Andesite of northern Goldfield Hills</t>
  </si>
  <si>
    <t>16-T-1</t>
  </si>
  <si>
    <t>16-T-2</t>
  </si>
  <si>
    <t>Rhyolite block in Fraction Tuff</t>
  </si>
  <si>
    <t>16-T-3</t>
  </si>
  <si>
    <t>16-T-4</t>
  </si>
  <si>
    <t>Rhyolite blocks in Siebert Formation</t>
  </si>
  <si>
    <t>16-T-5</t>
  </si>
  <si>
    <t>16-T-6A</t>
  </si>
  <si>
    <t>Tonopah Formation ?</t>
  </si>
  <si>
    <t>16-T-6B</t>
  </si>
  <si>
    <t>Tonopah Formation ? w/ quartz vein</t>
  </si>
  <si>
    <t>16-T-7</t>
  </si>
  <si>
    <t>16-T-8</t>
  </si>
  <si>
    <t>16-T-9</t>
  </si>
  <si>
    <t>16-T-10</t>
  </si>
  <si>
    <t>16-T-11</t>
  </si>
  <si>
    <t>16-T-12</t>
  </si>
  <si>
    <t>16-T-13</t>
  </si>
  <si>
    <t>16-T-14</t>
  </si>
  <si>
    <t>16-T-15</t>
  </si>
  <si>
    <t>16-T-16</t>
  </si>
  <si>
    <t>16-T-17</t>
  </si>
  <si>
    <t>16-T-18</t>
  </si>
  <si>
    <t>gndmas: fresh glass. Some lithic fragments and pumice. Weakly welded ash-flow tuff.</t>
  </si>
  <si>
    <t>Zrn; Ttn; Aln</t>
  </si>
  <si>
    <r>
      <t>gndmas: spherulitically recrystallized glass. Some flow breccia, replaced by 2</t>
    </r>
    <r>
      <rPr>
        <vertAlign val="superscript"/>
        <sz val="9"/>
        <rFont val="Times New Roman"/>
        <family val="1"/>
      </rPr>
      <t>nd</t>
    </r>
    <r>
      <rPr>
        <sz val="9"/>
        <rFont val="Times New Roman"/>
        <family val="1"/>
      </rPr>
      <t xml:space="preserve"> SiO</t>
    </r>
    <r>
      <rPr>
        <vertAlign val="subscript"/>
        <sz val="9"/>
        <rFont val="Times New Roman"/>
        <family val="1"/>
      </rPr>
      <t>2</t>
    </r>
    <r>
      <rPr>
        <sz val="9"/>
        <rFont val="Times New Roman"/>
        <family val="1"/>
      </rPr>
      <t>.</t>
    </r>
  </si>
  <si>
    <t>Ttn; Aln</t>
  </si>
  <si>
    <t xml:space="preserve">gndmas: fresh glass; weakly perlitic. Abd lithic fragments and pumice. Weakly welded ash-flow tuff. </t>
  </si>
  <si>
    <t>gndmas: very weakly devitrified glass.</t>
  </si>
  <si>
    <t xml:space="preserve">gndmas: devitrified ash. Abd lithic fragments, some pumice. </t>
  </si>
  <si>
    <t xml:space="preserve">gndmas: devitrified ash. Abd pumice. Densely (?) welded ash-flow tuff. </t>
  </si>
  <si>
    <t xml:space="preserve">gndmas: recrystallized ash. Abd pumice, some lithic fragments. Contains 0.5 cm vein composed of bladed quartz. </t>
  </si>
  <si>
    <t>gndmas: recrystallized ash. Abd pumice, some lithic fragments.</t>
  </si>
  <si>
    <t xml:space="preserve">gndmas: weakly devitrified ash and glass shards. Abd pumice and lithic fragments. Moderately welded ash-flow tuff. </t>
  </si>
  <si>
    <t xml:space="preserve">gndmas: weakly devitrified ash and glass shards. Abd lithic fragments and some pumice. Densely welded ash-flow tuff. </t>
  </si>
  <si>
    <t xml:space="preserve">gndmas: weakly devitrified ash and glass shards. Abd lithic fragments and some pumice. Moderately welded ash-flow tuff. </t>
  </si>
  <si>
    <t>16-T-24</t>
  </si>
  <si>
    <t>16-T-25</t>
  </si>
  <si>
    <t>16-T-27</t>
  </si>
  <si>
    <t>16-T-29</t>
  </si>
  <si>
    <t>16-T-30</t>
  </si>
  <si>
    <t>Tonopah Formation (?)</t>
  </si>
  <si>
    <t>pale olive green</t>
  </si>
  <si>
    <t>gndmas: weakly devitrified ash and glass shards; abd pools of tan glass. Abd pumice and lithic fragments. Weakly welded ash-flow tuff. One cpx xenocryst.</t>
  </si>
  <si>
    <t>gndmas: weakly devitrified ash and glass shards. Abd lithic fragments and pumice. Weakly welded ash-flow tuff.</t>
  </si>
  <si>
    <t>pale green-pale olive green</t>
  </si>
  <si>
    <t>gndmas: moderately devitrified ash and glass shards. Abd lithic fragments and pumice. Moderately welded ash-flow tuff.</t>
  </si>
  <si>
    <t>,3</t>
  </si>
  <si>
    <t>gndmas: weakly devitrified ash and glass shards. Abd lithic fragments and pumice. Moderately welded ash-flow tuff. Two cpx crystals (xenocrysts?)</t>
  </si>
  <si>
    <t>gndmas: moderately devitrified ash and glass shards. Moderate lithic fragments and pumice. Moderately welded ash-flow tuff. Cut by 4 mm apahaitic Qtz vein.</t>
  </si>
  <si>
    <t>Altered basal Fraction Tuff breccia</t>
  </si>
  <si>
    <t>Clast supported breccia. Fragments are mm-cm blocks, possibly composed of altered volcanic glass.; also include 10% 0.1-2.8 mm Quartz, 2% 0.1-0.8 mm sanidine, and 0.5% 0.2-0.3 mm biotite crystals. Breccia matrix is a recrystallized intergrowth of quartz and feldspar. Possibly brecciated crystal-rich rhyolite.</t>
  </si>
  <si>
    <t>Fraction Tuff</t>
  </si>
  <si>
    <t>Rhyolite block</t>
  </si>
  <si>
    <t>Zr; Ttn; Aln</t>
  </si>
  <si>
    <t>brownish olive green</t>
  </si>
  <si>
    <t>gndmas: relatively fresh ash. Abd lithic fragments and pumice. Wkly welded ash-flow tuff. Hb somewhat altered.</t>
  </si>
  <si>
    <t>gndmas: fresh glass shards. Abd lithic fragments and pumice. Wkly welded ash-flow tuff.</t>
  </si>
  <si>
    <t>Ap, Ttn</t>
  </si>
  <si>
    <t>pale yellow-olive green</t>
  </si>
  <si>
    <t>gndmas: weakly hydrated ash and glass shards. Abd lithic fragments and pumice. Mod welded ash-flow tuff.</t>
  </si>
  <si>
    <t>Aln; Ttn,: Zr</t>
  </si>
  <si>
    <t>gndmas: glassy ash. Abd lithic fragments and pumice. Wkly welded ash-flow tuff.</t>
  </si>
  <si>
    <r>
      <t>gndmas: recrystallized ash. Densely welded tuff. Abd 2</t>
    </r>
    <r>
      <rPr>
        <vertAlign val="superscript"/>
        <sz val="9"/>
        <rFont val="Times New Roman"/>
        <family val="1"/>
      </rPr>
      <t>nd</t>
    </r>
    <r>
      <rPr>
        <sz val="9"/>
        <rFont val="Times New Roman"/>
        <family val="1"/>
      </rPr>
      <t xml:space="preserve"> silica on partings.</t>
    </r>
  </si>
  <si>
    <t>Zr; Ap</t>
  </si>
  <si>
    <t>brown-deep red brown</t>
  </si>
  <si>
    <r>
      <t>gndmas: recrystallized glass. Abd 2</t>
    </r>
    <r>
      <rPr>
        <vertAlign val="superscript"/>
        <sz val="9"/>
        <rFont val="Times New Roman"/>
        <family val="1"/>
      </rPr>
      <t>nd</t>
    </r>
    <r>
      <rPr>
        <sz val="9"/>
        <rFont val="Times New Roman"/>
        <family val="1"/>
      </rPr>
      <t xml:space="preserve"> silica; some 2</t>
    </r>
    <r>
      <rPr>
        <vertAlign val="superscript"/>
        <sz val="9"/>
        <rFont val="Times New Roman"/>
        <family val="1"/>
      </rPr>
      <t>nd</t>
    </r>
    <r>
      <rPr>
        <sz val="9"/>
        <rFont val="Times New Roman"/>
        <family val="1"/>
      </rPr>
      <t xml:space="preserve"> Cc.</t>
    </r>
  </si>
  <si>
    <t>Al</t>
  </si>
  <si>
    <t>gndmas: weakly hydrated glass shards and ash. Abd lithic fragments and pumice. Wkly welded ash-flow tuff. Hbl&gt;Bt.</t>
  </si>
  <si>
    <t>tan-deep red brown</t>
  </si>
  <si>
    <t>Breccia: subrounded clasts of Fraction Tuff in a matrix of recrystallized, comminuted (0.01-0.05) mm tuff. Clasts are stained pale yellowish tan. Trace tourmaline in matrix.</t>
  </si>
  <si>
    <t>P; F; FL</t>
  </si>
  <si>
    <t>gndmas: recrystallized ash. If feldspar is present, it has been completely altered beyond recognition.</t>
  </si>
  <si>
    <r>
      <t>gndmas: weakly devitrified ash and glass shards. Abd lithic fragments and pumice. Mod welded ash-flow tuff. Some 2</t>
    </r>
    <r>
      <rPr>
        <vertAlign val="superscript"/>
        <sz val="9"/>
        <rFont val="Times New Roman"/>
        <family val="1"/>
      </rPr>
      <t xml:space="preserve">nd </t>
    </r>
    <r>
      <rPr>
        <sz val="9"/>
        <rFont val="Times New Roman"/>
        <family val="1"/>
      </rPr>
      <t>silica.</t>
    </r>
  </si>
  <si>
    <t>gndmas: weakly devitrified ash. Abd lithic fragments and some pumice. Mod welded ash-flow tuff.</t>
  </si>
  <si>
    <t>yellowish green-green</t>
  </si>
  <si>
    <t>gndmas: fresh tan glass shards. Abd lithic fragments and pumice. Mod welded ash-flow tuff.</t>
  </si>
  <si>
    <t>gndmas: moderately devitrified ash and glass shards. Relatively lithic fragment and pumice poor. Mod welded ash-flow tuff.</t>
  </si>
  <si>
    <t>gndmas: moderately devitrified glass shards and ash. Abd lithic fragments and pumice. Mod welded ash-flow tuff.</t>
  </si>
  <si>
    <r>
      <t>gndmas: moderately devitrified ash and glass shards. Abd lithic fragments and pumice. Mod welded ash-flow tuff. Some 2</t>
    </r>
    <r>
      <rPr>
        <vertAlign val="superscript"/>
        <sz val="9"/>
        <rFont val="Times New Roman"/>
        <family val="1"/>
      </rPr>
      <t>nd</t>
    </r>
    <r>
      <rPr>
        <sz val="9"/>
        <rFont val="Times New Roman"/>
        <family val="1"/>
      </rPr>
      <t xml:space="preserve"> silica.</t>
    </r>
  </si>
  <si>
    <t>Ttn; Zr</t>
  </si>
  <si>
    <t>gndmas: moderately devitrified ash. Some lithic fragments and pumice. Mod welded ash-flow tuff.</t>
  </si>
  <si>
    <t>Ap; Zr; Al</t>
  </si>
  <si>
    <t>gndmas: weakly devitrified ash. Abd lithic fragments and pumice. Mod welded ash-flow tuff.</t>
  </si>
  <si>
    <t>Zr?</t>
  </si>
  <si>
    <r>
      <t>gndmas: recrystallized, devitrified glass. Abd 2</t>
    </r>
    <r>
      <rPr>
        <vertAlign val="superscript"/>
        <sz val="9"/>
        <rFont val="Times New Roman"/>
        <family val="1"/>
      </rPr>
      <t>nd</t>
    </r>
    <r>
      <rPr>
        <sz val="9"/>
        <rFont val="Times New Roman"/>
        <family val="1"/>
      </rPr>
      <t xml:space="preserve"> ser/clay rplcng gndmas.</t>
    </r>
  </si>
  <si>
    <t>gndmas: moderately devitrified ash and glass shards. Abd lithic fragments and pumice. Mod welded ash-flow tuff.</t>
  </si>
  <si>
    <t>Heller Tuff ?</t>
  </si>
  <si>
    <r>
      <t>gndmas: recrystallized ash and glass shards. Abd pumice and lithic fragments. Mod welded ash-flow tuff. Abd 2</t>
    </r>
    <r>
      <rPr>
        <vertAlign val="superscript"/>
        <sz val="9"/>
        <rFont val="Times New Roman"/>
        <family val="1"/>
      </rPr>
      <t>nd</t>
    </r>
    <r>
      <rPr>
        <sz val="9"/>
        <rFont val="Times New Roman"/>
        <family val="1"/>
      </rPr>
      <t xml:space="preserve"> Cc.</t>
    </r>
  </si>
  <si>
    <t xml:space="preserve">Heller Tuff </t>
  </si>
  <si>
    <t>Al; Ap</t>
  </si>
  <si>
    <t>gndmas: moderately devitrified ash. Abd pumice and scarce lithic fragments. Wkly welded ash-flow tuff. Feldspars difficult to differentiate; completely replaced by Cc.</t>
  </si>
  <si>
    <t>gndmas: moderately devitrified ash and glass shards. Abd pumice and scarce lithic fragments. Mod welded ash-flow tuff. Feldspars difficult to differentiate.</t>
  </si>
  <si>
    <t>Heller Tuff ? hydrothermally brecciated</t>
  </si>
  <si>
    <r>
      <t>gndmas: moderately devitrified ash and glass shards. Abd pumice and scarce lithic fragments. Densely welded ash-flow tuff. Some 2</t>
    </r>
    <r>
      <rPr>
        <vertAlign val="superscript"/>
        <sz val="9"/>
        <rFont val="Times New Roman"/>
        <family val="1"/>
      </rPr>
      <t>nd</t>
    </r>
    <r>
      <rPr>
        <sz val="9"/>
        <rFont val="Times New Roman"/>
        <family val="1"/>
      </rPr>
      <t xml:space="preserve"> Cc.</t>
    </r>
  </si>
  <si>
    <t>Ttn; Al; Zr</t>
  </si>
  <si>
    <t>gndmas: wkly devitrified ash and glass shards. Some pumice and lithic fragments. Mod welded ash-flow tuff.</t>
  </si>
  <si>
    <t>gndmas: fresh tan glass. Mod lithic fragment and pumice content. Densely welded ash-flow tuff.</t>
  </si>
  <si>
    <t>Zr; Ap; Al</t>
  </si>
  <si>
    <r>
      <t>gndmas: hydrated, wkly devitrified ash. Abd lithic fragments and scarce pumice. Wkly welded ash-flow tuff. Abd 2</t>
    </r>
    <r>
      <rPr>
        <vertAlign val="superscript"/>
        <sz val="9"/>
        <rFont val="Times New Roman"/>
        <family val="1"/>
      </rPr>
      <t>nd</t>
    </r>
    <r>
      <rPr>
        <sz val="9"/>
        <rFont val="Times New Roman"/>
        <family val="1"/>
      </rPr>
      <t xml:space="preserve"> Cc.</t>
    </r>
  </si>
  <si>
    <r>
      <t>gndmas: hydrated, wkly devitrified ash and glass shards. Abd pumice and lithic fragments. Mod welded ash-flow tuff. Abd 2</t>
    </r>
    <r>
      <rPr>
        <vertAlign val="superscript"/>
        <sz val="9"/>
        <rFont val="Times New Roman"/>
        <family val="1"/>
      </rPr>
      <t>nd</t>
    </r>
    <r>
      <rPr>
        <sz val="9"/>
        <rFont val="Times New Roman"/>
        <family val="1"/>
      </rPr>
      <t xml:space="preserve"> Cc.</t>
    </r>
  </si>
  <si>
    <r>
      <t>gndmas: moderately devitrified ash and glass shards. Abd pumice and scarce lithic fragments. Mod welded ash-flow tuff. Some 2</t>
    </r>
    <r>
      <rPr>
        <vertAlign val="superscript"/>
        <sz val="9"/>
        <rFont val="Times New Roman"/>
        <family val="1"/>
      </rPr>
      <t>nd</t>
    </r>
    <r>
      <rPr>
        <sz val="9"/>
        <rFont val="Times New Roman"/>
        <family val="1"/>
      </rPr>
      <t xml:space="preserve"> Cc.</t>
    </r>
  </si>
  <si>
    <t>16-T-21</t>
  </si>
  <si>
    <t>16-T-21A</t>
  </si>
  <si>
    <t>gndmas: devitrified glass. Bi, somewhat altered.</t>
  </si>
  <si>
    <t>gndmas: devitrified glass with 0.1 mm Pl, 0.1 mm Bi, 0.03 mm opq. Bi, completely altered to Chl, opq; Pyx alt to Chl.</t>
  </si>
  <si>
    <t>Hematitic breccia, Fraction Tuff ?</t>
  </si>
  <si>
    <t>gndmas: moderately devitrified ash. Odd sample: lack of Qtz, Pl, and mafic siliates minerals is unusual. Wkly welded tuff.</t>
  </si>
  <si>
    <t xml:space="preserve">gndmas: weakly devitrified ash and glass shards. Abd pumice and some lithic fragments. Wkly welded ash-flow tuff. </t>
  </si>
  <si>
    <t>gndmas: moderately devitrified ash and glass shards. Moderately welded ash-flow tuff.</t>
  </si>
  <si>
    <t>Al; Zr; Ttn</t>
  </si>
  <si>
    <r>
      <t>gndmas: devitrified ash. Some pumice and lithic fragments. Some spherulitic devitrification. Abd 2</t>
    </r>
    <r>
      <rPr>
        <vertAlign val="superscript"/>
        <sz val="9"/>
        <rFont val="Times New Roman"/>
        <family val="1"/>
      </rPr>
      <t>nd</t>
    </r>
    <r>
      <rPr>
        <sz val="9"/>
        <rFont val="Times New Roman"/>
        <family val="1"/>
      </rPr>
      <t xml:space="preserve"> Cc in gndmass.</t>
    </r>
  </si>
  <si>
    <t>gndmas: moderately devitrified ash. Some pumice and lithic fragments.</t>
  </si>
  <si>
    <t>16-T-26</t>
  </si>
  <si>
    <t>16-T-28</t>
  </si>
  <si>
    <t>16-T-32</t>
  </si>
  <si>
    <t>16-T-33</t>
  </si>
  <si>
    <t>plucked</t>
  </si>
  <si>
    <r>
      <t>gndmas: devitrified and recrystallized glass. Section is badly plucked. Abd pumice, some lithic fragments. Abd 2</t>
    </r>
    <r>
      <rPr>
        <vertAlign val="superscript"/>
        <sz val="9"/>
        <rFont val="Times New Roman"/>
        <family val="1"/>
      </rPr>
      <t>nd</t>
    </r>
    <r>
      <rPr>
        <sz val="9"/>
        <rFont val="Times New Roman"/>
        <family val="1"/>
      </rPr>
      <t xml:space="preserve"> SiO2; some 2</t>
    </r>
    <r>
      <rPr>
        <vertAlign val="superscript"/>
        <sz val="9"/>
        <rFont val="Times New Roman"/>
        <family val="1"/>
      </rPr>
      <t>nd</t>
    </r>
    <r>
      <rPr>
        <sz val="9"/>
        <rFont val="Times New Roman"/>
        <family val="1"/>
      </rPr>
      <t xml:space="preserve"> Chl. </t>
    </r>
  </si>
  <si>
    <r>
      <t>gndmas: hydrated and altered glass shards. Abd pumice and lithic fragments. Abd 2</t>
    </r>
    <r>
      <rPr>
        <vertAlign val="superscript"/>
        <sz val="9"/>
        <rFont val="Times New Roman"/>
        <family val="1"/>
      </rPr>
      <t>nd</t>
    </r>
    <r>
      <rPr>
        <sz val="9"/>
        <rFont val="Times New Roman"/>
        <family val="1"/>
      </rPr>
      <t xml:space="preserve"> clay. Abd very thin Qtz vnlets. Mod welded tuff.</t>
    </r>
  </si>
  <si>
    <r>
      <t>gndmas: moderately devitrified/ recrystallized ash and glass shards. Abd pumice and lithic fragments. Moderately welded ash-flow tuff. Some 2</t>
    </r>
    <r>
      <rPr>
        <vertAlign val="superscript"/>
        <sz val="9"/>
        <rFont val="Times New Roman"/>
        <family val="1"/>
      </rPr>
      <t>nd</t>
    </r>
    <r>
      <rPr>
        <sz val="9"/>
        <rFont val="Times New Roman"/>
        <family val="1"/>
      </rPr>
      <t xml:space="preserve"> SiO2 anc Cc.</t>
    </r>
  </si>
  <si>
    <r>
      <t>gndmas: moderately devitrified ash, glass shards, and small flattened pumice. Pl and AFS cannot be discrimnated. Moderately welded ash-flow tuff. Some 2</t>
    </r>
    <r>
      <rPr>
        <vertAlign val="superscript"/>
        <sz val="9"/>
        <rFont val="Times New Roman"/>
        <family val="1"/>
      </rPr>
      <t>nd</t>
    </r>
    <r>
      <rPr>
        <sz val="9"/>
        <rFont val="Times New Roman"/>
        <family val="1"/>
      </rPr>
      <t xml:space="preserve"> SiO2 anc Cc.</t>
    </r>
  </si>
  <si>
    <t>16-T-34</t>
  </si>
  <si>
    <t>Heller Tuff, pumice block</t>
  </si>
  <si>
    <r>
      <t>gndmas: devitrified glass. Pl and AFS cannot be discrimnated.  Some 2</t>
    </r>
    <r>
      <rPr>
        <vertAlign val="superscript"/>
        <sz val="9"/>
        <rFont val="Times New Roman"/>
        <family val="1"/>
      </rPr>
      <t>nd</t>
    </r>
    <r>
      <rPr>
        <sz val="9"/>
        <rFont val="Times New Roman"/>
        <family val="1"/>
      </rPr>
      <t xml:space="preserve"> clay and Cc. Bi completely alt to clay and Chl.</t>
    </r>
  </si>
  <si>
    <t>17-T-4</t>
  </si>
  <si>
    <t>17-T-5</t>
  </si>
  <si>
    <t>17-T-20</t>
  </si>
  <si>
    <t>17-T-21</t>
  </si>
  <si>
    <t>17-T-22</t>
  </si>
  <si>
    <t>17-T-23</t>
  </si>
  <si>
    <t>17-T-24</t>
  </si>
  <si>
    <t>17-T-25</t>
  </si>
  <si>
    <t>17-T-26</t>
  </si>
  <si>
    <t>17-T-27</t>
  </si>
  <si>
    <t>17-T-28A</t>
  </si>
  <si>
    <t>17-T-29</t>
  </si>
  <si>
    <t>17-T-30</t>
  </si>
  <si>
    <t>17-T-31</t>
  </si>
  <si>
    <t>17-T-32</t>
  </si>
  <si>
    <t>17-T-42</t>
  </si>
  <si>
    <t>17-T-43</t>
  </si>
  <si>
    <t>17-T-2</t>
  </si>
  <si>
    <t>17-T-6</t>
  </si>
  <si>
    <t>17-T-7</t>
  </si>
  <si>
    <t>17-T-8</t>
  </si>
  <si>
    <t>17-T-11</t>
  </si>
  <si>
    <t>17-T-13</t>
  </si>
  <si>
    <t>17-T-14</t>
  </si>
  <si>
    <t>17-T-16</t>
  </si>
  <si>
    <t>17-T-17</t>
  </si>
  <si>
    <t>17-T-18</t>
  </si>
  <si>
    <t>17-T-19</t>
  </si>
  <si>
    <t>17-T-35</t>
  </si>
  <si>
    <t>17-T-36</t>
  </si>
  <si>
    <t>17-T-37</t>
  </si>
  <si>
    <t>17-T-39</t>
  </si>
  <si>
    <t>17-T-40</t>
  </si>
  <si>
    <t>pale tan</t>
  </si>
  <si>
    <t>gndmas: weakly devitrified glass shards and crystal fragments. Breccia composed of weakly welded tuff clasts and minor sedimentary matrix. Abd pumice and lithic fragments.</t>
  </si>
  <si>
    <t>Al; Zr; Ti</t>
  </si>
  <si>
    <t>emerald green</t>
  </si>
  <si>
    <t>gndmas: weakly devitrified ash and crystal fragments. Abd pumice and lithic fragments.</t>
  </si>
  <si>
    <t>gndmas: glass shards, ash, and crystal fragments. Abd pumice and lithic fragments. Weakly welded.</t>
  </si>
  <si>
    <t>Ti</t>
  </si>
  <si>
    <t>Zr; Al</t>
  </si>
  <si>
    <t>gndmas: fresh glass shards and ash. Abd pumice and lithic fragments.</t>
  </si>
  <si>
    <t>gndmas: fresh glass shards and ash.</t>
  </si>
  <si>
    <t>gndmas: turbid, red-brown glass. Abd lithic fragments.</t>
  </si>
  <si>
    <r>
      <t>gndmas: devitrified ash.  Some 2</t>
    </r>
    <r>
      <rPr>
        <vertAlign val="superscript"/>
        <sz val="9"/>
        <rFont val="Times New Roman"/>
        <family val="1"/>
      </rPr>
      <t>nd</t>
    </r>
    <r>
      <rPr>
        <sz val="9"/>
        <rFont val="Times New Roman"/>
        <family val="1"/>
      </rPr>
      <t xml:space="preserve"> clay and Cc. Bi alt to clay and Chl. Abd pumice and lithic fragments.</t>
    </r>
  </si>
  <si>
    <t>gndmas: turbid, red-brown glass shards. Abd pumice. Mod welded.</t>
  </si>
  <si>
    <t>gndmas: weakly devitrified ash. Abd pumice and some lithic fragments.</t>
  </si>
  <si>
    <t>gndmas: weakly devitrified glass shards and ash. Abd pumice and lithic fragments. Densely welded.</t>
  </si>
  <si>
    <r>
      <t>gndmas: weakly devitrified ash. Abd pumice. Densely welded. Abd 2</t>
    </r>
    <r>
      <rPr>
        <vertAlign val="superscript"/>
        <sz val="9"/>
        <rFont val="Times New Roman"/>
        <family val="1"/>
      </rPr>
      <t>nd</t>
    </r>
    <r>
      <rPr>
        <sz val="9"/>
        <rFont val="Times New Roman"/>
        <family val="1"/>
      </rPr>
      <t xml:space="preserve"> clay. Thin section may be badly plucked.</t>
    </r>
  </si>
  <si>
    <t>gndmas: weakly devitrified ash. Abd pumice and lithic fragments.</t>
  </si>
  <si>
    <t>Zr; Al; Ti</t>
  </si>
  <si>
    <t>gndmas: weakly devitrified ash. Abd pumice.</t>
  </si>
  <si>
    <t>`A</t>
  </si>
  <si>
    <t>gndmas: weakly devitrified ash. Abd pumice and lithic fragments. Moderately welded.</t>
  </si>
  <si>
    <t>gndmas: fresh, turbid ash. Abd pumice and lithic fragments.</t>
  </si>
  <si>
    <t>Ti; Zr</t>
  </si>
  <si>
    <r>
      <t>gndmas: fresh tan glass. Abd pumice and lithic fragments. Abd 2</t>
    </r>
    <r>
      <rPr>
        <vertAlign val="superscript"/>
        <sz val="9"/>
        <rFont val="Times New Roman"/>
        <family val="1"/>
      </rPr>
      <t>nd</t>
    </r>
    <r>
      <rPr>
        <sz val="9"/>
        <rFont val="Times New Roman"/>
        <family val="1"/>
      </rPr>
      <t xml:space="preserve"> quartz filling fractures. Brecciated.</t>
    </r>
  </si>
  <si>
    <r>
      <t>gndmas: fresh tan glass. Abd lithic fragments. Abd 2</t>
    </r>
    <r>
      <rPr>
        <vertAlign val="superscript"/>
        <sz val="9"/>
        <rFont val="Times New Roman"/>
        <family val="1"/>
      </rPr>
      <t>nd</t>
    </r>
    <r>
      <rPr>
        <sz val="9"/>
        <rFont val="Times New Roman"/>
        <family val="1"/>
      </rPr>
      <t xml:space="preserve"> FeOx filling fractures. Brecciated.</t>
    </r>
  </si>
  <si>
    <t>gndmas: turbid, weakly devitrified glass shards and ash. Abd pumice and lithic fragments. Moderately welded. Some xenocrystic biotite.</t>
  </si>
  <si>
    <t>gndmas: weakly devitrified glass shards. Abd pumice and lithic fragments. Weakly welded.</t>
  </si>
  <si>
    <t>gndmas: turbid, fresh ashy glass. Abd pumice.</t>
  </si>
  <si>
    <t>gndmas: turbid ash. Abd pumice and lithic fragments. Sample contains a very large pumice.</t>
  </si>
  <si>
    <t>Ti; Zr; Ap</t>
  </si>
  <si>
    <t>gndmas: turbid ash. Moderately welded.</t>
  </si>
  <si>
    <t>Ap; Ti</t>
  </si>
  <si>
    <r>
      <t>gndmas: devitrified/recrystallized ash and glass shards. Abd pumice and lithic fragments. Abd 2</t>
    </r>
    <r>
      <rPr>
        <vertAlign val="superscript"/>
        <sz val="9"/>
        <rFont val="Times New Roman"/>
        <family val="1"/>
      </rPr>
      <t>nd</t>
    </r>
    <r>
      <rPr>
        <sz val="9"/>
        <rFont val="Times New Roman"/>
        <family val="1"/>
      </rPr>
      <t xml:space="preserve"> clay. Bt completely replaced by clay. Feldspars completely plucked.</t>
    </r>
  </si>
  <si>
    <r>
      <t>gndmas: devitrified/recrystallized ash. Abd pumice. Abd 2</t>
    </r>
    <r>
      <rPr>
        <vertAlign val="superscript"/>
        <sz val="9"/>
        <rFont val="Times New Roman"/>
        <family val="1"/>
      </rPr>
      <t>nd</t>
    </r>
    <r>
      <rPr>
        <sz val="9"/>
        <rFont val="Times New Roman"/>
        <family val="1"/>
      </rPr>
      <t xml:space="preserve"> clay and Cc. Bt completely replaced by clay.</t>
    </r>
  </si>
  <si>
    <t>s</t>
  </si>
  <si>
    <r>
      <t>gndmas: turbid, fresh ash. Abd pumice. Some 2</t>
    </r>
    <r>
      <rPr>
        <vertAlign val="superscript"/>
        <sz val="9"/>
        <rFont val="Times New Roman"/>
        <family val="1"/>
      </rPr>
      <t>nd</t>
    </r>
    <r>
      <rPr>
        <sz val="9"/>
        <rFont val="Times New Roman"/>
        <family val="1"/>
      </rPr>
      <t xml:space="preserve"> clay in gndmas.</t>
    </r>
  </si>
  <si>
    <t>Zr; Ti; Ap</t>
  </si>
  <si>
    <t>gndmas: fresh glass shards and ash. Abd lithic fragments and pumice. Moderately welded.</t>
  </si>
  <si>
    <t>Ap; Ti; Zr</t>
  </si>
  <si>
    <t>gndmas: turbid, fresh ash. Abd pumice and lithic fragments.</t>
  </si>
  <si>
    <t>gndmas: turbid, weakly devitrified glass shards. Abd lithic fragments and pumice. Weakly welded.</t>
  </si>
  <si>
    <t>gndmas: devitrified glass shards. Abd lithic fragments and pumice. Densely welded.</t>
  </si>
  <si>
    <t>gndmas: turbid, weakly devitrified ash. Abd pumice.</t>
  </si>
  <si>
    <t>Ap; Zr</t>
  </si>
  <si>
    <t>gndmas: weakly devitrified ash and glass shards. Abd pumice and lithic fragments. Moderately welded.</t>
  </si>
  <si>
    <t>Al; Ti</t>
  </si>
  <si>
    <t>Fraction Tuff, basal vitrophyre</t>
  </si>
  <si>
    <t>Fraction Tuff, pumice</t>
  </si>
  <si>
    <t>Heller Tuff?</t>
  </si>
  <si>
    <t xml:space="preserve">Heller Tuff-breccia
</t>
  </si>
  <si>
    <t>Heller Tuff-breccia</t>
  </si>
  <si>
    <t>Heller Tuff-outflow?</t>
  </si>
  <si>
    <t>Rhyolite lava block in Fraction Tuff</t>
  </si>
  <si>
    <t>Fraction Tuff, breccia</t>
  </si>
  <si>
    <t>Obsidian megabreccia block in Fraction Tuff</t>
  </si>
  <si>
    <t>Fraction Tuff (?), megabreccia block</t>
  </si>
  <si>
    <t>FractionTuff</t>
  </si>
  <si>
    <t>17-T-45</t>
  </si>
  <si>
    <t>17-T-46</t>
  </si>
  <si>
    <t>17-T-47</t>
  </si>
  <si>
    <t>17-T-45P</t>
  </si>
  <si>
    <t>Heller Tuff , pumice</t>
  </si>
  <si>
    <t>gndmas: fresh glass. Some pumice and lithic fragments. Densely welded.</t>
  </si>
  <si>
    <t>gndmas: fresh glass. Single pumice. Densely welded.</t>
  </si>
  <si>
    <t>gndmas: fresh glass. Relatively fresh, ashy glass. Moderate pumice and lithic fragment content. Weakly welded.</t>
  </si>
  <si>
    <t>gndmas: fresh glass. Weakly devitrified/hydrated ash. Some pumice and lithic fragments. Weakly welded.</t>
  </si>
  <si>
    <t>17-T-48</t>
  </si>
  <si>
    <t>gndmas: moderately recrystallized/ hydrated ash. Abd pumice and lithic fragments. Brecciated.</t>
  </si>
  <si>
    <t>17-T-59</t>
  </si>
  <si>
    <t>17-T-61</t>
  </si>
  <si>
    <t>gndmas: weakly devitrified ash and glass shards. Some pumice and lithic fragments. Moderately welded.</t>
  </si>
  <si>
    <t>Zr; Al; Ap</t>
  </si>
  <si>
    <t>gndmas: devitrified ash and glass shards. Some pumice and sparse lithic fragments. Moderately welded.</t>
  </si>
  <si>
    <t>Unknown tuff</t>
  </si>
  <si>
    <t>17-T-62</t>
  </si>
  <si>
    <t>17-T-63</t>
  </si>
  <si>
    <t>17-T-64</t>
  </si>
  <si>
    <t>Heller Tuff (?) from Rex Mine dump</t>
  </si>
  <si>
    <t>17-T-65</t>
  </si>
  <si>
    <t>17-T-66</t>
  </si>
  <si>
    <t>17-T-67</t>
  </si>
  <si>
    <t>Mizpah Trachyte (?) dike</t>
  </si>
  <si>
    <r>
      <t>gndmas: devitrified glass. Plagioclase somewhat  replaced by Cc. Abd 2</t>
    </r>
    <r>
      <rPr>
        <vertAlign val="superscript"/>
        <sz val="9"/>
        <rFont val="Times New Roman"/>
        <family val="1"/>
      </rPr>
      <t>nd</t>
    </r>
    <r>
      <rPr>
        <sz val="9"/>
        <rFont val="Times New Roman"/>
        <family val="1"/>
      </rPr>
      <t xml:space="preserve"> Chl in groundmass.</t>
    </r>
  </si>
  <si>
    <t>gndmas: wkly recrystallized ash and glass shards. Abd lithic fragments and pumice. Mod welded ash-flow tuff. Abd 2nd clay in gndmass. Pl completely altered to ser.</t>
  </si>
  <si>
    <t>gndmas: recrystallized ash. Abd pumice and lithic fragments. Moderately welded. Biotite mostly altered to clay/ser. Plagioclase completely replaced by Cc.</t>
  </si>
  <si>
    <t>gndmas: recrystallized glass. Any mafic silicates completely replaced. Abd 2nd SiO2 and pyrite. Plagioclase completely replaced by clay/ser.</t>
  </si>
  <si>
    <t>gndmas: recrystallized ash and glass shards. Abd lithic fragments. Densely welded. Any mafic silicates completely replaced. Abd 2nd pyrite. Plagioclase somewhat replaced by clay/ser.</t>
  </si>
  <si>
    <t>gndmas: moderately devitrified ash, glass shards, and small pumice. Abd lithic fragments and pumice. Densely welded. Plagioclase somewhat replaced by Cc. Biotite mostly altered to clay/ser/Chl.</t>
  </si>
  <si>
    <t>gndmas: weakly devitrified ash. Abd lithic fragments and pumice. Plagioclase weakly  replaced by ser/clay.</t>
  </si>
  <si>
    <t>gndmas: finely recrystallized glass. Some 2nd Cc and ser.</t>
  </si>
  <si>
    <t>gndmas: wkly devit glass w/ 0.02 mm Pl, 0.02 mm opq. Hbl, mod ox. Abd 2nd Cc and clay. Ol and Cpx complt alt.</t>
  </si>
  <si>
    <t>Rock is a clast-supported breccia composed of 1-5 mm subrounded clasts. Clasts are exotic lithics and tuff, probably cogenetic Fraction Tuff. Material between clasts seems to be finely, comminuted Fraction Tuff ash. Clasts are lithologically diverse and include intermediate composition lava, fine-graned Pz sediment, Mz granitoid, and pumice. Rock is weakly ser-clay-Cc altered.  Contains unflattened, Fe-stnd shards.  Recrystallized Si films between clasts.</t>
  </si>
  <si>
    <t>Rock is a clast-supported breccia composed of 1-5 mm subrounded clasts. Most clasts have shard textures and are probably composed of cogenetic Fraction Tuff. Material between clasts seems to be finely, comminuted Fraction Tuff ash. Rock is weakly ser-clay-Cc altered. Contains quartz and alkali feldspar crystal fragments.</t>
  </si>
  <si>
    <t>Rock is a matrix supported breccia that contains subrounded cognate Fraction Tuff clasts (1-5 mm) that include Fe-stained, unflattened shards. Clast matrix is variably comminuted clasts, crystals, and ash.  Crystal fragments are largely qtz and alkali feldspar.  No mafic silcate minerals present.  Some clasts altered to ser plus clay plus Cc.</t>
  </si>
  <si>
    <t>gndmas: hydrated glass.  Hbl, replaced and wk ox rims.  Mod 2nd Si.  Section badly plucked.</t>
  </si>
  <si>
    <t>gndmas: hydrated/recrystallized glass.  Hbl, complt replaced by chl.  Mod 2nd Si, ser/CO3.  Section badly plucked.</t>
  </si>
  <si>
    <t>gndmas: recrystallized glass.  Pl replaced by Cc.  Hbl, Bi complt replaced by FeOx.  Mod 2nd Si, CO3.</t>
  </si>
  <si>
    <t>gndmas: recrystallized glass w/ 0.1 mm Pl,  0.02 mm opq.  Unidentifiable mafics (incl.Cpx) replaced by clay, etc.</t>
  </si>
  <si>
    <t>gndmas: recrystallized and devitrified glass; abd 2nd Si. Bi, mostly altered to clay; plucked.  Pl, Hb replaced by clay and Cc.</t>
  </si>
  <si>
    <r>
      <t>gndmas: recrystallized glass; abd 2</t>
    </r>
    <r>
      <rPr>
        <vertAlign val="superscript"/>
        <sz val="9"/>
        <rFont val="Times New Roman"/>
        <family val="1"/>
      </rPr>
      <t>nd</t>
    </r>
    <r>
      <rPr>
        <sz val="9"/>
        <rFont val="Times New Roman"/>
        <family val="1"/>
      </rPr>
      <t xml:space="preserve"> Cc and Si. Bi, mostly altered to clay and Cc.  Pl rplcd by Cc; plucked.</t>
    </r>
  </si>
  <si>
    <t>Appendix 2. Petrographic data for rock samples collected in the Tonopah, Divide, and Goldfield mining districts, Nevada.  References to the Heller Tuff pertain to the Heller Tuff of Bonham and Garside (1979) and references to the Siebert Formation pertain to the Siebert Formation of Bonham and Garside (1979).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</si>
</sst>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00"/>
    <numFmt numFmtId="167" formatCode="General_)"/>
  </numFmts>
  <fonts count="77">
    <font>
      <sz val="11"/>
      <color theme="1"/>
      <name val="Calibri"/>
      <family val="2"/>
      <scheme val="minor"/>
    </font>
    <font>
      <sz val="11"/>
      <color theme="1"/>
      <name val="Calibri"/>
      <family val="2"/>
      <scheme val="minor"/>
    </font>
    <font>
      <sz val="10"/>
      <name val="Arial"/>
      <family val="2"/>
    </font>
    <font>
      <sz val="10"/>
      <color indexed="8"/>
      <name val="Arial"/>
      <family val="2"/>
    </font>
    <font>
      <sz val="9"/>
      <name val="Arial"/>
      <family val="2"/>
    </font>
    <font>
      <sz val="8"/>
      <name val="Arial"/>
      <family val="2"/>
    </font>
    <font>
      <sz val="10"/>
      <name val="Times New Roman"/>
      <family val="1"/>
    </font>
    <font>
      <sz val="9"/>
      <name val="Times New Roman"/>
      <family val="1"/>
    </font>
    <font>
      <sz val="8"/>
      <name val="Times New Roman"/>
      <family val="1"/>
    </font>
    <font>
      <vertAlign val="superscript"/>
      <sz val="9"/>
      <name val="Times New Roman"/>
      <family val="1"/>
    </font>
    <font>
      <vertAlign val="superscript"/>
      <sz val="8"/>
      <name val="Times New Roman"/>
      <family val="1"/>
    </font>
    <font>
      <sz val="10"/>
      <color theme="1"/>
      <name val="Times New Roman"/>
      <family val="1"/>
    </font>
    <font>
      <vertAlign val="subscript"/>
      <sz val="9"/>
      <name val="Times New Roman"/>
      <family val="1"/>
    </font>
    <font>
      <b/>
      <sz val="9"/>
      <name val="Times New Roman"/>
      <family val="1"/>
    </font>
    <font>
      <sz val="10"/>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9"/>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Geneva"/>
    </font>
    <font>
      <sz val="9"/>
      <name val="Geneva"/>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sz val="8"/>
      <color indexed="8"/>
      <name val="Arial"/>
      <family val="2"/>
    </font>
    <font>
      <b/>
      <sz val="11"/>
      <color indexed="63"/>
      <name val="Calibri"/>
      <family val="2"/>
    </font>
    <font>
      <b/>
      <sz val="11"/>
      <color indexed="8"/>
      <name val="Calibri"/>
      <family val="2"/>
    </font>
    <font>
      <sz val="11"/>
      <color indexed="10"/>
      <name val="Calibri"/>
      <family val="2"/>
    </font>
    <font>
      <sz val="9"/>
      <color rgb="FF000000"/>
      <name val="Times New Roman"/>
      <family val="1"/>
    </font>
    <font>
      <b/>
      <sz val="10"/>
      <name val="Times"/>
    </font>
    <font>
      <sz val="9"/>
      <name val="Times"/>
    </font>
    <font>
      <b/>
      <sz val="9"/>
      <name val="Times"/>
    </font>
    <font>
      <b/>
      <i/>
      <sz val="10"/>
      <name val="Times"/>
    </font>
    <font>
      <sz val="12"/>
      <color rgb="FF9C6500"/>
      <name val="Calibri"/>
      <family val="2"/>
      <scheme val="minor"/>
    </font>
  </fonts>
  <fills count="68">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62"/>
      </patternFill>
    </fill>
    <fill>
      <patternFill patternType="solid">
        <fgColor indexed="19"/>
      </patternFill>
    </fill>
    <fill>
      <patternFill patternType="solid">
        <fgColor indexed="36"/>
      </patternFill>
    </fill>
    <fill>
      <patternFill patternType="solid">
        <fgColor indexed="45"/>
      </patternFill>
    </fill>
    <fill>
      <patternFill patternType="solid">
        <fgColor indexed="55"/>
      </patternFill>
    </fill>
    <fill>
      <patternFill patternType="solid">
        <fgColor indexed="42"/>
      </patternFill>
    </fill>
    <fill>
      <patternFill patternType="solid">
        <fgColor indexed="26"/>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7"/>
      </patternFill>
    </fill>
    <fill>
      <patternFill patternType="solid">
        <fgColor indexed="54"/>
      </patternFill>
    </fill>
    <fill>
      <patternFill patternType="solid">
        <fgColor indexed="53"/>
      </patternFill>
    </fill>
    <fill>
      <patternFill patternType="solid">
        <fgColor indexed="11"/>
      </patternFill>
    </fill>
    <fill>
      <patternFill patternType="solid">
        <fgColor indexed="52"/>
      </patternFill>
    </fill>
    <fill>
      <patternFill patternType="solid">
        <fgColor indexed="10"/>
      </patternFill>
    </fill>
    <fill>
      <patternFill patternType="solid">
        <fgColor indexed="57"/>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bottom style="thin">
        <color indexed="64"/>
      </bottom>
      <diagonal/>
    </border>
  </borders>
  <cellStyleXfs count="765">
    <xf numFmtId="0" fontId="0" fillId="0" borderId="0"/>
    <xf numFmtId="0" fontId="1" fillId="0" borderId="0"/>
    <xf numFmtId="0" fontId="2" fillId="0" borderId="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8" fillId="19" borderId="1" applyNumberFormat="0" applyAlignment="0" applyProtection="0"/>
    <xf numFmtId="0" fontId="18" fillId="19" borderId="1" applyNumberFormat="0" applyAlignment="0" applyProtection="0"/>
    <xf numFmtId="0" fontId="19" fillId="25" borderId="2" applyNumberFormat="0" applyAlignment="0" applyProtection="0"/>
    <xf numFmtId="0" fontId="19" fillId="25" borderId="2"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2" fillId="0" borderId="3"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11" borderId="1" applyNumberFormat="0" applyAlignment="0" applyProtection="0"/>
    <xf numFmtId="0" fontId="25" fillId="11" borderId="1" applyNumberFormat="0" applyAlignment="0" applyProtection="0"/>
    <xf numFmtId="0" fontId="26" fillId="0" borderId="6" applyNumberFormat="0" applyFill="0" applyAlignment="0" applyProtection="0"/>
    <xf numFmtId="0" fontId="26" fillId="0" borderId="6" applyNumberFormat="0" applyFill="0" applyAlignment="0" applyProtection="0"/>
    <xf numFmtId="0" fontId="27" fillId="27" borderId="0" applyNumberFormat="0" applyBorder="0" applyAlignment="0" applyProtection="0"/>
    <xf numFmtId="0" fontId="27" fillId="27" borderId="0" applyNumberFormat="0" applyBorder="0" applyAlignment="0" applyProtection="0"/>
    <xf numFmtId="0" fontId="2" fillId="0" borderId="0"/>
    <xf numFmtId="0" fontId="1" fillId="0" borderId="0"/>
    <xf numFmtId="0" fontId="14" fillId="28" borderId="7" applyNumberFormat="0" applyFont="0" applyAlignment="0" applyProtection="0"/>
    <xf numFmtId="0" fontId="14" fillId="28" borderId="7" applyNumberFormat="0" applyFont="0" applyAlignment="0" applyProtection="0"/>
    <xf numFmtId="0" fontId="28" fillId="19" borderId="8" applyNumberFormat="0" applyAlignment="0" applyProtection="0"/>
    <xf numFmtId="0" fontId="28" fillId="19" borderId="8"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xf numFmtId="0" fontId="49" fillId="0" borderId="0"/>
    <xf numFmtId="0" fontId="1" fillId="37" borderId="0" applyNumberFormat="0" applyBorder="0" applyAlignment="0" applyProtection="0"/>
    <xf numFmtId="0" fontId="1" fillId="41"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12"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1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 fillId="3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1" borderId="0" applyNumberFormat="0" applyBorder="0" applyAlignment="0" applyProtection="0"/>
    <xf numFmtId="0" fontId="1" fillId="42"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 fillId="46"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5"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6" borderId="0" applyNumberFormat="0" applyBorder="0" applyAlignment="0" applyProtection="0"/>
    <xf numFmtId="0" fontId="1" fillId="58"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7"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2" borderId="0" applyNumberFormat="0" applyBorder="0" applyAlignment="0" applyProtection="0"/>
    <xf numFmtId="0" fontId="48" fillId="44"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23" borderId="0" applyNumberFormat="0" applyBorder="0" applyAlignment="0" applyProtection="0"/>
    <xf numFmtId="0" fontId="48" fillId="48" borderId="0" applyNumberFormat="0" applyBorder="0" applyAlignment="0" applyProtection="0"/>
    <xf numFmtId="0" fontId="48" fillId="5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18" borderId="0" applyNumberFormat="0" applyBorder="0" applyAlignment="0" applyProtection="0"/>
    <xf numFmtId="0" fontId="48" fillId="56" borderId="0" applyNumberFormat="0" applyBorder="0" applyAlignment="0" applyProtection="0"/>
    <xf numFmtId="0" fontId="38" fillId="30" borderId="0" applyNumberFormat="0" applyBorder="0" applyAlignment="0" applyProtection="0"/>
    <xf numFmtId="0" fontId="18" fillId="10" borderId="1" applyNumberFormat="0" applyAlignment="0" applyProtection="0"/>
    <xf numFmtId="0" fontId="18" fillId="10" borderId="1" applyNumberFormat="0" applyAlignment="0" applyProtection="0"/>
    <xf numFmtId="0" fontId="18" fillId="19" borderId="1" applyNumberFormat="0" applyAlignment="0" applyProtection="0"/>
    <xf numFmtId="0" fontId="42" fillId="33" borderId="13" applyNumberFormat="0" applyAlignment="0" applyProtection="0"/>
    <xf numFmtId="0" fontId="2" fillId="25" borderId="2" applyNumberFormat="0" applyAlignment="0" applyProtection="0"/>
    <xf numFmtId="0" fontId="2" fillId="25" borderId="2" applyNumberFormat="0" applyAlignment="0" applyProtection="0"/>
    <xf numFmtId="0" fontId="19" fillId="25" borderId="2" applyNumberFormat="0" applyAlignment="0" applyProtection="0"/>
    <xf numFmtId="0" fontId="2" fillId="25" borderId="2" applyNumberFormat="0" applyAlignment="0" applyProtection="0"/>
    <xf numFmtId="0" fontId="44" fillId="34" borderId="16" applyNumberFormat="0" applyAlignment="0" applyProtection="0"/>
    <xf numFmtId="0" fontId="19" fillId="25" borderId="2" applyNumberFormat="0" applyAlignment="0" applyProtection="0"/>
    <xf numFmtId="0" fontId="2" fillId="25" borderId="2" applyNumberFormat="0" applyAlignment="0" applyProtection="0"/>
    <xf numFmtId="0" fontId="2" fillId="25" borderId="2"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26" borderId="0" applyNumberFormat="0" applyBorder="0" applyAlignment="0" applyProtection="0"/>
    <xf numFmtId="0" fontId="2" fillId="26" borderId="0" applyNumberFormat="0" applyBorder="0" applyAlignment="0" applyProtection="0"/>
    <xf numFmtId="0" fontId="21" fillId="26" borderId="0" applyNumberFormat="0" applyBorder="0" applyAlignment="0" applyProtection="0"/>
    <xf numFmtId="0" fontId="2" fillId="26" borderId="0" applyNumberFormat="0" applyBorder="0" applyAlignment="0" applyProtection="0"/>
    <xf numFmtId="0" fontId="37" fillId="29" borderId="0" applyNumberFormat="0" applyBorder="0" applyAlignment="0" applyProtection="0"/>
    <xf numFmtId="0" fontId="2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1" fillId="0" borderId="19" applyNumberFormat="0" applyFill="0" applyAlignment="0" applyProtection="0"/>
    <xf numFmtId="0" fontId="2" fillId="0" borderId="19" applyNumberFormat="0" applyFill="0" applyAlignment="0" applyProtection="0"/>
    <xf numFmtId="0" fontId="2" fillId="0" borderId="19" applyNumberFormat="0" applyFill="0" applyAlignment="0" applyProtection="0"/>
    <xf numFmtId="0" fontId="22" fillId="0" borderId="3" applyNumberFormat="0" applyFill="0" applyAlignment="0" applyProtection="0"/>
    <xf numFmtId="0" fontId="2" fillId="0" borderId="19" applyNumberFormat="0" applyFill="0" applyAlignment="0" applyProtection="0"/>
    <xf numFmtId="0" fontId="22" fillId="0" borderId="3" applyNumberFormat="0" applyFill="0" applyAlignment="0" applyProtection="0"/>
    <xf numFmtId="0" fontId="51" fillId="0" borderId="19" applyNumberFormat="0" applyFill="0" applyAlignment="0" applyProtection="0"/>
    <xf numFmtId="0" fontId="34" fillId="0" borderId="10" applyNumberFormat="0" applyFill="0" applyAlignment="0" applyProtection="0"/>
    <xf numFmtId="0" fontId="2" fillId="0" borderId="19" applyNumberFormat="0" applyFill="0" applyAlignment="0" applyProtection="0"/>
    <xf numFmtId="0" fontId="2" fillId="0" borderId="19" applyNumberFormat="0" applyFill="0" applyAlignment="0" applyProtection="0"/>
    <xf numFmtId="0" fontId="5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3" fillId="0" borderId="4" applyNumberFormat="0" applyFill="0" applyAlignment="0" applyProtection="0"/>
    <xf numFmtId="0" fontId="2" fillId="0" borderId="4" applyNumberFormat="0" applyFill="0" applyAlignment="0" applyProtection="0"/>
    <xf numFmtId="0" fontId="23" fillId="0" borderId="4" applyNumberFormat="0" applyFill="0" applyAlignment="0" applyProtection="0"/>
    <xf numFmtId="0" fontId="52" fillId="0" borderId="4" applyNumberFormat="0" applyFill="0" applyAlignment="0" applyProtection="0"/>
    <xf numFmtId="0" fontId="35" fillId="0" borderId="11"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53"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4" fillId="0" borderId="5" applyNumberFormat="0" applyFill="0" applyAlignment="0" applyProtection="0"/>
    <xf numFmtId="0" fontId="2" fillId="0" borderId="20" applyNumberFormat="0" applyFill="0" applyAlignment="0" applyProtection="0"/>
    <xf numFmtId="0" fontId="24" fillId="0" borderId="5" applyNumberFormat="0" applyFill="0" applyAlignment="0" applyProtection="0"/>
    <xf numFmtId="0" fontId="53" fillId="0" borderId="20" applyNumberFormat="0" applyFill="0" applyAlignment="0" applyProtection="0"/>
    <xf numFmtId="0" fontId="36" fillId="0" borderId="12"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11" borderId="1" applyNumberFormat="0" applyAlignment="0" applyProtection="0"/>
    <xf numFmtId="0" fontId="2" fillId="11" borderId="1" applyNumberFormat="0" applyAlignment="0" applyProtection="0"/>
    <xf numFmtId="0" fontId="25" fillId="11" borderId="1" applyNumberFormat="0" applyAlignment="0" applyProtection="0"/>
    <xf numFmtId="0" fontId="2" fillId="11" borderId="1" applyNumberFormat="0" applyAlignment="0" applyProtection="0"/>
    <xf numFmtId="0" fontId="40" fillId="32" borderId="13" applyNumberFormat="0" applyAlignment="0" applyProtection="0"/>
    <xf numFmtId="0" fontId="25" fillId="11" borderId="1" applyNumberFormat="0" applyAlignment="0" applyProtection="0"/>
    <xf numFmtId="0" fontId="2" fillId="11" borderId="1" applyNumberFormat="0" applyAlignment="0" applyProtection="0"/>
    <xf numFmtId="0" fontId="2" fillId="11" borderId="1" applyNumberFormat="0" applyAlignment="0" applyProtection="0"/>
    <xf numFmtId="0" fontId="2" fillId="0" borderId="6" applyNumberFormat="0" applyFill="0" applyAlignment="0" applyProtection="0"/>
    <xf numFmtId="0" fontId="2" fillId="0" borderId="6" applyNumberFormat="0" applyFill="0" applyAlignment="0" applyProtection="0"/>
    <xf numFmtId="0" fontId="26" fillId="0" borderId="6" applyNumberFormat="0" applyFill="0" applyAlignment="0" applyProtection="0"/>
    <xf numFmtId="0" fontId="2" fillId="0" borderId="6" applyNumberFormat="0" applyFill="0" applyAlignment="0" applyProtection="0"/>
    <xf numFmtId="0" fontId="43" fillId="0" borderId="15" applyNumberFormat="0" applyFill="0" applyAlignment="0" applyProtection="0"/>
    <xf numFmtId="0" fontId="26"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7"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7" fillId="27" borderId="0" applyNumberFormat="0" applyBorder="0" applyAlignment="0" applyProtection="0"/>
    <xf numFmtId="0" fontId="2" fillId="28"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9" fillId="3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5" fillId="0" borderId="0"/>
    <xf numFmtId="0" fontId="55" fillId="0" borderId="0"/>
    <xf numFmtId="0" fontId="2" fillId="0" borderId="0"/>
    <xf numFmtId="0" fontId="49" fillId="0" borderId="0"/>
    <xf numFmtId="0" fontId="1" fillId="0" borderId="0"/>
    <xf numFmtId="0" fontId="1" fillId="0" borderId="0"/>
    <xf numFmtId="0" fontId="50" fillId="0" borderId="0"/>
    <xf numFmtId="0" fontId="50"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4" fillId="0" borderId="0"/>
    <xf numFmtId="0" fontId="2" fillId="27" borderId="7" applyNumberFormat="0" applyFont="0" applyAlignment="0" applyProtection="0"/>
    <xf numFmtId="0" fontId="2" fillId="27" borderId="7" applyNumberFormat="0" applyFont="0" applyAlignment="0" applyProtection="0"/>
    <xf numFmtId="0" fontId="2" fillId="27" borderId="7" applyNumberFormat="0" applyFont="0" applyAlignment="0" applyProtection="0"/>
    <xf numFmtId="0" fontId="1" fillId="35" borderId="17" applyNumberFormat="0" applyFont="0" applyAlignment="0" applyProtection="0"/>
    <xf numFmtId="0" fontId="14" fillId="28" borderId="7" applyNumberFormat="0" applyFont="0" applyAlignment="0" applyProtection="0"/>
    <xf numFmtId="0" fontId="2" fillId="27" borderId="7" applyNumberFormat="0" applyFont="0" applyAlignment="0" applyProtection="0"/>
    <xf numFmtId="0" fontId="14" fillId="28" borderId="7" applyNumberFormat="0" applyFont="0" applyAlignment="0" applyProtection="0"/>
    <xf numFmtId="0" fontId="2" fillId="27" borderId="7" applyNumberFormat="0" applyFont="0" applyAlignment="0" applyProtection="0"/>
    <xf numFmtId="0" fontId="28" fillId="10" borderId="8" applyNumberFormat="0" applyAlignment="0" applyProtection="0"/>
    <xf numFmtId="0" fontId="2" fillId="10" borderId="8" applyNumberFormat="0" applyAlignment="0" applyProtection="0"/>
    <xf numFmtId="0" fontId="2" fillId="10" borderId="8" applyNumberFormat="0" applyAlignment="0" applyProtection="0"/>
    <xf numFmtId="0" fontId="28" fillId="19" borderId="8" applyNumberFormat="0" applyAlignment="0" applyProtection="0"/>
    <xf numFmtId="0" fontId="2" fillId="10" borderId="8" applyNumberFormat="0" applyAlignment="0" applyProtection="0"/>
    <xf numFmtId="0" fontId="28" fillId="19" borderId="8" applyNumberFormat="0" applyAlignment="0" applyProtection="0"/>
    <xf numFmtId="0" fontId="28" fillId="10" borderId="8" applyNumberFormat="0" applyAlignment="0" applyProtection="0"/>
    <xf numFmtId="0" fontId="41" fillId="33" borderId="14" applyNumberFormat="0" applyAlignment="0" applyProtection="0"/>
    <xf numFmtId="0" fontId="2" fillId="10" borderId="8" applyNumberFormat="0" applyAlignment="0" applyProtection="0"/>
    <xf numFmtId="0" fontId="2" fillId="10" borderId="8" applyNumberFormat="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29" fillId="0" borderId="0" applyNumberFormat="0" applyFill="0" applyBorder="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0" fillId="0" borderId="21" applyNumberFormat="0" applyFill="0" applyAlignment="0" applyProtection="0"/>
    <xf numFmtId="0" fontId="2" fillId="0" borderId="21" applyNumberFormat="0" applyFill="0" applyAlignment="0" applyProtection="0"/>
    <xf numFmtId="0" fontId="2" fillId="0" borderId="21" applyNumberFormat="0" applyFill="0" applyAlignment="0" applyProtection="0"/>
    <xf numFmtId="0" fontId="30" fillId="0" borderId="9" applyNumberFormat="0" applyFill="0" applyAlignment="0" applyProtection="0"/>
    <xf numFmtId="0" fontId="2" fillId="0" borderId="21" applyNumberFormat="0" applyFill="0" applyAlignment="0" applyProtection="0"/>
    <xf numFmtId="0" fontId="30" fillId="0" borderId="9" applyNumberFormat="0" applyFill="0" applyAlignment="0" applyProtection="0"/>
    <xf numFmtId="0" fontId="30" fillId="0" borderId="21" applyNumberFormat="0" applyFill="0" applyAlignment="0" applyProtection="0"/>
    <xf numFmtId="0" fontId="47" fillId="0" borderId="18" applyNumberFormat="0" applyFill="0" applyAlignment="0" applyProtection="0"/>
    <xf numFmtId="0" fontId="2" fillId="0" borderId="21" applyNumberFormat="0" applyFill="0" applyAlignment="0" applyProtection="0"/>
    <xf numFmtId="0" fontId="2" fillId="0" borderId="2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6" fillId="0" borderId="0"/>
    <xf numFmtId="0" fontId="2" fillId="0" borderId="0"/>
    <xf numFmtId="0" fontId="5" fillId="0" borderId="0"/>
    <xf numFmtId="2" fontId="5" fillId="0" borderId="0" applyProtection="0">
      <alignment horizontal="right" wrapText="1"/>
    </xf>
    <xf numFmtId="0" fontId="57" fillId="12" borderId="0" applyNumberFormat="0" applyBorder="0" applyAlignment="0" applyProtection="0"/>
    <xf numFmtId="0" fontId="15" fillId="10" borderId="0" applyNumberFormat="0" applyBorder="0" applyAlignment="0" applyProtection="0"/>
    <xf numFmtId="0" fontId="57" fillId="24" borderId="0" applyNumberFormat="0" applyBorder="0" applyAlignment="0" applyProtection="0"/>
    <xf numFmtId="0" fontId="15" fillId="11" borderId="0" applyNumberFormat="0" applyBorder="0" applyAlignment="0" applyProtection="0"/>
    <xf numFmtId="0" fontId="15" fillId="27" borderId="0" applyNumberFormat="0" applyBorder="0" applyAlignment="0" applyProtection="0"/>
    <xf numFmtId="0" fontId="57" fillId="26" borderId="0" applyNumberFormat="0" applyBorder="0" applyAlignment="0" applyProtection="0"/>
    <xf numFmtId="0" fontId="15" fillId="12" borderId="0" applyNumberFormat="0" applyBorder="0" applyAlignment="0" applyProtection="0"/>
    <xf numFmtId="0" fontId="57" fillId="15" borderId="0" applyNumberFormat="0" applyBorder="0" applyAlignment="0" applyProtection="0"/>
    <xf numFmtId="0" fontId="15" fillId="10" borderId="0" applyNumberFormat="0" applyBorder="0" applyAlignment="0" applyProtection="0"/>
    <xf numFmtId="0" fontId="15" fillId="60" borderId="0" applyNumberFormat="0" applyBorder="0" applyAlignment="0" applyProtection="0"/>
    <xf numFmtId="0" fontId="57" fillId="60" borderId="0" applyNumberFormat="0" applyBorder="0" applyAlignment="0" applyProtection="0"/>
    <xf numFmtId="0" fontId="15" fillId="13" borderId="0" applyNumberFormat="0" applyBorder="0" applyAlignment="0" applyProtection="0"/>
    <xf numFmtId="0" fontId="57" fillId="11" borderId="0" applyNumberFormat="0" applyBorder="0" applyAlignment="0" applyProtection="0"/>
    <xf numFmtId="0" fontId="15" fillId="11" borderId="0" applyNumberFormat="0" applyBorder="0" applyAlignment="0" applyProtection="0"/>
    <xf numFmtId="0" fontId="15" fillId="19" borderId="0" applyNumberFormat="0" applyBorder="0" applyAlignment="0" applyProtection="0"/>
    <xf numFmtId="0" fontId="57"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57" fillId="18" borderId="0" applyNumberFormat="0" applyBorder="0" applyAlignment="0" applyProtection="0"/>
    <xf numFmtId="0" fontId="15" fillId="11" borderId="0" applyNumberFormat="0" applyBorder="0" applyAlignment="0" applyProtection="0"/>
    <xf numFmtId="0" fontId="15" fillId="28" borderId="0" applyNumberFormat="0" applyBorder="0" applyAlignment="0" applyProtection="0"/>
    <xf numFmtId="0" fontId="57" fillId="63" borderId="0" applyNumberFormat="0" applyBorder="0" applyAlignment="0" applyProtection="0"/>
    <xf numFmtId="0" fontId="15" fillId="12" borderId="0" applyNumberFormat="0" applyBorder="0" applyAlignment="0" applyProtection="0"/>
    <xf numFmtId="0" fontId="15" fillId="19" borderId="0" applyNumberFormat="0" applyBorder="0" applyAlignment="0" applyProtection="0"/>
    <xf numFmtId="0" fontId="57" fillId="15" borderId="0" applyNumberFormat="0" applyBorder="0" applyAlignment="0" applyProtection="0"/>
    <xf numFmtId="0" fontId="15" fillId="15" borderId="0" applyNumberFormat="0" applyBorder="0" applyAlignment="0" applyProtection="0"/>
    <xf numFmtId="0" fontId="57"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57" fillId="16" borderId="0" applyNumberFormat="0" applyBorder="0" applyAlignment="0" applyProtection="0"/>
    <xf numFmtId="0" fontId="15" fillId="16" borderId="0" applyNumberFormat="0" applyBorder="0" applyAlignment="0" applyProtection="0"/>
    <xf numFmtId="0" fontId="16" fillId="20" borderId="0" applyNumberFormat="0" applyBorder="0" applyAlignment="0" applyProtection="0"/>
    <xf numFmtId="0" fontId="58" fillId="17" borderId="0" applyNumberFormat="0" applyBorder="0" applyAlignment="0" applyProtection="0"/>
    <xf numFmtId="0" fontId="16" fillId="17" borderId="0" applyNumberFormat="0" applyBorder="0" applyAlignment="0" applyProtection="0"/>
    <xf numFmtId="0" fontId="58" fillId="18" borderId="0" applyNumberFormat="0" applyBorder="0" applyAlignment="0" applyProtection="0"/>
    <xf numFmtId="0" fontId="16" fillId="18" borderId="0" applyNumberFormat="0" applyBorder="0" applyAlignment="0" applyProtection="0"/>
    <xf numFmtId="0" fontId="16" fillId="28" borderId="0" applyNumberFormat="0" applyBorder="0" applyAlignment="0" applyProtection="0"/>
    <xf numFmtId="0" fontId="58" fillId="63" borderId="0" applyNumberFormat="0" applyBorder="0" applyAlignment="0" applyProtection="0"/>
    <xf numFmtId="0" fontId="16" fillId="12" borderId="0" applyNumberFormat="0" applyBorder="0" applyAlignment="0" applyProtection="0"/>
    <xf numFmtId="0" fontId="58" fillId="23" borderId="0" applyNumberFormat="0" applyBorder="0" applyAlignment="0" applyProtection="0"/>
    <xf numFmtId="0" fontId="16" fillId="19" borderId="0" applyNumberFormat="0" applyBorder="0" applyAlignment="0" applyProtection="0"/>
    <xf numFmtId="0" fontId="58" fillId="20" borderId="0" applyNumberFormat="0" applyBorder="0" applyAlignment="0" applyProtection="0"/>
    <xf numFmtId="0" fontId="16" fillId="20" borderId="0" applyNumberFormat="0" applyBorder="0" applyAlignment="0" applyProtection="0"/>
    <xf numFmtId="0" fontId="58" fillId="64" borderId="0" applyNumberFormat="0" applyBorder="0" applyAlignment="0" applyProtection="0"/>
    <xf numFmtId="0" fontId="16" fillId="11" borderId="0" applyNumberFormat="0" applyBorder="0" applyAlignment="0" applyProtection="0"/>
    <xf numFmtId="0" fontId="16" fillId="20" borderId="0" applyNumberFormat="0" applyBorder="0" applyAlignment="0" applyProtection="0"/>
    <xf numFmtId="0" fontId="58" fillId="21" borderId="0" applyNumberFormat="0" applyBorder="0" applyAlignment="0" applyProtection="0"/>
    <xf numFmtId="0" fontId="16" fillId="21" borderId="0" applyNumberFormat="0" applyBorder="0" applyAlignment="0" applyProtection="0"/>
    <xf numFmtId="0" fontId="58" fillId="65"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58" fillId="66" borderId="0" applyNumberFormat="0" applyBorder="0" applyAlignment="0" applyProtection="0"/>
    <xf numFmtId="0" fontId="16" fillId="12" borderId="0" applyNumberFormat="0" applyBorder="0" applyAlignment="0" applyProtection="0"/>
    <xf numFmtId="0" fontId="16" fillId="61" borderId="0" applyNumberFormat="0" applyBorder="0" applyAlignment="0" applyProtection="0"/>
    <xf numFmtId="0" fontId="58" fillId="23" borderId="0" applyNumberFormat="0" applyBorder="0" applyAlignment="0" applyProtection="0"/>
    <xf numFmtId="0" fontId="16" fillId="23" borderId="0" applyNumberFormat="0" applyBorder="0" applyAlignment="0" applyProtection="0"/>
    <xf numFmtId="0" fontId="58" fillId="20" borderId="0" applyNumberFormat="0" applyBorder="0" applyAlignment="0" applyProtection="0"/>
    <xf numFmtId="0" fontId="16" fillId="20" borderId="0" applyNumberFormat="0" applyBorder="0" applyAlignment="0" applyProtection="0"/>
    <xf numFmtId="0" fontId="16" fillId="62" borderId="0" applyNumberFormat="0" applyBorder="0" applyAlignment="0" applyProtection="0"/>
    <xf numFmtId="0" fontId="58" fillId="62" borderId="0" applyNumberFormat="0" applyBorder="0" applyAlignment="0" applyProtection="0"/>
    <xf numFmtId="0" fontId="16" fillId="18" borderId="0" applyNumberFormat="0" applyBorder="0" applyAlignment="0" applyProtection="0"/>
    <xf numFmtId="0" fontId="59" fillId="24" borderId="0" applyNumberFormat="0" applyBorder="0" applyAlignment="0" applyProtection="0"/>
    <xf numFmtId="0" fontId="17" fillId="24" borderId="0" applyNumberFormat="0" applyBorder="0" applyAlignment="0" applyProtection="0"/>
    <xf numFmtId="0" fontId="18" fillId="10" borderId="1" applyNumberFormat="0" applyAlignment="0" applyProtection="0"/>
    <xf numFmtId="0" fontId="60" fillId="19" borderId="1" applyNumberFormat="0" applyAlignment="0" applyProtection="0"/>
    <xf numFmtId="0" fontId="18" fillId="19" borderId="1" applyNumberFormat="0" applyAlignment="0" applyProtection="0"/>
    <xf numFmtId="0" fontId="61" fillId="25" borderId="2" applyNumberFormat="0" applyAlignment="0" applyProtection="0"/>
    <xf numFmtId="0" fontId="19" fillId="25" borderId="2" applyNumberFormat="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63" fillId="26" borderId="0" applyNumberFormat="0" applyBorder="0" applyAlignment="0" applyProtection="0"/>
    <xf numFmtId="0" fontId="21" fillId="26" borderId="0" applyNumberFormat="0" applyBorder="0" applyAlignment="0" applyProtection="0"/>
    <xf numFmtId="0" fontId="51" fillId="0" borderId="19" applyNumberFormat="0" applyFill="0" applyAlignment="0" applyProtection="0"/>
    <xf numFmtId="0" fontId="2" fillId="0" borderId="19" applyNumberFormat="0" applyFill="0" applyAlignment="0" applyProtection="0"/>
    <xf numFmtId="0" fontId="52" fillId="0" borderId="4" applyNumberFormat="0" applyFill="0" applyAlignment="0" applyProtection="0"/>
    <xf numFmtId="0" fontId="2" fillId="0" borderId="4" applyNumberFormat="0" applyFill="0" applyAlignment="0" applyProtection="0"/>
    <xf numFmtId="0" fontId="53" fillId="0" borderId="20" applyNumberFormat="0" applyFill="0" applyAlignment="0" applyProtection="0"/>
    <xf numFmtId="0" fontId="2" fillId="0" borderId="20"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64" fillId="11" borderId="1" applyNumberFormat="0" applyAlignment="0" applyProtection="0"/>
    <xf numFmtId="0" fontId="25" fillId="11" borderId="1" applyNumberFormat="0" applyAlignment="0" applyProtection="0"/>
    <xf numFmtId="0" fontId="65" fillId="0" borderId="6" applyNumberFormat="0" applyFill="0" applyAlignment="0" applyProtection="0"/>
    <xf numFmtId="0" fontId="26" fillId="0" borderId="6" applyNumberFormat="0" applyFill="0" applyAlignment="0" applyProtection="0"/>
    <xf numFmtId="0" fontId="27" fillId="28" borderId="0" applyNumberFormat="0" applyBorder="0" applyAlignment="0" applyProtection="0"/>
    <xf numFmtId="0" fontId="66" fillId="28" borderId="0" applyNumberFormat="0" applyBorder="0" applyAlignment="0" applyProtection="0"/>
    <xf numFmtId="0" fontId="2" fillId="0" borderId="0"/>
    <xf numFmtId="0" fontId="2" fillId="0" borderId="0"/>
    <xf numFmtId="0" fontId="2" fillId="0" borderId="0"/>
    <xf numFmtId="0" fontId="5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5" fillId="0" borderId="0"/>
    <xf numFmtId="0" fontId="5" fillId="0" borderId="0"/>
    <xf numFmtId="167" fontId="67" fillId="0" borderId="0">
      <alignment wrapText="1"/>
    </xf>
    <xf numFmtId="0" fontId="2" fillId="0" borderId="0"/>
    <xf numFmtId="0" fontId="14" fillId="27" borderId="7" applyNumberFormat="0" applyFont="0" applyAlignment="0" applyProtection="0"/>
    <xf numFmtId="0" fontId="28" fillId="10" borderId="8" applyNumberFormat="0" applyAlignment="0" applyProtection="0"/>
    <xf numFmtId="0" fontId="68" fillId="19" borderId="8" applyNumberFormat="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30" fillId="0" borderId="21" applyNumberFormat="0" applyFill="0" applyAlignment="0" applyProtection="0"/>
    <xf numFmtId="0" fontId="69" fillId="0" borderId="9" applyNumberFormat="0" applyFill="0" applyAlignment="0" applyProtection="0"/>
    <xf numFmtId="0" fontId="70" fillId="0" borderId="0" applyNumberFormat="0" applyFill="0" applyBorder="0" applyAlignment="0" applyProtection="0"/>
    <xf numFmtId="0" fontId="31" fillId="0" borderId="0" applyNumberFormat="0" applyFill="0" applyBorder="0" applyAlignment="0" applyProtection="0"/>
    <xf numFmtId="0" fontId="1" fillId="0" borderId="0"/>
    <xf numFmtId="0" fontId="1" fillId="0" borderId="0"/>
    <xf numFmtId="0" fontId="1" fillId="41" borderId="0" applyNumberFormat="0" applyBorder="0" applyAlignment="0" applyProtection="0"/>
    <xf numFmtId="0" fontId="1" fillId="0" borderId="0"/>
    <xf numFmtId="0" fontId="45" fillId="0" borderId="0" applyNumberFormat="0" applyFill="0" applyBorder="0" applyAlignment="0" applyProtection="0"/>
    <xf numFmtId="0" fontId="1" fillId="37" borderId="0" applyNumberFormat="0" applyBorder="0" applyAlignment="0" applyProtection="0"/>
    <xf numFmtId="0" fontId="1" fillId="49" borderId="0" applyNumberFormat="0" applyBorder="0" applyAlignment="0" applyProtection="0"/>
    <xf numFmtId="0" fontId="1" fillId="57" borderId="0" applyNumberFormat="0" applyBorder="0" applyAlignment="0" applyProtection="0"/>
    <xf numFmtId="0" fontId="1" fillId="54" borderId="0" applyNumberFormat="0" applyBorder="0" applyAlignment="0" applyProtection="0"/>
    <xf numFmtId="0" fontId="48" fillId="43"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48" fillId="40" borderId="0" applyNumberFormat="0" applyBorder="0" applyAlignment="0" applyProtection="0"/>
    <xf numFmtId="0" fontId="48" fillId="52" borderId="0" applyNumberFormat="0" applyBorder="0" applyAlignment="0" applyProtection="0"/>
    <xf numFmtId="0" fontId="38" fillId="30" borderId="0" applyNumberFormat="0" applyBorder="0" applyAlignment="0" applyProtection="0"/>
    <xf numFmtId="0" fontId="44" fillId="34" borderId="16" applyNumberFormat="0" applyAlignment="0" applyProtection="0"/>
    <xf numFmtId="0" fontId="46" fillId="0" borderId="0" applyNumberFormat="0" applyFill="0" applyBorder="0" applyAlignment="0" applyProtection="0"/>
    <xf numFmtId="0" fontId="37" fillId="29" borderId="0" applyNumberFormat="0" applyBorder="0" applyAlignment="0" applyProtection="0"/>
    <xf numFmtId="0" fontId="40" fillId="32" borderId="13" applyNumberFormat="0" applyAlignment="0" applyProtection="0"/>
    <xf numFmtId="0" fontId="43" fillId="0" borderId="15" applyNumberFormat="0" applyFill="0" applyAlignment="0" applyProtection="0"/>
    <xf numFmtId="0" fontId="1" fillId="0" borderId="0"/>
    <xf numFmtId="0" fontId="1" fillId="0" borderId="0"/>
    <xf numFmtId="0" fontId="57" fillId="12" borderId="0" applyNumberFormat="0" applyBorder="0" applyAlignment="0" applyProtection="0"/>
    <xf numFmtId="0" fontId="57" fillId="24" borderId="0" applyNumberFormat="0" applyBorder="0" applyAlignment="0" applyProtection="0"/>
    <xf numFmtId="0" fontId="57" fillId="15" borderId="0" applyNumberFormat="0" applyBorder="0" applyAlignment="0" applyProtection="0"/>
    <xf numFmtId="0" fontId="57" fillId="11" borderId="0" applyNumberFormat="0" applyBorder="0" applyAlignment="0" applyProtection="0"/>
    <xf numFmtId="0" fontId="57" fillId="14" borderId="0" applyNumberFormat="0" applyBorder="0" applyAlignment="0" applyProtection="0"/>
    <xf numFmtId="0" fontId="58" fillId="18" borderId="0" applyNumberFormat="0" applyBorder="0" applyAlignment="0" applyProtection="0"/>
    <xf numFmtId="0" fontId="58" fillId="23" borderId="0" applyNumberFormat="0" applyBorder="0" applyAlignment="0" applyProtection="0"/>
    <xf numFmtId="0" fontId="58" fillId="20" borderId="0" applyNumberFormat="0" applyBorder="0" applyAlignment="0" applyProtection="0"/>
    <xf numFmtId="0" fontId="58" fillId="64" borderId="0" applyNumberFormat="0" applyBorder="0" applyAlignment="0" applyProtection="0"/>
    <xf numFmtId="0" fontId="58" fillId="65" borderId="0" applyNumberFormat="0" applyBorder="0" applyAlignment="0" applyProtection="0"/>
    <xf numFmtId="0" fontId="58" fillId="20" borderId="0" applyNumberFormat="0" applyBorder="0" applyAlignment="0" applyProtection="0"/>
    <xf numFmtId="0" fontId="59" fillId="24" borderId="0" applyNumberFormat="0" applyBorder="0" applyAlignment="0" applyProtection="0"/>
    <xf numFmtId="0" fontId="61" fillId="25" borderId="2" applyNumberFormat="0" applyAlignment="0" applyProtection="0"/>
    <xf numFmtId="0" fontId="62" fillId="0" borderId="0" applyNumberFormat="0" applyFill="0" applyBorder="0" applyAlignment="0" applyProtection="0"/>
    <xf numFmtId="0" fontId="63" fillId="26" borderId="0" applyNumberFormat="0" applyBorder="0" applyAlignment="0" applyProtection="0"/>
    <xf numFmtId="0" fontId="64" fillId="11" borderId="1" applyNumberFormat="0" applyAlignment="0" applyProtection="0"/>
    <xf numFmtId="0" fontId="65" fillId="0" borderId="6" applyNumberFormat="0" applyFill="0" applyAlignment="0" applyProtection="0"/>
    <xf numFmtId="0" fontId="2" fillId="0" borderId="0"/>
    <xf numFmtId="0" fontId="70" fillId="0" borderId="0" applyNumberFormat="0" applyFill="0" applyBorder="0" applyAlignment="0" applyProtection="0"/>
    <xf numFmtId="0" fontId="1" fillId="37" borderId="0" applyNumberFormat="0" applyBorder="0" applyAlignment="0" applyProtection="0"/>
    <xf numFmtId="0" fontId="57" fillId="12" borderId="0" applyNumberFormat="0" applyBorder="0" applyAlignment="0" applyProtection="0"/>
    <xf numFmtId="0" fontId="1" fillId="37" borderId="0" applyNumberFormat="0" applyBorder="0" applyAlignment="0" applyProtection="0"/>
    <xf numFmtId="0" fontId="57" fillId="12" borderId="0" applyNumberFormat="0" applyBorder="0" applyAlignment="0" applyProtection="0"/>
    <xf numFmtId="0" fontId="1" fillId="37" borderId="0" applyNumberFormat="0" applyBorder="0" applyAlignment="0" applyProtection="0"/>
    <xf numFmtId="0" fontId="15" fillId="10" borderId="0" applyNumberFormat="0" applyBorder="0" applyAlignment="0" applyProtection="0"/>
    <xf numFmtId="0" fontId="1" fillId="41" borderId="0" applyNumberFormat="0" applyBorder="0" applyAlignment="0" applyProtection="0"/>
    <xf numFmtId="0" fontId="57" fillId="24" borderId="0" applyNumberFormat="0" applyBorder="0" applyAlignment="0" applyProtection="0"/>
    <xf numFmtId="0" fontId="1" fillId="41" borderId="0" applyNumberFormat="0" applyBorder="0" applyAlignment="0" applyProtection="0"/>
    <xf numFmtId="0" fontId="57" fillId="24" borderId="0" applyNumberFormat="0" applyBorder="0" applyAlignment="0" applyProtection="0"/>
    <xf numFmtId="0" fontId="1" fillId="4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5" fillId="12" borderId="0" applyNumberFormat="0" applyBorder="0" applyAlignment="0" applyProtection="0"/>
    <xf numFmtId="0" fontId="1" fillId="49" borderId="0" applyNumberFormat="0" applyBorder="0" applyAlignment="0" applyProtection="0"/>
    <xf numFmtId="0" fontId="57" fillId="15" borderId="0" applyNumberFormat="0" applyBorder="0" applyAlignment="0" applyProtection="0"/>
    <xf numFmtId="0" fontId="1" fillId="49" borderId="0" applyNumberFormat="0" applyBorder="0" applyAlignment="0" applyProtection="0"/>
    <xf numFmtId="0" fontId="57" fillId="15" borderId="0" applyNumberFormat="0" applyBorder="0" applyAlignment="0" applyProtection="0"/>
    <xf numFmtId="0" fontId="1" fillId="4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5" fillId="13" borderId="0" applyNumberFormat="0" applyBorder="0" applyAlignment="0" applyProtection="0"/>
    <xf numFmtId="0" fontId="1" fillId="57" borderId="0" applyNumberFormat="0" applyBorder="0" applyAlignment="0" applyProtection="0"/>
    <xf numFmtId="0" fontId="57" fillId="11" borderId="0" applyNumberFormat="0" applyBorder="0" applyAlignment="0" applyProtection="0"/>
    <xf numFmtId="0" fontId="1" fillId="57" borderId="0" applyNumberFormat="0" applyBorder="0" applyAlignment="0" applyProtection="0"/>
    <xf numFmtId="0" fontId="57" fillId="11" borderId="0" applyNumberFormat="0" applyBorder="0" applyAlignment="0" applyProtection="0"/>
    <xf numFmtId="0" fontId="1" fillId="57"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5" fillId="15" borderId="0" applyNumberFormat="0" applyBorder="0" applyAlignment="0" applyProtection="0"/>
    <xf numFmtId="0" fontId="1" fillId="54" borderId="0" applyNumberFormat="0" applyBorder="0" applyAlignment="0" applyProtection="0"/>
    <xf numFmtId="0" fontId="57" fillId="14" borderId="0" applyNumberFormat="0" applyBorder="0" applyAlignment="0" applyProtection="0"/>
    <xf numFmtId="0" fontId="1" fillId="54" borderId="0" applyNumberFormat="0" applyBorder="0" applyAlignment="0" applyProtection="0"/>
    <xf numFmtId="0" fontId="57" fillId="14" borderId="0" applyNumberFormat="0" applyBorder="0" applyAlignment="0" applyProtection="0"/>
    <xf numFmtId="0" fontId="1" fillId="54"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48" fillId="43"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8" fillId="51"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16" fillId="19" borderId="0" applyNumberFormat="0" applyBorder="0" applyAlignment="0" applyProtection="0"/>
    <xf numFmtId="0" fontId="48" fillId="55"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16" fillId="20" borderId="0" applyNumberFormat="0" applyBorder="0" applyAlignment="0" applyProtection="0"/>
    <xf numFmtId="0" fontId="48" fillId="59" borderId="0" applyNumberFormat="0" applyBorder="0" applyAlignment="0" applyProtection="0"/>
    <xf numFmtId="0" fontId="58" fillId="64" borderId="0" applyNumberFormat="0" applyBorder="0" applyAlignment="0" applyProtection="0"/>
    <xf numFmtId="0" fontId="58" fillId="64" borderId="0" applyNumberFormat="0" applyBorder="0" applyAlignment="0" applyProtection="0"/>
    <xf numFmtId="0" fontId="16" fillId="1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48" fillId="40" borderId="0" applyNumberFormat="0" applyBorder="0" applyAlignment="0" applyProtection="0"/>
    <xf numFmtId="0" fontId="58" fillId="65" borderId="0" applyNumberFormat="0" applyBorder="0" applyAlignment="0" applyProtection="0"/>
    <xf numFmtId="0" fontId="58" fillId="65" borderId="0" applyNumberFormat="0" applyBorder="0" applyAlignment="0" applyProtection="0"/>
    <xf numFmtId="0" fontId="16" fillId="2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8" fillId="5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16" fillId="2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8" fillId="30"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17" fillId="24" borderId="0" applyNumberFormat="0" applyBorder="0" applyAlignment="0" applyProtection="0"/>
    <xf numFmtId="0" fontId="18" fillId="19" borderId="1" applyNumberFormat="0" applyAlignment="0" applyProtection="0"/>
    <xf numFmtId="0" fontId="18" fillId="19" borderId="1" applyNumberFormat="0" applyAlignment="0" applyProtection="0"/>
    <xf numFmtId="0" fontId="18" fillId="19" borderId="1" applyNumberFormat="0" applyAlignment="0" applyProtection="0"/>
    <xf numFmtId="0" fontId="44" fillId="34" borderId="16" applyNumberFormat="0" applyAlignment="0" applyProtection="0"/>
    <xf numFmtId="0" fontId="44" fillId="34" borderId="16" applyNumberFormat="0" applyAlignment="0" applyProtection="0"/>
    <xf numFmtId="0" fontId="44" fillId="34" borderId="16" applyNumberFormat="0" applyAlignment="0" applyProtection="0"/>
    <xf numFmtId="0" fontId="61" fillId="25" borderId="2" applyNumberFormat="0" applyAlignment="0" applyProtection="0"/>
    <xf numFmtId="0" fontId="61" fillId="25" borderId="2" applyNumberFormat="0" applyAlignment="0" applyProtection="0"/>
    <xf numFmtId="0" fontId="19" fillId="25" borderId="2" applyNumberFormat="0" applyAlignment="0" applyProtection="0"/>
    <xf numFmtId="2" fontId="72" fillId="0" borderId="0" applyNumberFormat="0" applyFont="0" applyBorder="0" applyAlignment="0">
      <alignment horizontal="left"/>
    </xf>
    <xf numFmtId="2" fontId="73" fillId="0" borderId="0" applyNumberFormat="0" applyAlignment="0">
      <alignment horizontal="center"/>
    </xf>
    <xf numFmtId="0" fontId="14" fillId="0" borderId="22" applyNumberFormat="0" applyFont="0" applyFill="0" applyAlignment="0"/>
    <xf numFmtId="0" fontId="14" fillId="0" borderId="22" applyNumberFormat="0" applyFont="0" applyFill="0" applyAlignment="0"/>
    <xf numFmtId="0" fontId="14" fillId="0" borderId="22" applyNumberFormat="0" applyFont="0" applyFill="0" applyAlignment="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0" fillId="0" borderId="0" applyNumberFormat="0" applyFill="0" applyBorder="0" applyAlignment="0" applyProtection="0"/>
    <xf numFmtId="2" fontId="74" fillId="0" borderId="0" applyNumberFormat="0" applyFill="0" applyBorder="0" applyAlignment="0">
      <alignment horizontal="center"/>
    </xf>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1" fillId="26" borderId="0" applyNumberFormat="0" applyBorder="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0" fillId="32" borderId="13" applyNumberFormat="0" applyAlignment="0" applyProtection="0"/>
    <xf numFmtId="0" fontId="40" fillId="32" borderId="13" applyNumberFormat="0" applyAlignment="0" applyProtection="0"/>
    <xf numFmtId="0" fontId="40" fillId="32" borderId="13" applyNumberFormat="0" applyAlignment="0" applyProtection="0"/>
    <xf numFmtId="0" fontId="64" fillId="11" borderId="1" applyNumberFormat="0" applyAlignment="0" applyProtection="0"/>
    <xf numFmtId="0" fontId="64" fillId="11" borderId="1" applyNumberFormat="0" applyAlignment="0" applyProtection="0"/>
    <xf numFmtId="0" fontId="25" fillId="11" borderId="1" applyNumberFormat="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26" fillId="0" borderId="6" applyNumberFormat="0" applyFill="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76" fillId="31" borderId="0" applyNumberFormat="0" applyBorder="0" applyAlignment="0" applyProtection="0"/>
    <xf numFmtId="0" fontId="2" fillId="0" borderId="0"/>
    <xf numFmtId="0" fontId="2" fillId="0" borderId="0"/>
    <xf numFmtId="0" fontId="49" fillId="0" borderId="0"/>
    <xf numFmtId="0" fontId="2" fillId="0" borderId="0"/>
    <xf numFmtId="0" fontId="1" fillId="0" borderId="0"/>
    <xf numFmtId="0" fontId="55"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17" applyNumberFormat="0" applyFont="0" applyAlignment="0" applyProtection="0"/>
    <xf numFmtId="0" fontId="1" fillId="35" borderId="17" applyNumberFormat="0" applyFont="0" applyAlignment="0" applyProtection="0"/>
    <xf numFmtId="0" fontId="2" fillId="27" borderId="7" applyNumberFormat="0" applyFont="0" applyAlignment="0" applyProtection="0"/>
    <xf numFmtId="0" fontId="14" fillId="28" borderId="7" applyNumberFormat="0" applyFont="0" applyAlignment="0" applyProtection="0"/>
    <xf numFmtId="0" fontId="28" fillId="19" borderId="8" applyNumberFormat="0" applyAlignment="0" applyProtection="0"/>
    <xf numFmtId="0" fontId="28" fillId="19" borderId="8" applyNumberFormat="0" applyAlignment="0" applyProtection="0"/>
    <xf numFmtId="0" fontId="28" fillId="19" borderId="8" applyNumberFormat="0" applyAlignment="0" applyProtection="0"/>
    <xf numFmtId="2" fontId="75" fillId="0" borderId="0" applyNumberFormat="0" applyFill="0" applyBorder="0">
      <alignment horizontal="left"/>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1" fillId="0" borderId="0" applyNumberFormat="0" applyFill="0" applyBorder="0" applyAlignment="0" applyProtection="0"/>
  </cellStyleXfs>
  <cellXfs count="161">
    <xf numFmtId="0" fontId="0" fillId="0" borderId="0" xfId="0"/>
    <xf numFmtId="1" fontId="2" fillId="3" borderId="0" xfId="0" applyNumberFormat="1" applyFont="1" applyFill="1" applyAlignment="1">
      <alignment horizontal="center" vertical="top" wrapText="1"/>
    </xf>
    <xf numFmtId="164" fontId="2" fillId="4" borderId="0" xfId="0" applyNumberFormat="1" applyFont="1" applyFill="1" applyAlignment="1">
      <alignment horizontal="center"/>
    </xf>
    <xf numFmtId="164" fontId="2" fillId="5" borderId="0" xfId="0" applyNumberFormat="1" applyFont="1" applyFill="1" applyAlignment="1">
      <alignment horizontal="center"/>
    </xf>
    <xf numFmtId="0" fontId="2" fillId="2" borderId="0" xfId="0" applyFont="1" applyFill="1" applyAlignment="1">
      <alignment horizontal="center" vertical="center" wrapText="1"/>
    </xf>
    <xf numFmtId="0" fontId="3" fillId="3" borderId="0" xfId="0" applyFont="1" applyFill="1" applyAlignment="1">
      <alignment horizontal="center"/>
    </xf>
    <xf numFmtId="0" fontId="3" fillId="3" borderId="0" xfId="0" applyFont="1" applyFill="1"/>
    <xf numFmtId="0" fontId="2" fillId="8" borderId="0" xfId="0" applyFont="1" applyFill="1" applyAlignment="1">
      <alignment horizontal="center" vertical="center"/>
    </xf>
    <xf numFmtId="0" fontId="4" fillId="9" borderId="0" xfId="0" applyFont="1" applyFill="1" applyAlignment="1">
      <alignment horizontal="center" vertical="center"/>
    </xf>
    <xf numFmtId="0" fontId="2" fillId="0" borderId="0" xfId="0" applyFont="1"/>
    <xf numFmtId="164" fontId="2" fillId="4" borderId="0" xfId="0" applyNumberFormat="1" applyFont="1" applyFill="1" applyAlignment="1">
      <alignment horizontal="center" vertical="top"/>
    </xf>
    <xf numFmtId="164" fontId="2" fillId="4" borderId="0" xfId="0" applyNumberFormat="1" applyFont="1" applyFill="1" applyAlignment="1">
      <alignment horizontal="center" vertical="top" wrapText="1"/>
    </xf>
    <xf numFmtId="0" fontId="2" fillId="6" borderId="0" xfId="0" applyFont="1" applyFill="1" applyAlignment="1">
      <alignment horizontal="center" vertical="top"/>
    </xf>
    <xf numFmtId="0" fontId="2" fillId="2" borderId="0" xfId="0" applyFont="1" applyFill="1" applyAlignment="1">
      <alignment horizontal="center" vertical="top"/>
    </xf>
    <xf numFmtId="164" fontId="3" fillId="3" borderId="0" xfId="0" applyNumberFormat="1" applyFont="1" applyFill="1" applyAlignment="1">
      <alignment horizontal="center" vertical="center" wrapText="1"/>
    </xf>
    <xf numFmtId="0" fontId="2" fillId="7" borderId="0" xfId="0" applyFont="1" applyFill="1"/>
    <xf numFmtId="0" fontId="5" fillId="8"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5" fillId="0" borderId="0" xfId="0" applyFont="1"/>
    <xf numFmtId="0" fontId="4" fillId="0" borderId="0" xfId="0" applyFont="1"/>
    <xf numFmtId="0" fontId="2" fillId="0" borderId="0" xfId="0" applyFont="1" applyAlignment="1">
      <alignment horizontal="center"/>
    </xf>
    <xf numFmtId="1" fontId="2" fillId="0" borderId="0" xfId="0" applyNumberFormat="1" applyFont="1" applyAlignment="1">
      <alignment horizontal="center"/>
    </xf>
    <xf numFmtId="164" fontId="2" fillId="0" borderId="0" xfId="0" applyNumberFormat="1" applyFont="1" applyAlignment="1">
      <alignment horizontal="center"/>
    </xf>
    <xf numFmtId="165" fontId="6" fillId="0" borderId="0" xfId="0" applyNumberFormat="1" applyFont="1" applyAlignment="1">
      <alignment horizontal="center"/>
    </xf>
    <xf numFmtId="0" fontId="7" fillId="0" borderId="0" xfId="0" applyFont="1" applyAlignment="1">
      <alignment horizontal="center"/>
    </xf>
    <xf numFmtId="0" fontId="6" fillId="0" borderId="0" xfId="0" applyFont="1" applyAlignment="1">
      <alignment horizontal="left" vertical="center"/>
    </xf>
    <xf numFmtId="0" fontId="8" fillId="0" borderId="0" xfId="0" applyFont="1" applyAlignment="1">
      <alignment horizontal="center"/>
    </xf>
    <xf numFmtId="0" fontId="2" fillId="0" borderId="0" xfId="0" applyFont="1" applyAlignment="1">
      <alignment horizontal="center" wrapText="1"/>
    </xf>
    <xf numFmtId="164" fontId="7" fillId="0" borderId="0" xfId="0" applyNumberFormat="1" applyFont="1" applyAlignment="1">
      <alignment horizontal="center" vertical="center"/>
    </xf>
    <xf numFmtId="0" fontId="7" fillId="0" borderId="0" xfId="0" applyFont="1" applyAlignment="1">
      <alignment horizontal="center" vertical="center"/>
    </xf>
    <xf numFmtId="1" fontId="7" fillId="0" borderId="0" xfId="0" applyNumberFormat="1" applyFont="1" applyAlignment="1">
      <alignment horizontal="center" vertical="center"/>
    </xf>
    <xf numFmtId="1" fontId="6" fillId="0" borderId="0" xfId="0" applyNumberFormat="1" applyFont="1" applyAlignment="1">
      <alignment horizontal="center" vertical="center"/>
    </xf>
    <xf numFmtId="1" fontId="7" fillId="0" borderId="0" xfId="0" applyNumberFormat="1" applyFont="1" applyAlignment="1">
      <alignment horizontal="center" vertical="center" wrapText="1"/>
    </xf>
    <xf numFmtId="2" fontId="7" fillId="0" borderId="0" xfId="0" applyNumberFormat="1"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center" vertical="top" wrapText="1"/>
    </xf>
    <xf numFmtId="0" fontId="4" fillId="0" borderId="0" xfId="0" applyFont="1" applyAlignment="1">
      <alignment horizontal="center" vertical="center"/>
    </xf>
    <xf numFmtId="0" fontId="3" fillId="2" borderId="0" xfId="0" applyFont="1" applyFill="1" applyAlignment="1">
      <alignment horizontal="center" vertical="center" wrapText="1"/>
    </xf>
    <xf numFmtId="164" fontId="7" fillId="0" borderId="0" xfId="0" applyNumberFormat="1" applyFont="1" applyAlignment="1">
      <alignment horizontal="center" vertical="center" wrapText="1"/>
    </xf>
    <xf numFmtId="164" fontId="2" fillId="0" borderId="0" xfId="0" applyNumberFormat="1" applyFont="1" applyAlignment="1">
      <alignment horizontal="center" wrapText="1"/>
    </xf>
    <xf numFmtId="0" fontId="11" fillId="0" borderId="0" xfId="0" applyFont="1" applyAlignment="1">
      <alignment horizontal="left" vertical="center"/>
    </xf>
    <xf numFmtId="0" fontId="6" fillId="0" borderId="0" xfId="0" applyFont="1"/>
    <xf numFmtId="0" fontId="6" fillId="0" borderId="0" xfId="0" applyFont="1" applyFill="1" applyAlignment="1">
      <alignment horizontal="center" vertical="center"/>
    </xf>
    <xf numFmtId="0" fontId="8" fillId="0" borderId="0" xfId="0" applyFont="1"/>
    <xf numFmtId="0" fontId="5" fillId="0" borderId="0" xfId="0" applyFont="1" applyFill="1"/>
    <xf numFmtId="0" fontId="2" fillId="0" borderId="0" xfId="0" applyFont="1" applyFill="1"/>
    <xf numFmtId="0" fontId="6" fillId="0" borderId="0" xfId="0" applyFont="1" applyFill="1" applyAlignment="1">
      <alignment horizontal="left" vertical="center"/>
    </xf>
    <xf numFmtId="1" fontId="7" fillId="0" borderId="0" xfId="0" applyNumberFormat="1" applyFont="1" applyFill="1" applyAlignment="1">
      <alignment horizontal="center" vertical="center"/>
    </xf>
    <xf numFmtId="1" fontId="7" fillId="0" borderId="0" xfId="0" applyNumberFormat="1" applyFont="1" applyFill="1" applyAlignment="1">
      <alignment horizontal="center" vertical="center" wrapText="1"/>
    </xf>
    <xf numFmtId="164"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top" wrapText="1"/>
    </xf>
    <xf numFmtId="0" fontId="4" fillId="0" borderId="0" xfId="0" applyFont="1" applyFill="1" applyAlignment="1">
      <alignment horizontal="center" vertical="center"/>
    </xf>
    <xf numFmtId="2" fontId="7" fillId="0" borderId="0" xfId="0" applyNumberFormat="1" applyFont="1" applyFill="1" applyAlignment="1">
      <alignment horizontal="center" vertical="center"/>
    </xf>
    <xf numFmtId="164" fontId="7" fillId="0" borderId="0" xfId="0" applyNumberFormat="1" applyFont="1" applyFill="1" applyAlignment="1">
      <alignment horizontal="center" vertical="center" wrapText="1"/>
    </xf>
    <xf numFmtId="0" fontId="6" fillId="0" borderId="0" xfId="0" applyFont="1" applyBorder="1" applyAlignment="1">
      <alignment vertical="center"/>
    </xf>
    <xf numFmtId="0" fontId="7" fillId="0" borderId="0" xfId="0" applyFont="1" applyAlignment="1">
      <alignment vertical="center"/>
    </xf>
    <xf numFmtId="0" fontId="6" fillId="0" borderId="0" xfId="75" applyFont="1" applyBorder="1" applyAlignment="1">
      <alignment horizontal="center" vertical="center"/>
    </xf>
    <xf numFmtId="0" fontId="0" fillId="0" borderId="0" xfId="0" applyBorder="1" applyAlignment="1">
      <alignment vertical="center"/>
    </xf>
    <xf numFmtId="0" fontId="7" fillId="0" borderId="0" xfId="0" applyFont="1" applyFill="1" applyBorder="1" applyAlignment="1">
      <alignment vertical="center"/>
    </xf>
    <xf numFmtId="0" fontId="0" fillId="0" borderId="0" xfId="0"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Border="1" applyAlignment="1">
      <alignment vertical="center"/>
    </xf>
    <xf numFmtId="0" fontId="32" fillId="0" borderId="0" xfId="0" applyFont="1" applyAlignment="1">
      <alignment vertical="center"/>
    </xf>
    <xf numFmtId="0" fontId="11" fillId="0" borderId="0" xfId="0" applyFont="1" applyFill="1" applyAlignment="1">
      <alignment horizontal="left" vertical="center"/>
    </xf>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164" fontId="11" fillId="0" borderId="0" xfId="0" applyNumberFormat="1" applyFont="1" applyAlignment="1">
      <alignment vertical="center"/>
    </xf>
    <xf numFmtId="0" fontId="32" fillId="0" borderId="0" xfId="0" applyFont="1" applyAlignment="1">
      <alignment vertical="top" wrapText="1"/>
    </xf>
    <xf numFmtId="0" fontId="32" fillId="0" borderId="0" xfId="0" applyFont="1" applyAlignment="1">
      <alignment horizontal="left" vertical="top" wrapText="1"/>
    </xf>
    <xf numFmtId="2" fontId="11" fillId="0" borderId="0" xfId="0" applyNumberFormat="1" applyFont="1" applyAlignment="1">
      <alignment horizontal="center" vertical="center"/>
    </xf>
    <xf numFmtId="1" fontId="7" fillId="0" borderId="0" xfId="0" applyNumberFormat="1" applyFont="1" applyAlignment="1">
      <alignment horizontal="left" vertical="center" wrapText="1"/>
    </xf>
    <xf numFmtId="164" fontId="2" fillId="3" borderId="0" xfId="0" applyNumberFormat="1" applyFont="1" applyFill="1" applyAlignment="1">
      <alignment horizontal="center" vertical="center"/>
    </xf>
    <xf numFmtId="164" fontId="2" fillId="3" borderId="0" xfId="0" applyNumberFormat="1" applyFont="1" applyFill="1" applyAlignment="1">
      <alignment horizontal="center" vertical="center" wrapText="1"/>
    </xf>
    <xf numFmtId="1" fontId="2" fillId="3" borderId="0" xfId="0" applyNumberFormat="1" applyFont="1" applyFill="1" applyAlignment="1">
      <alignment horizontal="center" vertical="center"/>
    </xf>
    <xf numFmtId="1" fontId="2" fillId="3" borderId="0" xfId="0" applyNumberFormat="1" applyFont="1" applyFill="1" applyAlignment="1">
      <alignment horizontal="center" vertical="center" wrapText="1"/>
    </xf>
    <xf numFmtId="164" fontId="2" fillId="4" borderId="0" xfId="0" applyNumberFormat="1" applyFont="1" applyFill="1" applyAlignment="1">
      <alignment horizontal="center" vertical="center"/>
    </xf>
    <xf numFmtId="164" fontId="2" fillId="4" borderId="0" xfId="0" applyNumberFormat="1" applyFont="1" applyFill="1" applyAlignment="1">
      <alignment horizontal="center" vertical="center" wrapText="1"/>
    </xf>
    <xf numFmtId="164"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wrapText="1"/>
    </xf>
    <xf numFmtId="0" fontId="2" fillId="6" borderId="0" xfId="0" applyFont="1" applyFill="1" applyAlignment="1">
      <alignment horizontal="center" vertical="center" wrapText="1"/>
    </xf>
    <xf numFmtId="164" fontId="3" fillId="3" borderId="0" xfId="0" applyNumberFormat="1" applyFont="1" applyFill="1" applyAlignment="1">
      <alignment horizontal="center" vertical="center"/>
    </xf>
    <xf numFmtId="0" fontId="2" fillId="7" borderId="0" xfId="0" applyFont="1" applyFill="1" applyAlignment="1">
      <alignment horizontal="center" vertical="center"/>
    </xf>
    <xf numFmtId="0" fontId="2" fillId="9" borderId="0" xfId="0" applyFont="1" applyFill="1" applyAlignment="1">
      <alignment horizontal="center" vertical="center"/>
    </xf>
    <xf numFmtId="0" fontId="2" fillId="0" borderId="0" xfId="0" applyFont="1" applyAlignment="1">
      <alignment vertical="center"/>
    </xf>
    <xf numFmtId="0" fontId="7" fillId="0" borderId="0" xfId="250" applyFont="1" applyBorder="1" applyAlignment="1">
      <alignment vertical="center"/>
    </xf>
    <xf numFmtId="0" fontId="7" fillId="0" borderId="0" xfId="263" applyFont="1" applyFill="1" applyBorder="1" applyAlignment="1">
      <alignment horizontal="center" vertical="center"/>
    </xf>
    <xf numFmtId="0" fontId="7" fillId="0" borderId="0" xfId="88" applyFont="1" applyFill="1" applyAlignment="1">
      <alignment horizontal="center" vertical="center"/>
    </xf>
    <xf numFmtId="0" fontId="7" fillId="0" borderId="0" xfId="263" applyFont="1" applyBorder="1" applyAlignment="1">
      <alignment horizontal="center" vertical="center"/>
    </xf>
    <xf numFmtId="0" fontId="6" fillId="0" borderId="0" xfId="88" applyFont="1" applyFill="1" applyAlignment="1">
      <alignment vertical="center"/>
    </xf>
    <xf numFmtId="0" fontId="7" fillId="0" borderId="0" xfId="88" applyFont="1" applyFill="1" applyAlignment="1">
      <alignment horizontal="left" vertical="center"/>
    </xf>
    <xf numFmtId="0" fontId="49" fillId="0" borderId="0" xfId="88" applyAlignment="1">
      <alignment vertical="center"/>
    </xf>
    <xf numFmtId="0" fontId="6" fillId="0" borderId="0" xfId="249" applyNumberFormat="1" applyFont="1" applyAlignment="1">
      <alignment horizontal="left" vertical="center"/>
    </xf>
    <xf numFmtId="0" fontId="7" fillId="0" borderId="0" xfId="88" applyFont="1" applyAlignment="1">
      <alignment vertical="center"/>
    </xf>
    <xf numFmtId="0" fontId="7" fillId="0" borderId="0" xfId="88" applyFont="1" applyAlignment="1">
      <alignment horizontal="center" vertical="center"/>
    </xf>
    <xf numFmtId="0" fontId="7" fillId="0" borderId="0" xfId="250" applyFont="1" applyFill="1" applyAlignment="1">
      <alignment horizontal="left" vertical="center"/>
    </xf>
    <xf numFmtId="49" fontId="6" fillId="0" borderId="0" xfId="249" applyNumberFormat="1" applyFont="1" applyAlignment="1">
      <alignment horizontal="left" vertical="center"/>
    </xf>
    <xf numFmtId="0" fontId="7" fillId="0" borderId="0" xfId="250" applyFont="1" applyAlignment="1">
      <alignment horizontal="center" vertical="center"/>
    </xf>
    <xf numFmtId="0" fontId="7" fillId="0" borderId="0" xfId="250" applyFont="1" applyFill="1" applyBorder="1" applyAlignment="1">
      <alignment vertical="center"/>
    </xf>
    <xf numFmtId="0" fontId="7" fillId="0" borderId="0" xfId="250" applyFont="1" applyFill="1" applyAlignment="1">
      <alignment vertical="center"/>
    </xf>
    <xf numFmtId="0" fontId="7" fillId="0" borderId="0" xfId="250" applyFont="1" applyAlignment="1">
      <alignment vertical="center"/>
    </xf>
    <xf numFmtId="0" fontId="11" fillId="0" borderId="0" xfId="0" applyFont="1" applyAlignment="1">
      <alignment horizontal="left" vertical="top" wrapText="1"/>
    </xf>
    <xf numFmtId="0" fontId="32"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88" applyFont="1" applyFill="1" applyBorder="1" applyAlignment="1">
      <alignment horizontal="center" vertical="center"/>
    </xf>
    <xf numFmtId="0" fontId="32" fillId="0" borderId="0" xfId="0" applyFont="1" applyAlignment="1">
      <alignment horizontal="center" vertical="center"/>
    </xf>
    <xf numFmtId="0" fontId="7" fillId="0" borderId="0" xfId="264" applyFont="1" applyAlignment="1">
      <alignment horizontal="center" vertical="center"/>
    </xf>
    <xf numFmtId="0" fontId="7" fillId="0" borderId="0" xfId="263" applyFont="1" applyAlignment="1">
      <alignment horizontal="center" vertical="center"/>
    </xf>
    <xf numFmtId="166" fontId="7" fillId="0" borderId="0" xfId="264" applyNumberFormat="1" applyFont="1" applyFill="1" applyAlignment="1">
      <alignment horizontal="center" vertical="center"/>
    </xf>
    <xf numFmtId="0" fontId="32" fillId="0" borderId="0" xfId="0" applyFont="1" applyBorder="1" applyAlignment="1">
      <alignment vertical="center"/>
    </xf>
    <xf numFmtId="0" fontId="7" fillId="0" borderId="0" xfId="75" applyFont="1" applyBorder="1" applyAlignment="1">
      <alignment horizontal="center" vertical="center"/>
    </xf>
    <xf numFmtId="0" fontId="7" fillId="0" borderId="0" xfId="0" applyFont="1" applyAlignment="1">
      <alignment horizontal="left" vertical="center"/>
    </xf>
    <xf numFmtId="1" fontId="7" fillId="0" borderId="0" xfId="263" applyNumberFormat="1" applyFont="1" applyFill="1" applyBorder="1" applyAlignment="1">
      <alignment horizontal="center" vertical="center"/>
    </xf>
    <xf numFmtId="0" fontId="7" fillId="0" borderId="0" xfId="264" applyFont="1" applyFill="1" applyAlignment="1">
      <alignment horizontal="center" vertical="center"/>
    </xf>
    <xf numFmtId="1" fontId="7" fillId="0" borderId="0" xfId="88" applyNumberFormat="1" applyFont="1" applyFill="1" applyAlignment="1">
      <alignment horizontal="center" vertical="center"/>
    </xf>
    <xf numFmtId="164" fontId="7" fillId="0" borderId="0" xfId="264" applyNumberFormat="1" applyFont="1" applyFill="1" applyAlignment="1">
      <alignment horizontal="center" vertical="center"/>
    </xf>
    <xf numFmtId="1" fontId="7" fillId="0" borderId="0" xfId="264" applyNumberFormat="1" applyFont="1" applyFill="1" applyAlignment="1">
      <alignment horizontal="center" vertical="center"/>
    </xf>
    <xf numFmtId="0" fontId="49" fillId="0" borderId="0" xfId="88" applyAlignment="1">
      <alignment horizontal="center" vertical="center"/>
    </xf>
    <xf numFmtId="0" fontId="6" fillId="0" borderId="0" xfId="88" applyFont="1" applyFill="1" applyAlignment="1">
      <alignment horizontal="center" vertical="center"/>
    </xf>
    <xf numFmtId="1" fontId="7" fillId="0" borderId="0" xfId="88" applyNumberFormat="1" applyFont="1" applyAlignment="1">
      <alignment horizontal="center" vertical="center"/>
    </xf>
    <xf numFmtId="0" fontId="5" fillId="0" borderId="0" xfId="0" applyFont="1" applyAlignment="1">
      <alignment horizontal="center"/>
    </xf>
    <xf numFmtId="1" fontId="7" fillId="0" borderId="0" xfId="263" applyNumberFormat="1" applyFont="1" applyBorder="1" applyAlignment="1">
      <alignment horizontal="center" vertical="center"/>
    </xf>
    <xf numFmtId="0" fontId="7" fillId="0" borderId="0" xfId="250" applyFont="1" applyFill="1" applyAlignment="1">
      <alignment horizontal="center" vertical="center"/>
    </xf>
    <xf numFmtId="0" fontId="4" fillId="2" borderId="0" xfId="0" applyFont="1" applyFill="1" applyAlignment="1">
      <alignment horizontal="left" vertical="center" wrapText="1"/>
    </xf>
    <xf numFmtId="0" fontId="6" fillId="0" borderId="0" xfId="75" applyFont="1" applyBorder="1" applyAlignment="1">
      <alignment vertical="center"/>
    </xf>
    <xf numFmtId="0" fontId="6" fillId="0" borderId="0" xfId="249" applyNumberFormat="1" applyFont="1" applyFill="1" applyAlignment="1">
      <alignment horizontal="left" vertical="center"/>
    </xf>
    <xf numFmtId="0" fontId="0" fillId="0" borderId="0" xfId="0" applyFill="1" applyAlignment="1">
      <alignment horizontal="center" vertical="center"/>
    </xf>
    <xf numFmtId="0" fontId="6" fillId="67" borderId="0" xfId="0" applyFont="1" applyFill="1" applyAlignment="1">
      <alignment horizontal="left" vertical="center"/>
    </xf>
    <xf numFmtId="0" fontId="71" fillId="0" borderId="0" xfId="0" applyFont="1" applyFill="1" applyAlignment="1">
      <alignment vertical="center"/>
    </xf>
    <xf numFmtId="0" fontId="32" fillId="0" borderId="0" xfId="0" applyFont="1" applyFill="1" applyBorder="1" applyAlignment="1">
      <alignment horizontal="left" vertical="center" wrapText="1"/>
    </xf>
    <xf numFmtId="0" fontId="6" fillId="0" borderId="0" xfId="250" applyFont="1" applyFill="1" applyAlignment="1">
      <alignment vertical="center"/>
    </xf>
    <xf numFmtId="0" fontId="2" fillId="0" borderId="0" xfId="0" applyFont="1" applyFill="1" applyAlignment="1">
      <alignment vertical="center"/>
    </xf>
    <xf numFmtId="0" fontId="6" fillId="0" borderId="0" xfId="264" applyFont="1" applyFill="1" applyAlignment="1">
      <alignment horizontal="center" vertical="center"/>
    </xf>
    <xf numFmtId="0" fontId="32" fillId="0" borderId="0" xfId="0" applyFont="1" applyFill="1" applyAlignment="1">
      <alignment horizontal="center" vertical="center"/>
    </xf>
    <xf numFmtId="0" fontId="7" fillId="0" borderId="0" xfId="250" applyFont="1" applyFill="1" applyAlignment="1">
      <alignment horizontal="center" vertical="center" wrapText="1"/>
    </xf>
    <xf numFmtId="1" fontId="7" fillId="0" borderId="0" xfId="0" applyNumberFormat="1" applyFont="1" applyAlignment="1">
      <alignment horizontal="left" vertical="center"/>
    </xf>
    <xf numFmtId="0" fontId="11" fillId="0" borderId="0" xfId="248" applyFont="1" applyAlignment="1">
      <alignment vertical="center"/>
    </xf>
    <xf numFmtId="0" fontId="6" fillId="0" borderId="0" xfId="0" applyFont="1" applyFill="1" applyAlignment="1">
      <alignment vertical="center"/>
    </xf>
    <xf numFmtId="2" fontId="7" fillId="0" borderId="0" xfId="263" applyNumberFormat="1" applyFont="1" applyFill="1" applyAlignment="1">
      <alignment horizontal="left" vertical="center"/>
    </xf>
    <xf numFmtId="0" fontId="71" fillId="0" borderId="0" xfId="0" applyFont="1" applyFill="1" applyAlignment="1">
      <alignment horizontal="left" vertical="center"/>
    </xf>
    <xf numFmtId="0" fontId="7" fillId="0" borderId="0" xfId="249" applyFont="1" applyFill="1" applyBorder="1" applyAlignment="1">
      <alignment horizontal="left" vertical="center"/>
    </xf>
    <xf numFmtId="164" fontId="11" fillId="0" borderId="0" xfId="248" applyNumberFormat="1" applyFont="1" applyAlignment="1">
      <alignment horizontal="center" vertical="center"/>
    </xf>
    <xf numFmtId="1" fontId="11" fillId="0" borderId="0" xfId="248" applyNumberFormat="1" applyFont="1" applyAlignment="1">
      <alignment horizontal="center" vertical="center"/>
    </xf>
    <xf numFmtId="1" fontId="6" fillId="0" borderId="0" xfId="0" applyNumberFormat="1" applyFont="1" applyFill="1" applyAlignment="1">
      <alignment horizontal="center" vertical="center"/>
    </xf>
    <xf numFmtId="166" fontId="11" fillId="0" borderId="0" xfId="248" applyNumberFormat="1" applyFont="1" applyAlignment="1">
      <alignment horizontal="center" vertical="center"/>
    </xf>
    <xf numFmtId="166" fontId="6" fillId="0" borderId="0" xfId="0" applyNumberFormat="1" applyFont="1" applyFill="1" applyAlignment="1">
      <alignment horizontal="center" vertical="center"/>
    </xf>
    <xf numFmtId="166" fontId="6" fillId="0" borderId="0" xfId="0" applyNumberFormat="1" applyFont="1" applyAlignment="1">
      <alignment horizontal="center" vertical="center"/>
    </xf>
    <xf numFmtId="164" fontId="6" fillId="0" borderId="0" xfId="0" applyNumberFormat="1" applyFont="1" applyFill="1" applyAlignment="1">
      <alignment horizontal="center" vertical="center"/>
    </xf>
    <xf numFmtId="164" fontId="6" fillId="0" borderId="0" xfId="0" applyNumberFormat="1" applyFont="1" applyAlignment="1">
      <alignment horizontal="center" vertical="center"/>
    </xf>
    <xf numFmtId="0" fontId="7" fillId="0" borderId="0" xfId="664" applyFont="1" applyFill="1" applyAlignment="1">
      <alignment vertical="center"/>
    </xf>
    <xf numFmtId="0" fontId="7" fillId="0" borderId="0" xfId="662" applyFont="1" applyAlignment="1">
      <alignment vertical="center"/>
    </xf>
    <xf numFmtId="0" fontId="6" fillId="0" borderId="0" xfId="664" applyFont="1" applyFill="1" applyAlignment="1">
      <alignment vertical="center"/>
    </xf>
    <xf numFmtId="0" fontId="7" fillId="0" borderId="0" xfId="0" applyFont="1" applyFill="1" applyAlignment="1">
      <alignment horizontal="left" vertical="top"/>
    </xf>
    <xf numFmtId="164" fontId="7" fillId="0" borderId="0" xfId="88" applyNumberFormat="1" applyFont="1" applyAlignment="1">
      <alignment horizontal="center" vertical="center"/>
    </xf>
    <xf numFmtId="0" fontId="6" fillId="0" borderId="0" xfId="0" applyFont="1" applyFill="1" applyBorder="1" applyAlignment="1">
      <alignment vertical="center"/>
    </xf>
    <xf numFmtId="0" fontId="2" fillId="0" borderId="0" xfId="0" applyFont="1" applyAlignment="1">
      <alignment horizontal="left" vertical="center" wrapText="1"/>
    </xf>
    <xf numFmtId="0" fontId="0" fillId="0" borderId="0" xfId="0" applyAlignment="1">
      <alignment wrapText="1"/>
    </xf>
  </cellXfs>
  <cellStyles count="765">
    <cellStyle name="20% - Accent1 2" xfId="4" xr:uid="{00000000-0005-0000-0000-000000000000}"/>
    <cellStyle name="20% - Accent1 3" xfId="3" xr:uid="{00000000-0005-0000-0000-000001000000}"/>
    <cellStyle name="20% - Accent1 3 2" xfId="89" xr:uid="{00000000-0005-0000-0000-000002000000}"/>
    <cellStyle name="20% - Accent1 3 2 2" xfId="316" xr:uid="{00000000-0005-0000-0000-000003000000}"/>
    <cellStyle name="20% - Accent1 3 3" xfId="449" xr:uid="{00000000-0005-0000-0000-000004000000}"/>
    <cellStyle name="20% - Accent1 3 3 2" xfId="467" xr:uid="{00000000-0005-0000-0000-000005000000}"/>
    <cellStyle name="20% - Accent1 3 3 2 2" xfId="487" xr:uid="{00000000-0005-0000-0000-000006000000}"/>
    <cellStyle name="20% - Accent1 3 3 2 3" xfId="486" xr:uid="{00000000-0005-0000-0000-000007000000}"/>
    <cellStyle name="20% - Accent1 3 3 3" xfId="488" xr:uid="{00000000-0005-0000-0000-000008000000}"/>
    <cellStyle name="20% - Accent1 3 3 4" xfId="489" xr:uid="{00000000-0005-0000-0000-000009000000}"/>
    <cellStyle name="20% - Accent1 3 4" xfId="315" xr:uid="{00000000-0005-0000-0000-00000A000000}"/>
    <cellStyle name="20% - Accent1 3 4 2" xfId="490" xr:uid="{00000000-0005-0000-0000-00000B000000}"/>
    <cellStyle name="20% - Accent1 4" xfId="491" xr:uid="{00000000-0005-0000-0000-00000C000000}"/>
    <cellStyle name="20% - Accent2 2" xfId="6" xr:uid="{00000000-0005-0000-0000-00000D000000}"/>
    <cellStyle name="20% - Accent2 3" xfId="5" xr:uid="{00000000-0005-0000-0000-00000E000000}"/>
    <cellStyle name="20% - Accent2 3 2" xfId="90" xr:uid="{00000000-0005-0000-0000-00000F000000}"/>
    <cellStyle name="20% - Accent2 3 2 2" xfId="318" xr:uid="{00000000-0005-0000-0000-000010000000}"/>
    <cellStyle name="20% - Accent2 3 3" xfId="446" xr:uid="{00000000-0005-0000-0000-000011000000}"/>
    <cellStyle name="20% - Accent2 3 3 2" xfId="468" xr:uid="{00000000-0005-0000-0000-000012000000}"/>
    <cellStyle name="20% - Accent2 3 3 2 2" xfId="493" xr:uid="{00000000-0005-0000-0000-000013000000}"/>
    <cellStyle name="20% - Accent2 3 3 2 3" xfId="492" xr:uid="{00000000-0005-0000-0000-000014000000}"/>
    <cellStyle name="20% - Accent2 3 3 3" xfId="494" xr:uid="{00000000-0005-0000-0000-000015000000}"/>
    <cellStyle name="20% - Accent2 3 3 4" xfId="495" xr:uid="{00000000-0005-0000-0000-000016000000}"/>
    <cellStyle name="20% - Accent2 3 4" xfId="317" xr:uid="{00000000-0005-0000-0000-000017000000}"/>
    <cellStyle name="20% - Accent2 3 4 2" xfId="496" xr:uid="{00000000-0005-0000-0000-000018000000}"/>
    <cellStyle name="20% - Accent2 4" xfId="497" xr:uid="{00000000-0005-0000-0000-000019000000}"/>
    <cellStyle name="20% - Accent3 2" xfId="8" xr:uid="{00000000-0005-0000-0000-00001A000000}"/>
    <cellStyle name="20% - Accent3 2 2" xfId="93" xr:uid="{00000000-0005-0000-0000-00001B000000}"/>
    <cellStyle name="20% - Accent3 2 2 2" xfId="319" xr:uid="{00000000-0005-0000-0000-00001C000000}"/>
    <cellStyle name="20% - Accent3 2 2 3" xfId="498" xr:uid="{00000000-0005-0000-0000-00001D000000}"/>
    <cellStyle name="20% - Accent3 2 2 4" xfId="499" xr:uid="{00000000-0005-0000-0000-00001E000000}"/>
    <cellStyle name="20% - Accent3 2 3" xfId="92" xr:uid="{00000000-0005-0000-0000-00001F000000}"/>
    <cellStyle name="20% - Accent3 3" xfId="7" xr:uid="{00000000-0005-0000-0000-000020000000}"/>
    <cellStyle name="20% - Accent3 3 2" xfId="321" xr:uid="{00000000-0005-0000-0000-000021000000}"/>
    <cellStyle name="20% - Accent3 3 3" xfId="320" xr:uid="{00000000-0005-0000-0000-000022000000}"/>
    <cellStyle name="20% - Accent3 4" xfId="94" xr:uid="{00000000-0005-0000-0000-000023000000}"/>
    <cellStyle name="20% - Accent3 4 2" xfId="500" xr:uid="{00000000-0005-0000-0000-000024000000}"/>
    <cellStyle name="20% - Accent3 4 3" xfId="501" xr:uid="{00000000-0005-0000-0000-000025000000}"/>
    <cellStyle name="20% - Accent3 5" xfId="91" xr:uid="{00000000-0005-0000-0000-000026000000}"/>
    <cellStyle name="20% - Accent3 5 2" xfId="502" xr:uid="{00000000-0005-0000-0000-000027000000}"/>
    <cellStyle name="20% - Accent4 2" xfId="10" xr:uid="{00000000-0005-0000-0000-000028000000}"/>
    <cellStyle name="20% - Accent4 3" xfId="9" xr:uid="{00000000-0005-0000-0000-000029000000}"/>
    <cellStyle name="20% - Accent4 3 2" xfId="95" xr:uid="{00000000-0005-0000-0000-00002A000000}"/>
    <cellStyle name="20% - Accent4 3 2 2" xfId="323" xr:uid="{00000000-0005-0000-0000-00002B000000}"/>
    <cellStyle name="20% - Accent4 3 3" xfId="450" xr:uid="{00000000-0005-0000-0000-00002C000000}"/>
    <cellStyle name="20% - Accent4 3 3 2" xfId="469" xr:uid="{00000000-0005-0000-0000-00002D000000}"/>
    <cellStyle name="20% - Accent4 3 3 2 2" xfId="504" xr:uid="{00000000-0005-0000-0000-00002E000000}"/>
    <cellStyle name="20% - Accent4 3 3 2 3" xfId="503" xr:uid="{00000000-0005-0000-0000-00002F000000}"/>
    <cellStyle name="20% - Accent4 3 3 3" xfId="505" xr:uid="{00000000-0005-0000-0000-000030000000}"/>
    <cellStyle name="20% - Accent4 3 3 4" xfId="506" xr:uid="{00000000-0005-0000-0000-000031000000}"/>
    <cellStyle name="20% - Accent4 3 4" xfId="322" xr:uid="{00000000-0005-0000-0000-000032000000}"/>
    <cellStyle name="20% - Accent4 3 4 2" xfId="507" xr:uid="{00000000-0005-0000-0000-000033000000}"/>
    <cellStyle name="20% - Accent4 4" xfId="508" xr:uid="{00000000-0005-0000-0000-000034000000}"/>
    <cellStyle name="20% - Accent5 2" xfId="12" xr:uid="{00000000-0005-0000-0000-000035000000}"/>
    <cellStyle name="20% - Accent5 2 2" xfId="98" xr:uid="{00000000-0005-0000-0000-000036000000}"/>
    <cellStyle name="20% - Accent5 2 2 2" xfId="324" xr:uid="{00000000-0005-0000-0000-000037000000}"/>
    <cellStyle name="20% - Accent5 2 2 3" xfId="509" xr:uid="{00000000-0005-0000-0000-000038000000}"/>
    <cellStyle name="20% - Accent5 2 2 4" xfId="510" xr:uid="{00000000-0005-0000-0000-000039000000}"/>
    <cellStyle name="20% - Accent5 2 3" xfId="97" xr:uid="{00000000-0005-0000-0000-00003A000000}"/>
    <cellStyle name="20% - Accent5 3" xfId="11" xr:uid="{00000000-0005-0000-0000-00003B000000}"/>
    <cellStyle name="20% - Accent5 3 2" xfId="326" xr:uid="{00000000-0005-0000-0000-00003C000000}"/>
    <cellStyle name="20% - Accent5 3 3" xfId="325" xr:uid="{00000000-0005-0000-0000-00003D000000}"/>
    <cellStyle name="20% - Accent5 4" xfId="99" xr:uid="{00000000-0005-0000-0000-00003E000000}"/>
    <cellStyle name="20% - Accent5 4 2" xfId="511" xr:uid="{00000000-0005-0000-0000-00003F000000}"/>
    <cellStyle name="20% - Accent5 4 3" xfId="512" xr:uid="{00000000-0005-0000-0000-000040000000}"/>
    <cellStyle name="20% - Accent5 5" xfId="96" xr:uid="{00000000-0005-0000-0000-000041000000}"/>
    <cellStyle name="20% - Accent5 5 2" xfId="513" xr:uid="{00000000-0005-0000-0000-000042000000}"/>
    <cellStyle name="20% - Accent6 2" xfId="14" xr:uid="{00000000-0005-0000-0000-000043000000}"/>
    <cellStyle name="20% - Accent6 3" xfId="13" xr:uid="{00000000-0005-0000-0000-000044000000}"/>
    <cellStyle name="20% - Accent6 3 2" xfId="100" xr:uid="{00000000-0005-0000-0000-000045000000}"/>
    <cellStyle name="20% - Accent6 3 2 2" xfId="328" xr:uid="{00000000-0005-0000-0000-000046000000}"/>
    <cellStyle name="20% - Accent6 3 3" xfId="451" xr:uid="{00000000-0005-0000-0000-000047000000}"/>
    <cellStyle name="20% - Accent6 3 3 2" xfId="470" xr:uid="{00000000-0005-0000-0000-000048000000}"/>
    <cellStyle name="20% - Accent6 3 3 2 2" xfId="515" xr:uid="{00000000-0005-0000-0000-000049000000}"/>
    <cellStyle name="20% - Accent6 3 3 2 3" xfId="514" xr:uid="{00000000-0005-0000-0000-00004A000000}"/>
    <cellStyle name="20% - Accent6 3 3 3" xfId="516" xr:uid="{00000000-0005-0000-0000-00004B000000}"/>
    <cellStyle name="20% - Accent6 3 3 4" xfId="517" xr:uid="{00000000-0005-0000-0000-00004C000000}"/>
    <cellStyle name="20% - Accent6 3 4" xfId="327" xr:uid="{00000000-0005-0000-0000-00004D000000}"/>
    <cellStyle name="20% - Accent6 3 4 2" xfId="518" xr:uid="{00000000-0005-0000-0000-00004E000000}"/>
    <cellStyle name="20% - Accent6 4" xfId="519" xr:uid="{00000000-0005-0000-0000-00004F000000}"/>
    <cellStyle name="40% - Accent1 2" xfId="16" xr:uid="{00000000-0005-0000-0000-000050000000}"/>
    <cellStyle name="40% - Accent1 2 2" xfId="103" xr:uid="{00000000-0005-0000-0000-000051000000}"/>
    <cellStyle name="40% - Accent1 2 2 2" xfId="329" xr:uid="{00000000-0005-0000-0000-000052000000}"/>
    <cellStyle name="40% - Accent1 2 2 3" xfId="520" xr:uid="{00000000-0005-0000-0000-000053000000}"/>
    <cellStyle name="40% - Accent1 2 2 4" xfId="521" xr:uid="{00000000-0005-0000-0000-000054000000}"/>
    <cellStyle name="40% - Accent1 2 3" xfId="102" xr:uid="{00000000-0005-0000-0000-000055000000}"/>
    <cellStyle name="40% - Accent1 3" xfId="15" xr:uid="{00000000-0005-0000-0000-000056000000}"/>
    <cellStyle name="40% - Accent1 3 2" xfId="331" xr:uid="{00000000-0005-0000-0000-000057000000}"/>
    <cellStyle name="40% - Accent1 3 3" xfId="330" xr:uid="{00000000-0005-0000-0000-000058000000}"/>
    <cellStyle name="40% - Accent1 4" xfId="104" xr:uid="{00000000-0005-0000-0000-000059000000}"/>
    <cellStyle name="40% - Accent1 4 2" xfId="522" xr:uid="{00000000-0005-0000-0000-00005A000000}"/>
    <cellStyle name="40% - Accent1 4 3" xfId="523" xr:uid="{00000000-0005-0000-0000-00005B000000}"/>
    <cellStyle name="40% - Accent1 5" xfId="101" xr:uid="{00000000-0005-0000-0000-00005C000000}"/>
    <cellStyle name="40% - Accent1 5 2" xfId="524" xr:uid="{00000000-0005-0000-0000-00005D000000}"/>
    <cellStyle name="40% - Accent2 2" xfId="18" xr:uid="{00000000-0005-0000-0000-00005E000000}"/>
    <cellStyle name="40% - Accent2 2 2" xfId="107" xr:uid="{00000000-0005-0000-0000-00005F000000}"/>
    <cellStyle name="40% - Accent2 2 2 2" xfId="332" xr:uid="{00000000-0005-0000-0000-000060000000}"/>
    <cellStyle name="40% - Accent2 2 2 3" xfId="525" xr:uid="{00000000-0005-0000-0000-000061000000}"/>
    <cellStyle name="40% - Accent2 2 2 4" xfId="526" xr:uid="{00000000-0005-0000-0000-000062000000}"/>
    <cellStyle name="40% - Accent2 2 3" xfId="106" xr:uid="{00000000-0005-0000-0000-000063000000}"/>
    <cellStyle name="40% - Accent2 3" xfId="17" xr:uid="{00000000-0005-0000-0000-000064000000}"/>
    <cellStyle name="40% - Accent2 3 2" xfId="334" xr:uid="{00000000-0005-0000-0000-000065000000}"/>
    <cellStyle name="40% - Accent2 3 3" xfId="333" xr:uid="{00000000-0005-0000-0000-000066000000}"/>
    <cellStyle name="40% - Accent2 4" xfId="108" xr:uid="{00000000-0005-0000-0000-000067000000}"/>
    <cellStyle name="40% - Accent2 4 2" xfId="527" xr:uid="{00000000-0005-0000-0000-000068000000}"/>
    <cellStyle name="40% - Accent2 4 3" xfId="528" xr:uid="{00000000-0005-0000-0000-000069000000}"/>
    <cellStyle name="40% - Accent2 5" xfId="105" xr:uid="{00000000-0005-0000-0000-00006A000000}"/>
    <cellStyle name="40% - Accent2 5 2" xfId="529" xr:uid="{00000000-0005-0000-0000-00006B000000}"/>
    <cellStyle name="40% - Accent3 2" xfId="20" xr:uid="{00000000-0005-0000-0000-00006C000000}"/>
    <cellStyle name="40% - Accent3 2 2" xfId="111" xr:uid="{00000000-0005-0000-0000-00006D000000}"/>
    <cellStyle name="40% - Accent3 2 2 2" xfId="335" xr:uid="{00000000-0005-0000-0000-00006E000000}"/>
    <cellStyle name="40% - Accent3 2 2 3" xfId="530" xr:uid="{00000000-0005-0000-0000-00006F000000}"/>
    <cellStyle name="40% - Accent3 2 2 4" xfId="531" xr:uid="{00000000-0005-0000-0000-000070000000}"/>
    <cellStyle name="40% - Accent3 2 3" xfId="110" xr:uid="{00000000-0005-0000-0000-000071000000}"/>
    <cellStyle name="40% - Accent3 3" xfId="19" xr:uid="{00000000-0005-0000-0000-000072000000}"/>
    <cellStyle name="40% - Accent3 3 2" xfId="337" xr:uid="{00000000-0005-0000-0000-000073000000}"/>
    <cellStyle name="40% - Accent3 3 3" xfId="336" xr:uid="{00000000-0005-0000-0000-000074000000}"/>
    <cellStyle name="40% - Accent3 4" xfId="112" xr:uid="{00000000-0005-0000-0000-000075000000}"/>
    <cellStyle name="40% - Accent3 4 2" xfId="532" xr:uid="{00000000-0005-0000-0000-000076000000}"/>
    <cellStyle name="40% - Accent3 4 3" xfId="533" xr:uid="{00000000-0005-0000-0000-000077000000}"/>
    <cellStyle name="40% - Accent3 5" xfId="109" xr:uid="{00000000-0005-0000-0000-000078000000}"/>
    <cellStyle name="40% - Accent3 5 2" xfId="534" xr:uid="{00000000-0005-0000-0000-000079000000}"/>
    <cellStyle name="40% - Accent4 2" xfId="22" xr:uid="{00000000-0005-0000-0000-00007A000000}"/>
    <cellStyle name="40% - Accent4 2 2" xfId="115" xr:uid="{00000000-0005-0000-0000-00007B000000}"/>
    <cellStyle name="40% - Accent4 2 2 2" xfId="338" xr:uid="{00000000-0005-0000-0000-00007C000000}"/>
    <cellStyle name="40% - Accent4 2 2 3" xfId="535" xr:uid="{00000000-0005-0000-0000-00007D000000}"/>
    <cellStyle name="40% - Accent4 2 2 4" xfId="536" xr:uid="{00000000-0005-0000-0000-00007E000000}"/>
    <cellStyle name="40% - Accent4 2 3" xfId="114" xr:uid="{00000000-0005-0000-0000-00007F000000}"/>
    <cellStyle name="40% - Accent4 3" xfId="21" xr:uid="{00000000-0005-0000-0000-000080000000}"/>
    <cellStyle name="40% - Accent4 3 2" xfId="340" xr:uid="{00000000-0005-0000-0000-000081000000}"/>
    <cellStyle name="40% - Accent4 3 3" xfId="339" xr:uid="{00000000-0005-0000-0000-000082000000}"/>
    <cellStyle name="40% - Accent4 4" xfId="116" xr:uid="{00000000-0005-0000-0000-000083000000}"/>
    <cellStyle name="40% - Accent4 4 2" xfId="537" xr:uid="{00000000-0005-0000-0000-000084000000}"/>
    <cellStyle name="40% - Accent4 4 3" xfId="538" xr:uid="{00000000-0005-0000-0000-000085000000}"/>
    <cellStyle name="40% - Accent4 5" xfId="113" xr:uid="{00000000-0005-0000-0000-000086000000}"/>
    <cellStyle name="40% - Accent4 5 2" xfId="539" xr:uid="{00000000-0005-0000-0000-000087000000}"/>
    <cellStyle name="40% - Accent5 2" xfId="24" xr:uid="{00000000-0005-0000-0000-000088000000}"/>
    <cellStyle name="40% - Accent5 3" xfId="23" xr:uid="{00000000-0005-0000-0000-000089000000}"/>
    <cellStyle name="40% - Accent5 3 2" xfId="117" xr:uid="{00000000-0005-0000-0000-00008A000000}"/>
    <cellStyle name="40% - Accent5 3 2 2" xfId="342" xr:uid="{00000000-0005-0000-0000-00008B000000}"/>
    <cellStyle name="40% - Accent5 3 3" xfId="452" xr:uid="{00000000-0005-0000-0000-00008C000000}"/>
    <cellStyle name="40% - Accent5 3 3 2" xfId="471" xr:uid="{00000000-0005-0000-0000-00008D000000}"/>
    <cellStyle name="40% - Accent5 3 3 2 2" xfId="541" xr:uid="{00000000-0005-0000-0000-00008E000000}"/>
    <cellStyle name="40% - Accent5 3 3 2 3" xfId="540" xr:uid="{00000000-0005-0000-0000-00008F000000}"/>
    <cellStyle name="40% - Accent5 3 3 3" xfId="542" xr:uid="{00000000-0005-0000-0000-000090000000}"/>
    <cellStyle name="40% - Accent5 3 3 4" xfId="543" xr:uid="{00000000-0005-0000-0000-000091000000}"/>
    <cellStyle name="40% - Accent5 3 4" xfId="341" xr:uid="{00000000-0005-0000-0000-000092000000}"/>
    <cellStyle name="40% - Accent5 3 4 2" xfId="544" xr:uid="{00000000-0005-0000-0000-000093000000}"/>
    <cellStyle name="40% - Accent5 4" xfId="545" xr:uid="{00000000-0005-0000-0000-000094000000}"/>
    <cellStyle name="40% - Accent6 2" xfId="26" xr:uid="{00000000-0005-0000-0000-000095000000}"/>
    <cellStyle name="40% - Accent6 2 2" xfId="120" xr:uid="{00000000-0005-0000-0000-000096000000}"/>
    <cellStyle name="40% - Accent6 2 2 2" xfId="343" xr:uid="{00000000-0005-0000-0000-000097000000}"/>
    <cellStyle name="40% - Accent6 2 2 3" xfId="546" xr:uid="{00000000-0005-0000-0000-000098000000}"/>
    <cellStyle name="40% - Accent6 2 2 4" xfId="547" xr:uid="{00000000-0005-0000-0000-000099000000}"/>
    <cellStyle name="40% - Accent6 2 3" xfId="119" xr:uid="{00000000-0005-0000-0000-00009A000000}"/>
    <cellStyle name="40% - Accent6 3" xfId="25" xr:uid="{00000000-0005-0000-0000-00009B000000}"/>
    <cellStyle name="40% - Accent6 3 2" xfId="345" xr:uid="{00000000-0005-0000-0000-00009C000000}"/>
    <cellStyle name="40% - Accent6 3 3" xfId="344" xr:uid="{00000000-0005-0000-0000-00009D000000}"/>
    <cellStyle name="40% - Accent6 4" xfId="121" xr:uid="{00000000-0005-0000-0000-00009E000000}"/>
    <cellStyle name="40% - Accent6 4 2" xfId="548" xr:uid="{00000000-0005-0000-0000-00009F000000}"/>
    <cellStyle name="40% - Accent6 4 3" xfId="549" xr:uid="{00000000-0005-0000-0000-0000A0000000}"/>
    <cellStyle name="40% - Accent6 5" xfId="118" xr:uid="{00000000-0005-0000-0000-0000A1000000}"/>
    <cellStyle name="40% - Accent6 5 2" xfId="550" xr:uid="{00000000-0005-0000-0000-0000A2000000}"/>
    <cellStyle name="60% - Accent1 2" xfId="28" xr:uid="{00000000-0005-0000-0000-0000A3000000}"/>
    <cellStyle name="60% - Accent1 2 2" xfId="124" xr:uid="{00000000-0005-0000-0000-0000A4000000}"/>
    <cellStyle name="60% - Accent1 2 2 2" xfId="346" xr:uid="{00000000-0005-0000-0000-0000A5000000}"/>
    <cellStyle name="60% - Accent1 2 2 3" xfId="551" xr:uid="{00000000-0005-0000-0000-0000A6000000}"/>
    <cellStyle name="60% - Accent1 2 2 4" xfId="552" xr:uid="{00000000-0005-0000-0000-0000A7000000}"/>
    <cellStyle name="60% - Accent1 2 3" xfId="123" xr:uid="{00000000-0005-0000-0000-0000A8000000}"/>
    <cellStyle name="60% - Accent1 3" xfId="27" xr:uid="{00000000-0005-0000-0000-0000A9000000}"/>
    <cellStyle name="60% - Accent1 3 2" xfId="348" xr:uid="{00000000-0005-0000-0000-0000AA000000}"/>
    <cellStyle name="60% - Accent1 3 3" xfId="347" xr:uid="{00000000-0005-0000-0000-0000AB000000}"/>
    <cellStyle name="60% - Accent1 4" xfId="125" xr:uid="{00000000-0005-0000-0000-0000AC000000}"/>
    <cellStyle name="60% - Accent1 5" xfId="122" xr:uid="{00000000-0005-0000-0000-0000AD000000}"/>
    <cellStyle name="60% - Accent1 5 2" xfId="553" xr:uid="{00000000-0005-0000-0000-0000AE000000}"/>
    <cellStyle name="60% - Accent2 2" xfId="30" xr:uid="{00000000-0005-0000-0000-0000AF000000}"/>
    <cellStyle name="60% - Accent2 3" xfId="29" xr:uid="{00000000-0005-0000-0000-0000B0000000}"/>
    <cellStyle name="60% - Accent2 3 2" xfId="126" xr:uid="{00000000-0005-0000-0000-0000B1000000}"/>
    <cellStyle name="60% - Accent2 3 2 2" xfId="350" xr:uid="{00000000-0005-0000-0000-0000B2000000}"/>
    <cellStyle name="60% - Accent2 3 3" xfId="453" xr:uid="{00000000-0005-0000-0000-0000B3000000}"/>
    <cellStyle name="60% - Accent2 3 3 2" xfId="472" xr:uid="{00000000-0005-0000-0000-0000B4000000}"/>
    <cellStyle name="60% - Accent2 3 3 2 2" xfId="555" xr:uid="{00000000-0005-0000-0000-0000B5000000}"/>
    <cellStyle name="60% - Accent2 3 3 2 3" xfId="554" xr:uid="{00000000-0005-0000-0000-0000B6000000}"/>
    <cellStyle name="60% - Accent2 3 3 3" xfId="556" xr:uid="{00000000-0005-0000-0000-0000B7000000}"/>
    <cellStyle name="60% - Accent2 3 4" xfId="349" xr:uid="{00000000-0005-0000-0000-0000B8000000}"/>
    <cellStyle name="60% - Accent2 4" xfId="557" xr:uid="{00000000-0005-0000-0000-0000B9000000}"/>
    <cellStyle name="60% - Accent3 2" xfId="32" xr:uid="{00000000-0005-0000-0000-0000BA000000}"/>
    <cellStyle name="60% - Accent3 2 2" xfId="129" xr:uid="{00000000-0005-0000-0000-0000BB000000}"/>
    <cellStyle name="60% - Accent3 2 2 2" xfId="351" xr:uid="{00000000-0005-0000-0000-0000BC000000}"/>
    <cellStyle name="60% - Accent3 2 2 3" xfId="558" xr:uid="{00000000-0005-0000-0000-0000BD000000}"/>
    <cellStyle name="60% - Accent3 2 2 4" xfId="559" xr:uid="{00000000-0005-0000-0000-0000BE000000}"/>
    <cellStyle name="60% - Accent3 2 3" xfId="128" xr:uid="{00000000-0005-0000-0000-0000BF000000}"/>
    <cellStyle name="60% - Accent3 3" xfId="31" xr:uid="{00000000-0005-0000-0000-0000C0000000}"/>
    <cellStyle name="60% - Accent3 3 2" xfId="353" xr:uid="{00000000-0005-0000-0000-0000C1000000}"/>
    <cellStyle name="60% - Accent3 3 3" xfId="352" xr:uid="{00000000-0005-0000-0000-0000C2000000}"/>
    <cellStyle name="60% - Accent3 4" xfId="130" xr:uid="{00000000-0005-0000-0000-0000C3000000}"/>
    <cellStyle name="60% - Accent3 5" xfId="127" xr:uid="{00000000-0005-0000-0000-0000C4000000}"/>
    <cellStyle name="60% - Accent3 5 2" xfId="560" xr:uid="{00000000-0005-0000-0000-0000C5000000}"/>
    <cellStyle name="60% - Accent4 2" xfId="34" xr:uid="{00000000-0005-0000-0000-0000C6000000}"/>
    <cellStyle name="60% - Accent4 3" xfId="33" xr:uid="{00000000-0005-0000-0000-0000C7000000}"/>
    <cellStyle name="60% - Accent4 3 2" xfId="131" xr:uid="{00000000-0005-0000-0000-0000C8000000}"/>
    <cellStyle name="60% - Accent4 3 2 2" xfId="355" xr:uid="{00000000-0005-0000-0000-0000C9000000}"/>
    <cellStyle name="60% - Accent4 3 3" xfId="454" xr:uid="{00000000-0005-0000-0000-0000CA000000}"/>
    <cellStyle name="60% - Accent4 3 3 2" xfId="473" xr:uid="{00000000-0005-0000-0000-0000CB000000}"/>
    <cellStyle name="60% - Accent4 3 3 2 2" xfId="562" xr:uid="{00000000-0005-0000-0000-0000CC000000}"/>
    <cellStyle name="60% - Accent4 3 3 2 3" xfId="561" xr:uid="{00000000-0005-0000-0000-0000CD000000}"/>
    <cellStyle name="60% - Accent4 3 3 3" xfId="563" xr:uid="{00000000-0005-0000-0000-0000CE000000}"/>
    <cellStyle name="60% - Accent4 3 4" xfId="354" xr:uid="{00000000-0005-0000-0000-0000CF000000}"/>
    <cellStyle name="60% - Accent4 4" xfId="564" xr:uid="{00000000-0005-0000-0000-0000D0000000}"/>
    <cellStyle name="60% - Accent5 2" xfId="36" xr:uid="{00000000-0005-0000-0000-0000D1000000}"/>
    <cellStyle name="60% - Accent5 3" xfId="35" xr:uid="{00000000-0005-0000-0000-0000D2000000}"/>
    <cellStyle name="60% - Accent5 3 2" xfId="132" xr:uid="{00000000-0005-0000-0000-0000D3000000}"/>
    <cellStyle name="60% - Accent5 3 2 2" xfId="357" xr:uid="{00000000-0005-0000-0000-0000D4000000}"/>
    <cellStyle name="60% - Accent5 3 3" xfId="455" xr:uid="{00000000-0005-0000-0000-0000D5000000}"/>
    <cellStyle name="60% - Accent5 3 3 2" xfId="474" xr:uid="{00000000-0005-0000-0000-0000D6000000}"/>
    <cellStyle name="60% - Accent5 3 3 2 2" xfId="566" xr:uid="{00000000-0005-0000-0000-0000D7000000}"/>
    <cellStyle name="60% - Accent5 3 3 2 3" xfId="565" xr:uid="{00000000-0005-0000-0000-0000D8000000}"/>
    <cellStyle name="60% - Accent5 3 3 3" xfId="567" xr:uid="{00000000-0005-0000-0000-0000D9000000}"/>
    <cellStyle name="60% - Accent5 3 4" xfId="356" xr:uid="{00000000-0005-0000-0000-0000DA000000}"/>
    <cellStyle name="60% - Accent5 4" xfId="568" xr:uid="{00000000-0005-0000-0000-0000DB000000}"/>
    <cellStyle name="60% - Accent6 2" xfId="38" xr:uid="{00000000-0005-0000-0000-0000DC000000}"/>
    <cellStyle name="60% - Accent6 3" xfId="37" xr:uid="{00000000-0005-0000-0000-0000DD000000}"/>
    <cellStyle name="60% - Accent6 3 2" xfId="133" xr:uid="{00000000-0005-0000-0000-0000DE000000}"/>
    <cellStyle name="60% - Accent6 3 2 2" xfId="359" xr:uid="{00000000-0005-0000-0000-0000DF000000}"/>
    <cellStyle name="60% - Accent6 3 3" xfId="456" xr:uid="{00000000-0005-0000-0000-0000E0000000}"/>
    <cellStyle name="60% - Accent6 3 3 2" xfId="475" xr:uid="{00000000-0005-0000-0000-0000E1000000}"/>
    <cellStyle name="60% - Accent6 3 3 2 2" xfId="570" xr:uid="{00000000-0005-0000-0000-0000E2000000}"/>
    <cellStyle name="60% - Accent6 3 3 2 3" xfId="569" xr:uid="{00000000-0005-0000-0000-0000E3000000}"/>
    <cellStyle name="60% - Accent6 3 3 3" xfId="571" xr:uid="{00000000-0005-0000-0000-0000E4000000}"/>
    <cellStyle name="60% - Accent6 3 4" xfId="358" xr:uid="{00000000-0005-0000-0000-0000E5000000}"/>
    <cellStyle name="60% - Accent6 4" xfId="572" xr:uid="{00000000-0005-0000-0000-0000E6000000}"/>
    <cellStyle name="Accent1 2" xfId="40" xr:uid="{00000000-0005-0000-0000-0000E7000000}"/>
    <cellStyle name="Accent1 2 2" xfId="136" xr:uid="{00000000-0005-0000-0000-0000E8000000}"/>
    <cellStyle name="Accent1 2 2 2" xfId="360" xr:uid="{00000000-0005-0000-0000-0000E9000000}"/>
    <cellStyle name="Accent1 2 2 3" xfId="573" xr:uid="{00000000-0005-0000-0000-0000EA000000}"/>
    <cellStyle name="Accent1 2 2 4" xfId="574" xr:uid="{00000000-0005-0000-0000-0000EB000000}"/>
    <cellStyle name="Accent1 2 3" xfId="135" xr:uid="{00000000-0005-0000-0000-0000EC000000}"/>
    <cellStyle name="Accent1 3" xfId="39" xr:uid="{00000000-0005-0000-0000-0000ED000000}"/>
    <cellStyle name="Accent1 3 2" xfId="362" xr:uid="{00000000-0005-0000-0000-0000EE000000}"/>
    <cellStyle name="Accent1 3 3" xfId="361" xr:uid="{00000000-0005-0000-0000-0000EF000000}"/>
    <cellStyle name="Accent1 4" xfId="137" xr:uid="{00000000-0005-0000-0000-0000F0000000}"/>
    <cellStyle name="Accent1 5" xfId="134" xr:uid="{00000000-0005-0000-0000-0000F1000000}"/>
    <cellStyle name="Accent1 5 2" xfId="575" xr:uid="{00000000-0005-0000-0000-0000F2000000}"/>
    <cellStyle name="Accent2 2" xfId="42" xr:uid="{00000000-0005-0000-0000-0000F3000000}"/>
    <cellStyle name="Accent2 3" xfId="41" xr:uid="{00000000-0005-0000-0000-0000F4000000}"/>
    <cellStyle name="Accent2 3 2" xfId="138" xr:uid="{00000000-0005-0000-0000-0000F5000000}"/>
    <cellStyle name="Accent2 3 2 2" xfId="364" xr:uid="{00000000-0005-0000-0000-0000F6000000}"/>
    <cellStyle name="Accent2 3 3" xfId="457" xr:uid="{00000000-0005-0000-0000-0000F7000000}"/>
    <cellStyle name="Accent2 3 3 2" xfId="476" xr:uid="{00000000-0005-0000-0000-0000F8000000}"/>
    <cellStyle name="Accent2 3 3 2 2" xfId="577" xr:uid="{00000000-0005-0000-0000-0000F9000000}"/>
    <cellStyle name="Accent2 3 3 2 3" xfId="576" xr:uid="{00000000-0005-0000-0000-0000FA000000}"/>
    <cellStyle name="Accent2 3 3 3" xfId="578" xr:uid="{00000000-0005-0000-0000-0000FB000000}"/>
    <cellStyle name="Accent2 3 4" xfId="363" xr:uid="{00000000-0005-0000-0000-0000FC000000}"/>
    <cellStyle name="Accent2 4" xfId="579" xr:uid="{00000000-0005-0000-0000-0000FD000000}"/>
    <cellStyle name="Accent3 2" xfId="44" xr:uid="{00000000-0005-0000-0000-0000FE000000}"/>
    <cellStyle name="Accent3 2 2" xfId="141" xr:uid="{00000000-0005-0000-0000-0000FF000000}"/>
    <cellStyle name="Accent3 2 2 2" xfId="365" xr:uid="{00000000-0005-0000-0000-000000010000}"/>
    <cellStyle name="Accent3 2 2 3" xfId="580" xr:uid="{00000000-0005-0000-0000-000001010000}"/>
    <cellStyle name="Accent3 2 2 4" xfId="581" xr:uid="{00000000-0005-0000-0000-000002010000}"/>
    <cellStyle name="Accent3 2 3" xfId="140" xr:uid="{00000000-0005-0000-0000-000003010000}"/>
    <cellStyle name="Accent3 3" xfId="43" xr:uid="{00000000-0005-0000-0000-000004010000}"/>
    <cellStyle name="Accent3 3 2" xfId="367" xr:uid="{00000000-0005-0000-0000-000005010000}"/>
    <cellStyle name="Accent3 3 3" xfId="366" xr:uid="{00000000-0005-0000-0000-000006010000}"/>
    <cellStyle name="Accent3 4" xfId="142" xr:uid="{00000000-0005-0000-0000-000007010000}"/>
    <cellStyle name="Accent3 5" xfId="139" xr:uid="{00000000-0005-0000-0000-000008010000}"/>
    <cellStyle name="Accent3 5 2" xfId="582" xr:uid="{00000000-0005-0000-0000-000009010000}"/>
    <cellStyle name="Accent4 2" xfId="46" xr:uid="{00000000-0005-0000-0000-00000A010000}"/>
    <cellStyle name="Accent4 2 2" xfId="145" xr:uid="{00000000-0005-0000-0000-00000B010000}"/>
    <cellStyle name="Accent4 2 2 2" xfId="368" xr:uid="{00000000-0005-0000-0000-00000C010000}"/>
    <cellStyle name="Accent4 2 2 3" xfId="583" xr:uid="{00000000-0005-0000-0000-00000D010000}"/>
    <cellStyle name="Accent4 2 2 4" xfId="584" xr:uid="{00000000-0005-0000-0000-00000E010000}"/>
    <cellStyle name="Accent4 2 3" xfId="144" xr:uid="{00000000-0005-0000-0000-00000F010000}"/>
    <cellStyle name="Accent4 3" xfId="45" xr:uid="{00000000-0005-0000-0000-000010010000}"/>
    <cellStyle name="Accent4 3 2" xfId="370" xr:uid="{00000000-0005-0000-0000-000011010000}"/>
    <cellStyle name="Accent4 3 3" xfId="369" xr:uid="{00000000-0005-0000-0000-000012010000}"/>
    <cellStyle name="Accent4 4" xfId="146" xr:uid="{00000000-0005-0000-0000-000013010000}"/>
    <cellStyle name="Accent4 5" xfId="143" xr:uid="{00000000-0005-0000-0000-000014010000}"/>
    <cellStyle name="Accent4 5 2" xfId="585" xr:uid="{00000000-0005-0000-0000-000015010000}"/>
    <cellStyle name="Accent5 2" xfId="48" xr:uid="{00000000-0005-0000-0000-000016010000}"/>
    <cellStyle name="Accent5 3" xfId="47" xr:uid="{00000000-0005-0000-0000-000017010000}"/>
    <cellStyle name="Accent5 3 2" xfId="147" xr:uid="{00000000-0005-0000-0000-000018010000}"/>
    <cellStyle name="Accent5 3 2 2" xfId="372" xr:uid="{00000000-0005-0000-0000-000019010000}"/>
    <cellStyle name="Accent5 3 3" xfId="458" xr:uid="{00000000-0005-0000-0000-00001A010000}"/>
    <cellStyle name="Accent5 3 3 2" xfId="477" xr:uid="{00000000-0005-0000-0000-00001B010000}"/>
    <cellStyle name="Accent5 3 3 2 2" xfId="587" xr:uid="{00000000-0005-0000-0000-00001C010000}"/>
    <cellStyle name="Accent5 3 3 2 3" xfId="586" xr:uid="{00000000-0005-0000-0000-00001D010000}"/>
    <cellStyle name="Accent5 3 3 3" xfId="588" xr:uid="{00000000-0005-0000-0000-00001E010000}"/>
    <cellStyle name="Accent5 3 4" xfId="371" xr:uid="{00000000-0005-0000-0000-00001F010000}"/>
    <cellStyle name="Accent5 4" xfId="589" xr:uid="{00000000-0005-0000-0000-000020010000}"/>
    <cellStyle name="Accent6 2" xfId="50" xr:uid="{00000000-0005-0000-0000-000021010000}"/>
    <cellStyle name="Accent6 2 2" xfId="150" xr:uid="{00000000-0005-0000-0000-000022010000}"/>
    <cellStyle name="Accent6 2 2 2" xfId="373" xr:uid="{00000000-0005-0000-0000-000023010000}"/>
    <cellStyle name="Accent6 2 2 3" xfId="590" xr:uid="{00000000-0005-0000-0000-000024010000}"/>
    <cellStyle name="Accent6 2 2 4" xfId="591" xr:uid="{00000000-0005-0000-0000-000025010000}"/>
    <cellStyle name="Accent6 2 3" xfId="149" xr:uid="{00000000-0005-0000-0000-000026010000}"/>
    <cellStyle name="Accent6 3" xfId="49" xr:uid="{00000000-0005-0000-0000-000027010000}"/>
    <cellStyle name="Accent6 3 2" xfId="375" xr:uid="{00000000-0005-0000-0000-000028010000}"/>
    <cellStyle name="Accent6 3 3" xfId="374" xr:uid="{00000000-0005-0000-0000-000029010000}"/>
    <cellStyle name="Accent6 4" xfId="151" xr:uid="{00000000-0005-0000-0000-00002A010000}"/>
    <cellStyle name="Accent6 5" xfId="148" xr:uid="{00000000-0005-0000-0000-00002B010000}"/>
    <cellStyle name="Accent6 5 2" xfId="592" xr:uid="{00000000-0005-0000-0000-00002C010000}"/>
    <cellStyle name="Bad 2" xfId="52" xr:uid="{00000000-0005-0000-0000-00002D010000}"/>
    <cellStyle name="Bad 3" xfId="51" xr:uid="{00000000-0005-0000-0000-00002E010000}"/>
    <cellStyle name="Bad 3 2" xfId="152" xr:uid="{00000000-0005-0000-0000-00002F010000}"/>
    <cellStyle name="Bad 3 2 2" xfId="377" xr:uid="{00000000-0005-0000-0000-000030010000}"/>
    <cellStyle name="Bad 3 3" xfId="459" xr:uid="{00000000-0005-0000-0000-000031010000}"/>
    <cellStyle name="Bad 3 3 2" xfId="478" xr:uid="{00000000-0005-0000-0000-000032010000}"/>
    <cellStyle name="Bad 3 3 2 2" xfId="594" xr:uid="{00000000-0005-0000-0000-000033010000}"/>
    <cellStyle name="Bad 3 3 2 3" xfId="593" xr:uid="{00000000-0005-0000-0000-000034010000}"/>
    <cellStyle name="Bad 3 3 3" xfId="595" xr:uid="{00000000-0005-0000-0000-000035010000}"/>
    <cellStyle name="Bad 3 4" xfId="376" xr:uid="{00000000-0005-0000-0000-000036010000}"/>
    <cellStyle name="Bad 4" xfId="596" xr:uid="{00000000-0005-0000-0000-000037010000}"/>
    <cellStyle name="Calculation 2" xfId="54" xr:uid="{00000000-0005-0000-0000-000038010000}"/>
    <cellStyle name="Calculation 2 2" xfId="155" xr:uid="{00000000-0005-0000-0000-000039010000}"/>
    <cellStyle name="Calculation 2 2 2" xfId="378" xr:uid="{00000000-0005-0000-0000-00003A010000}"/>
    <cellStyle name="Calculation 2 2 3" xfId="597" xr:uid="{00000000-0005-0000-0000-00003B010000}"/>
    <cellStyle name="Calculation 2 2 4" xfId="598" xr:uid="{00000000-0005-0000-0000-00003C010000}"/>
    <cellStyle name="Calculation 2 3" xfId="154" xr:uid="{00000000-0005-0000-0000-00003D010000}"/>
    <cellStyle name="Calculation 3" xfId="53" xr:uid="{00000000-0005-0000-0000-00003E010000}"/>
    <cellStyle name="Calculation 3 2" xfId="380" xr:uid="{00000000-0005-0000-0000-00003F010000}"/>
    <cellStyle name="Calculation 3 3" xfId="379" xr:uid="{00000000-0005-0000-0000-000040010000}"/>
    <cellStyle name="Calculation 4" xfId="156" xr:uid="{00000000-0005-0000-0000-000041010000}"/>
    <cellStyle name="Calculation 5" xfId="153" xr:uid="{00000000-0005-0000-0000-000042010000}"/>
    <cellStyle name="Calculation 5 2" xfId="599" xr:uid="{00000000-0005-0000-0000-000043010000}"/>
    <cellStyle name="Check Cell 2" xfId="56" xr:uid="{00000000-0005-0000-0000-000044010000}"/>
    <cellStyle name="Check Cell 2 2" xfId="158" xr:uid="{00000000-0005-0000-0000-000045010000}"/>
    <cellStyle name="Check Cell 2 3" xfId="159" xr:uid="{00000000-0005-0000-0000-000046010000}"/>
    <cellStyle name="Check Cell 2 4" xfId="157" xr:uid="{00000000-0005-0000-0000-000047010000}"/>
    <cellStyle name="Check Cell 3" xfId="55" xr:uid="{00000000-0005-0000-0000-000048010000}"/>
    <cellStyle name="Check Cell 3 2" xfId="161" xr:uid="{00000000-0005-0000-0000-000049010000}"/>
    <cellStyle name="Check Cell 3 2 2" xfId="382" xr:uid="{00000000-0005-0000-0000-00004A010000}"/>
    <cellStyle name="Check Cell 3 2 3" xfId="600" xr:uid="{00000000-0005-0000-0000-00004B010000}"/>
    <cellStyle name="Check Cell 3 2 4" xfId="601" xr:uid="{00000000-0005-0000-0000-00004C010000}"/>
    <cellStyle name="Check Cell 3 3" xfId="160" xr:uid="{00000000-0005-0000-0000-00004D010000}"/>
    <cellStyle name="Check Cell 3 4" xfId="460" xr:uid="{00000000-0005-0000-0000-00004E010000}"/>
    <cellStyle name="Check Cell 3 4 2" xfId="479" xr:uid="{00000000-0005-0000-0000-00004F010000}"/>
    <cellStyle name="Check Cell 3 4 2 2" xfId="603" xr:uid="{00000000-0005-0000-0000-000050010000}"/>
    <cellStyle name="Check Cell 3 4 2 3" xfId="602" xr:uid="{00000000-0005-0000-0000-000051010000}"/>
    <cellStyle name="Check Cell 3 4 3" xfId="604" xr:uid="{00000000-0005-0000-0000-000052010000}"/>
    <cellStyle name="Check Cell 3 5" xfId="381" xr:uid="{00000000-0005-0000-0000-000053010000}"/>
    <cellStyle name="Check Cell 4" xfId="162" xr:uid="{00000000-0005-0000-0000-000054010000}"/>
    <cellStyle name="Check Cell 5" xfId="163" xr:uid="{00000000-0005-0000-0000-000055010000}"/>
    <cellStyle name="Check Cell 6" xfId="164" xr:uid="{00000000-0005-0000-0000-000056010000}"/>
    <cellStyle name="Check Cell 7" xfId="605" xr:uid="{00000000-0005-0000-0000-000057010000}"/>
    <cellStyle name="ColumnLabels" xfId="606" xr:uid="{00000000-0005-0000-0000-000058010000}"/>
    <cellStyle name="DataRows" xfId="607" xr:uid="{00000000-0005-0000-0000-000059010000}"/>
    <cellStyle name="Ed's normal" xfId="314" xr:uid="{00000000-0005-0000-0000-00005A010000}"/>
    <cellStyle name="EndOfData" xfId="608" xr:uid="{00000000-0005-0000-0000-00005B010000}"/>
    <cellStyle name="EndOfData 2" xfId="609" xr:uid="{00000000-0005-0000-0000-00005C010000}"/>
    <cellStyle name="EndOfData 3" xfId="610" xr:uid="{00000000-0005-0000-0000-00005D010000}"/>
    <cellStyle name="Explanatory Text 2" xfId="58" xr:uid="{00000000-0005-0000-0000-00005E010000}"/>
    <cellStyle name="Explanatory Text 2 2" xfId="166" xr:uid="{00000000-0005-0000-0000-00005F010000}"/>
    <cellStyle name="Explanatory Text 2 3" xfId="167" xr:uid="{00000000-0005-0000-0000-000060010000}"/>
    <cellStyle name="Explanatory Text 2 4" xfId="165" xr:uid="{00000000-0005-0000-0000-000061010000}"/>
    <cellStyle name="Explanatory Text 3" xfId="57" xr:uid="{00000000-0005-0000-0000-000062010000}"/>
    <cellStyle name="Explanatory Text 3 2" xfId="169" xr:uid="{00000000-0005-0000-0000-000063010000}"/>
    <cellStyle name="Explanatory Text 3 2 2" xfId="384" xr:uid="{00000000-0005-0000-0000-000064010000}"/>
    <cellStyle name="Explanatory Text 3 2 3" xfId="611" xr:uid="{00000000-0005-0000-0000-000065010000}"/>
    <cellStyle name="Explanatory Text 3 2 4" xfId="612" xr:uid="{00000000-0005-0000-0000-000066010000}"/>
    <cellStyle name="Explanatory Text 3 3" xfId="168" xr:uid="{00000000-0005-0000-0000-000067010000}"/>
    <cellStyle name="Explanatory Text 3 4" xfId="461" xr:uid="{00000000-0005-0000-0000-000068010000}"/>
    <cellStyle name="Explanatory Text 3 4 2" xfId="480" xr:uid="{00000000-0005-0000-0000-000069010000}"/>
    <cellStyle name="Explanatory Text 3 4 2 2" xfId="614" xr:uid="{00000000-0005-0000-0000-00006A010000}"/>
    <cellStyle name="Explanatory Text 3 4 2 3" xfId="613" xr:uid="{00000000-0005-0000-0000-00006B010000}"/>
    <cellStyle name="Explanatory Text 3 4 3" xfId="615" xr:uid="{00000000-0005-0000-0000-00006C010000}"/>
    <cellStyle name="Explanatory Text 3 5" xfId="383" xr:uid="{00000000-0005-0000-0000-00006D010000}"/>
    <cellStyle name="Explanatory Text 4" xfId="170" xr:uid="{00000000-0005-0000-0000-00006E010000}"/>
    <cellStyle name="Explanatory Text 5" xfId="171" xr:uid="{00000000-0005-0000-0000-00006F010000}"/>
    <cellStyle name="Explanatory Text 6" xfId="172" xr:uid="{00000000-0005-0000-0000-000070010000}"/>
    <cellStyle name="Explanatory Text 7" xfId="616" xr:uid="{00000000-0005-0000-0000-000071010000}"/>
    <cellStyle name="Formulas" xfId="617" xr:uid="{00000000-0005-0000-0000-000072010000}"/>
    <cellStyle name="Good 2" xfId="60" xr:uid="{00000000-0005-0000-0000-000073010000}"/>
    <cellStyle name="Good 2 2" xfId="174" xr:uid="{00000000-0005-0000-0000-000074010000}"/>
    <cellStyle name="Good 2 3" xfId="175" xr:uid="{00000000-0005-0000-0000-000075010000}"/>
    <cellStyle name="Good 2 4" xfId="173" xr:uid="{00000000-0005-0000-0000-000076010000}"/>
    <cellStyle name="Good 3" xfId="59" xr:uid="{00000000-0005-0000-0000-000077010000}"/>
    <cellStyle name="Good 3 2" xfId="177" xr:uid="{00000000-0005-0000-0000-000078010000}"/>
    <cellStyle name="Good 3 2 2" xfId="386" xr:uid="{00000000-0005-0000-0000-000079010000}"/>
    <cellStyle name="Good 3 2 3" xfId="618" xr:uid="{00000000-0005-0000-0000-00007A010000}"/>
    <cellStyle name="Good 3 2 4" xfId="619" xr:uid="{00000000-0005-0000-0000-00007B010000}"/>
    <cellStyle name="Good 3 3" xfId="176" xr:uid="{00000000-0005-0000-0000-00007C010000}"/>
    <cellStyle name="Good 3 4" xfId="462" xr:uid="{00000000-0005-0000-0000-00007D010000}"/>
    <cellStyle name="Good 3 4 2" xfId="481" xr:uid="{00000000-0005-0000-0000-00007E010000}"/>
    <cellStyle name="Good 3 4 2 2" xfId="621" xr:uid="{00000000-0005-0000-0000-00007F010000}"/>
    <cellStyle name="Good 3 4 2 3" xfId="620" xr:uid="{00000000-0005-0000-0000-000080010000}"/>
    <cellStyle name="Good 3 4 3" xfId="622" xr:uid="{00000000-0005-0000-0000-000081010000}"/>
    <cellStyle name="Good 3 5" xfId="385" xr:uid="{00000000-0005-0000-0000-000082010000}"/>
    <cellStyle name="Good 4" xfId="178" xr:uid="{00000000-0005-0000-0000-000083010000}"/>
    <cellStyle name="Good 5" xfId="179" xr:uid="{00000000-0005-0000-0000-000084010000}"/>
    <cellStyle name="Good 6" xfId="180" xr:uid="{00000000-0005-0000-0000-000085010000}"/>
    <cellStyle name="Good 7" xfId="623" xr:uid="{00000000-0005-0000-0000-000086010000}"/>
    <cellStyle name="Heading 1 2" xfId="62" xr:uid="{00000000-0005-0000-0000-000087010000}"/>
    <cellStyle name="Heading 1 2 2" xfId="183" xr:uid="{00000000-0005-0000-0000-000088010000}"/>
    <cellStyle name="Heading 1 2 3" xfId="184" xr:uid="{00000000-0005-0000-0000-000089010000}"/>
    <cellStyle name="Heading 1 2 3 2" xfId="387" xr:uid="{00000000-0005-0000-0000-00008A010000}"/>
    <cellStyle name="Heading 1 2 3 3" xfId="624" xr:uid="{00000000-0005-0000-0000-00008B010000}"/>
    <cellStyle name="Heading 1 2 3 4" xfId="625" xr:uid="{00000000-0005-0000-0000-00008C010000}"/>
    <cellStyle name="Heading 1 2 4" xfId="182" xr:uid="{00000000-0005-0000-0000-00008D010000}"/>
    <cellStyle name="Heading 1 3" xfId="61" xr:uid="{00000000-0005-0000-0000-00008E010000}"/>
    <cellStyle name="Heading 1 3 2" xfId="186" xr:uid="{00000000-0005-0000-0000-00008F010000}"/>
    <cellStyle name="Heading 1 3 2 2" xfId="388" xr:uid="{00000000-0005-0000-0000-000090010000}"/>
    <cellStyle name="Heading 1 3 2 3" xfId="626" xr:uid="{00000000-0005-0000-0000-000091010000}"/>
    <cellStyle name="Heading 1 3 2 4" xfId="627" xr:uid="{00000000-0005-0000-0000-000092010000}"/>
    <cellStyle name="Heading 1 3 3" xfId="185" xr:uid="{00000000-0005-0000-0000-000093010000}"/>
    <cellStyle name="Heading 1 4" xfId="187" xr:uid="{00000000-0005-0000-0000-000094010000}"/>
    <cellStyle name="Heading 1 4 2" xfId="188" xr:uid="{00000000-0005-0000-0000-000095010000}"/>
    <cellStyle name="Heading 1 5" xfId="189" xr:uid="{00000000-0005-0000-0000-000096010000}"/>
    <cellStyle name="Heading 1 6" xfId="190" xr:uid="{00000000-0005-0000-0000-000097010000}"/>
    <cellStyle name="Heading 1 7" xfId="181" xr:uid="{00000000-0005-0000-0000-000098010000}"/>
    <cellStyle name="Heading 1 7 2" xfId="628" xr:uid="{00000000-0005-0000-0000-000099010000}"/>
    <cellStyle name="Heading 2 2" xfId="64" xr:uid="{00000000-0005-0000-0000-00009A010000}"/>
    <cellStyle name="Heading 2 2 2" xfId="193" xr:uid="{00000000-0005-0000-0000-00009B010000}"/>
    <cellStyle name="Heading 2 2 3" xfId="194" xr:uid="{00000000-0005-0000-0000-00009C010000}"/>
    <cellStyle name="Heading 2 2 3 2" xfId="389" xr:uid="{00000000-0005-0000-0000-00009D010000}"/>
    <cellStyle name="Heading 2 2 3 3" xfId="629" xr:uid="{00000000-0005-0000-0000-00009E010000}"/>
    <cellStyle name="Heading 2 2 3 4" xfId="630" xr:uid="{00000000-0005-0000-0000-00009F010000}"/>
    <cellStyle name="Heading 2 2 4" xfId="192" xr:uid="{00000000-0005-0000-0000-0000A0010000}"/>
    <cellStyle name="Heading 2 3" xfId="63" xr:uid="{00000000-0005-0000-0000-0000A1010000}"/>
    <cellStyle name="Heading 2 3 2" xfId="196" xr:uid="{00000000-0005-0000-0000-0000A2010000}"/>
    <cellStyle name="Heading 2 3 2 2" xfId="390" xr:uid="{00000000-0005-0000-0000-0000A3010000}"/>
    <cellStyle name="Heading 2 3 2 3" xfId="631" xr:uid="{00000000-0005-0000-0000-0000A4010000}"/>
    <cellStyle name="Heading 2 3 2 4" xfId="632" xr:uid="{00000000-0005-0000-0000-0000A5010000}"/>
    <cellStyle name="Heading 2 3 3" xfId="195" xr:uid="{00000000-0005-0000-0000-0000A6010000}"/>
    <cellStyle name="Heading 2 4" xfId="197" xr:uid="{00000000-0005-0000-0000-0000A7010000}"/>
    <cellStyle name="Heading 2 4 2" xfId="198" xr:uid="{00000000-0005-0000-0000-0000A8010000}"/>
    <cellStyle name="Heading 2 5" xfId="199" xr:uid="{00000000-0005-0000-0000-0000A9010000}"/>
    <cellStyle name="Heading 2 6" xfId="200" xr:uid="{00000000-0005-0000-0000-0000AA010000}"/>
    <cellStyle name="Heading 2 7" xfId="191" xr:uid="{00000000-0005-0000-0000-0000AB010000}"/>
    <cellStyle name="Heading 2 7 2" xfId="633" xr:uid="{00000000-0005-0000-0000-0000AC010000}"/>
    <cellStyle name="Heading 3 2" xfId="66" xr:uid="{00000000-0005-0000-0000-0000AD010000}"/>
    <cellStyle name="Heading 3 2 2" xfId="203" xr:uid="{00000000-0005-0000-0000-0000AE010000}"/>
    <cellStyle name="Heading 3 2 3" xfId="204" xr:uid="{00000000-0005-0000-0000-0000AF010000}"/>
    <cellStyle name="Heading 3 2 3 2" xfId="391" xr:uid="{00000000-0005-0000-0000-0000B0010000}"/>
    <cellStyle name="Heading 3 2 3 3" xfId="634" xr:uid="{00000000-0005-0000-0000-0000B1010000}"/>
    <cellStyle name="Heading 3 2 3 4" xfId="635" xr:uid="{00000000-0005-0000-0000-0000B2010000}"/>
    <cellStyle name="Heading 3 2 4" xfId="202" xr:uid="{00000000-0005-0000-0000-0000B3010000}"/>
    <cellStyle name="Heading 3 3" xfId="65" xr:uid="{00000000-0005-0000-0000-0000B4010000}"/>
    <cellStyle name="Heading 3 3 2" xfId="206" xr:uid="{00000000-0005-0000-0000-0000B5010000}"/>
    <cellStyle name="Heading 3 3 2 2" xfId="392" xr:uid="{00000000-0005-0000-0000-0000B6010000}"/>
    <cellStyle name="Heading 3 3 2 3" xfId="636" xr:uid="{00000000-0005-0000-0000-0000B7010000}"/>
    <cellStyle name="Heading 3 3 2 4" xfId="637" xr:uid="{00000000-0005-0000-0000-0000B8010000}"/>
    <cellStyle name="Heading 3 3 3" xfId="205" xr:uid="{00000000-0005-0000-0000-0000B9010000}"/>
    <cellStyle name="Heading 3 4" xfId="207" xr:uid="{00000000-0005-0000-0000-0000BA010000}"/>
    <cellStyle name="Heading 3 4 2" xfId="208" xr:uid="{00000000-0005-0000-0000-0000BB010000}"/>
    <cellStyle name="Heading 3 5" xfId="209" xr:uid="{00000000-0005-0000-0000-0000BC010000}"/>
    <cellStyle name="Heading 3 6" xfId="210" xr:uid="{00000000-0005-0000-0000-0000BD010000}"/>
    <cellStyle name="Heading 3 7" xfId="201" xr:uid="{00000000-0005-0000-0000-0000BE010000}"/>
    <cellStyle name="Heading 3 7 2" xfId="638" xr:uid="{00000000-0005-0000-0000-0000BF010000}"/>
    <cellStyle name="Heading 4 2" xfId="68" xr:uid="{00000000-0005-0000-0000-0000C0010000}"/>
    <cellStyle name="Heading 4 2 2" xfId="213" xr:uid="{00000000-0005-0000-0000-0000C1010000}"/>
    <cellStyle name="Heading 4 2 3" xfId="214" xr:uid="{00000000-0005-0000-0000-0000C2010000}"/>
    <cellStyle name="Heading 4 2 3 2" xfId="393" xr:uid="{00000000-0005-0000-0000-0000C3010000}"/>
    <cellStyle name="Heading 4 2 3 3" xfId="639" xr:uid="{00000000-0005-0000-0000-0000C4010000}"/>
    <cellStyle name="Heading 4 2 3 4" xfId="640" xr:uid="{00000000-0005-0000-0000-0000C5010000}"/>
    <cellStyle name="Heading 4 2 4" xfId="212" xr:uid="{00000000-0005-0000-0000-0000C6010000}"/>
    <cellStyle name="Heading 4 3" xfId="67" xr:uid="{00000000-0005-0000-0000-0000C7010000}"/>
    <cellStyle name="Heading 4 3 2" xfId="216" xr:uid="{00000000-0005-0000-0000-0000C8010000}"/>
    <cellStyle name="Heading 4 3 2 2" xfId="394" xr:uid="{00000000-0005-0000-0000-0000C9010000}"/>
    <cellStyle name="Heading 4 3 2 3" xfId="641" xr:uid="{00000000-0005-0000-0000-0000CA010000}"/>
    <cellStyle name="Heading 4 3 2 4" xfId="642" xr:uid="{00000000-0005-0000-0000-0000CB010000}"/>
    <cellStyle name="Heading 4 3 3" xfId="215" xr:uid="{00000000-0005-0000-0000-0000CC010000}"/>
    <cellStyle name="Heading 4 4" xfId="217" xr:uid="{00000000-0005-0000-0000-0000CD010000}"/>
    <cellStyle name="Heading 4 4 2" xfId="218" xr:uid="{00000000-0005-0000-0000-0000CE010000}"/>
    <cellStyle name="Heading 4 5" xfId="219" xr:uid="{00000000-0005-0000-0000-0000CF010000}"/>
    <cellStyle name="Heading 4 6" xfId="220" xr:uid="{00000000-0005-0000-0000-0000D0010000}"/>
    <cellStyle name="Heading 4 7" xfId="211" xr:uid="{00000000-0005-0000-0000-0000D1010000}"/>
    <cellStyle name="Heading 4 7 2" xfId="643" xr:uid="{00000000-0005-0000-0000-0000D2010000}"/>
    <cellStyle name="Input 2" xfId="70" xr:uid="{00000000-0005-0000-0000-0000D3010000}"/>
    <cellStyle name="Input 2 2" xfId="222" xr:uid="{00000000-0005-0000-0000-0000D4010000}"/>
    <cellStyle name="Input 2 3" xfId="223" xr:uid="{00000000-0005-0000-0000-0000D5010000}"/>
    <cellStyle name="Input 2 4" xfId="221" xr:uid="{00000000-0005-0000-0000-0000D6010000}"/>
    <cellStyle name="Input 3" xfId="69" xr:uid="{00000000-0005-0000-0000-0000D7010000}"/>
    <cellStyle name="Input 3 2" xfId="225" xr:uid="{00000000-0005-0000-0000-0000D8010000}"/>
    <cellStyle name="Input 3 2 2" xfId="396" xr:uid="{00000000-0005-0000-0000-0000D9010000}"/>
    <cellStyle name="Input 3 2 3" xfId="644" xr:uid="{00000000-0005-0000-0000-0000DA010000}"/>
    <cellStyle name="Input 3 2 4" xfId="645" xr:uid="{00000000-0005-0000-0000-0000DB010000}"/>
    <cellStyle name="Input 3 3" xfId="224" xr:uid="{00000000-0005-0000-0000-0000DC010000}"/>
    <cellStyle name="Input 3 4" xfId="463" xr:uid="{00000000-0005-0000-0000-0000DD010000}"/>
    <cellStyle name="Input 3 4 2" xfId="482" xr:uid="{00000000-0005-0000-0000-0000DE010000}"/>
    <cellStyle name="Input 3 4 2 2" xfId="647" xr:uid="{00000000-0005-0000-0000-0000DF010000}"/>
    <cellStyle name="Input 3 4 2 3" xfId="646" xr:uid="{00000000-0005-0000-0000-0000E0010000}"/>
    <cellStyle name="Input 3 4 3" xfId="648" xr:uid="{00000000-0005-0000-0000-0000E1010000}"/>
    <cellStyle name="Input 3 5" xfId="395" xr:uid="{00000000-0005-0000-0000-0000E2010000}"/>
    <cellStyle name="Input 4" xfId="226" xr:uid="{00000000-0005-0000-0000-0000E3010000}"/>
    <cellStyle name="Input 5" xfId="227" xr:uid="{00000000-0005-0000-0000-0000E4010000}"/>
    <cellStyle name="Input 6" xfId="228" xr:uid="{00000000-0005-0000-0000-0000E5010000}"/>
    <cellStyle name="Input 7" xfId="649" xr:uid="{00000000-0005-0000-0000-0000E6010000}"/>
    <cellStyle name="Linked Cell 2" xfId="72" xr:uid="{00000000-0005-0000-0000-0000E7010000}"/>
    <cellStyle name="Linked Cell 2 2" xfId="230" xr:uid="{00000000-0005-0000-0000-0000E8010000}"/>
    <cellStyle name="Linked Cell 2 3" xfId="231" xr:uid="{00000000-0005-0000-0000-0000E9010000}"/>
    <cellStyle name="Linked Cell 2 4" xfId="229" xr:uid="{00000000-0005-0000-0000-0000EA010000}"/>
    <cellStyle name="Linked Cell 3" xfId="71" xr:uid="{00000000-0005-0000-0000-0000EB010000}"/>
    <cellStyle name="Linked Cell 3 2" xfId="233" xr:uid="{00000000-0005-0000-0000-0000EC010000}"/>
    <cellStyle name="Linked Cell 3 2 2" xfId="398" xr:uid="{00000000-0005-0000-0000-0000ED010000}"/>
    <cellStyle name="Linked Cell 3 2 3" xfId="650" xr:uid="{00000000-0005-0000-0000-0000EE010000}"/>
    <cellStyle name="Linked Cell 3 2 4" xfId="651" xr:uid="{00000000-0005-0000-0000-0000EF010000}"/>
    <cellStyle name="Linked Cell 3 3" xfId="232" xr:uid="{00000000-0005-0000-0000-0000F0010000}"/>
    <cellStyle name="Linked Cell 3 4" xfId="464" xr:uid="{00000000-0005-0000-0000-0000F1010000}"/>
    <cellStyle name="Linked Cell 3 4 2" xfId="483" xr:uid="{00000000-0005-0000-0000-0000F2010000}"/>
    <cellStyle name="Linked Cell 3 4 2 2" xfId="653" xr:uid="{00000000-0005-0000-0000-0000F3010000}"/>
    <cellStyle name="Linked Cell 3 4 2 3" xfId="652" xr:uid="{00000000-0005-0000-0000-0000F4010000}"/>
    <cellStyle name="Linked Cell 3 4 3" xfId="654" xr:uid="{00000000-0005-0000-0000-0000F5010000}"/>
    <cellStyle name="Linked Cell 3 5" xfId="397" xr:uid="{00000000-0005-0000-0000-0000F6010000}"/>
    <cellStyle name="Linked Cell 4" xfId="234" xr:uid="{00000000-0005-0000-0000-0000F7010000}"/>
    <cellStyle name="Linked Cell 5" xfId="235" xr:uid="{00000000-0005-0000-0000-0000F8010000}"/>
    <cellStyle name="Linked Cell 6" xfId="236" xr:uid="{00000000-0005-0000-0000-0000F9010000}"/>
    <cellStyle name="Linked Cell 7" xfId="655" xr:uid="{00000000-0005-0000-0000-0000FA010000}"/>
    <cellStyle name="Neutral 2" xfId="74" xr:uid="{00000000-0005-0000-0000-0000FB010000}"/>
    <cellStyle name="Neutral 2 2" xfId="239" xr:uid="{00000000-0005-0000-0000-0000FC010000}"/>
    <cellStyle name="Neutral 2 3" xfId="240" xr:uid="{00000000-0005-0000-0000-0000FD010000}"/>
    <cellStyle name="Neutral 2 3 2" xfId="399" xr:uid="{00000000-0005-0000-0000-0000FE010000}"/>
    <cellStyle name="Neutral 2 3 3" xfId="656" xr:uid="{00000000-0005-0000-0000-0000FF010000}"/>
    <cellStyle name="Neutral 2 3 4" xfId="657" xr:uid="{00000000-0005-0000-0000-000000020000}"/>
    <cellStyle name="Neutral 2 4" xfId="238" xr:uid="{00000000-0005-0000-0000-000001020000}"/>
    <cellStyle name="Neutral 3" xfId="73" xr:uid="{00000000-0005-0000-0000-000002020000}"/>
    <cellStyle name="Neutral 3 2" xfId="242" xr:uid="{00000000-0005-0000-0000-000003020000}"/>
    <cellStyle name="Neutral 3 3" xfId="241" xr:uid="{00000000-0005-0000-0000-000004020000}"/>
    <cellStyle name="Neutral 3 4" xfId="400" xr:uid="{00000000-0005-0000-0000-000005020000}"/>
    <cellStyle name="Neutral 4" xfId="243" xr:uid="{00000000-0005-0000-0000-000006020000}"/>
    <cellStyle name="Neutral 4 2" xfId="244" xr:uid="{00000000-0005-0000-0000-000007020000}"/>
    <cellStyle name="Neutral 5" xfId="245" xr:uid="{00000000-0005-0000-0000-000008020000}"/>
    <cellStyle name="Neutral 6" xfId="246" xr:uid="{00000000-0005-0000-0000-000009020000}"/>
    <cellStyle name="Neutral 7" xfId="237" xr:uid="{00000000-0005-0000-0000-00000A020000}"/>
    <cellStyle name="Neutral 7 2" xfId="658" xr:uid="{00000000-0005-0000-0000-00000B020000}"/>
    <cellStyle name="Neutral 8" xfId="659" xr:uid="{00000000-0005-0000-0000-00000C020000}"/>
    <cellStyle name="Normal" xfId="0" builtinId="0"/>
    <cellStyle name="Normal 10" xfId="401" xr:uid="{00000000-0005-0000-0000-00000E020000}"/>
    <cellStyle name="Normal 11" xfId="312" xr:uid="{00000000-0005-0000-0000-00000F020000}"/>
    <cellStyle name="Normal 12" xfId="311" xr:uid="{00000000-0005-0000-0000-000010020000}"/>
    <cellStyle name="Normal 12 2" xfId="484" xr:uid="{00000000-0005-0000-0000-000011020000}"/>
    <cellStyle name="Normal 12 3" xfId="660" xr:uid="{00000000-0005-0000-0000-000012020000}"/>
    <cellStyle name="Normal 13" xfId="661" xr:uid="{00000000-0005-0000-0000-000013020000}"/>
    <cellStyle name="Normal 13 2" xfId="662" xr:uid="{00000000-0005-0000-0000-000014020000}"/>
    <cellStyle name="Normal 13 3" xfId="663" xr:uid="{00000000-0005-0000-0000-000015020000}"/>
    <cellStyle name="Normal 14" xfId="664" xr:uid="{00000000-0005-0000-0000-000016020000}"/>
    <cellStyle name="Normal 2" xfId="1" xr:uid="{00000000-0005-0000-0000-000017020000}"/>
    <cellStyle name="Normal 2 2" xfId="75" xr:uid="{00000000-0005-0000-0000-000018020000}"/>
    <cellStyle name="Normal 2 2 2" xfId="249" xr:uid="{00000000-0005-0000-0000-000019020000}"/>
    <cellStyle name="Normal 2 2 3" xfId="248" xr:uid="{00000000-0005-0000-0000-00001A020000}"/>
    <cellStyle name="Normal 2 2 4" xfId="665" xr:uid="{00000000-0005-0000-0000-00001B020000}"/>
    <cellStyle name="Normal 2 3" xfId="87" xr:uid="{00000000-0005-0000-0000-00001C020000}"/>
    <cellStyle name="Normal 2 3 2" xfId="251" xr:uid="{00000000-0005-0000-0000-00001D020000}"/>
    <cellStyle name="Normal 2 3 2 2" xfId="466" xr:uid="{00000000-0005-0000-0000-00001E020000}"/>
    <cellStyle name="Normal 2 3 2 2 2" xfId="666" xr:uid="{00000000-0005-0000-0000-00001F020000}"/>
    <cellStyle name="Normal 2 3 2 3" xfId="667" xr:uid="{00000000-0005-0000-0000-000020020000}"/>
    <cellStyle name="Normal 2 3 2 4" xfId="668" xr:uid="{00000000-0005-0000-0000-000021020000}"/>
    <cellStyle name="Normal 2 3 3" xfId="250" xr:uid="{00000000-0005-0000-0000-000022020000}"/>
    <cellStyle name="Normal 2 3 3 2" xfId="402" xr:uid="{00000000-0005-0000-0000-000023020000}"/>
    <cellStyle name="Normal 2 3 4" xfId="403" xr:uid="{00000000-0005-0000-0000-000024020000}"/>
    <cellStyle name="Normal 2 3 5" xfId="445" xr:uid="{00000000-0005-0000-0000-000025020000}"/>
    <cellStyle name="Normal 2 3 5 2" xfId="669" xr:uid="{00000000-0005-0000-0000-000026020000}"/>
    <cellStyle name="Normal 2 3 6" xfId="670" xr:uid="{00000000-0005-0000-0000-000027020000}"/>
    <cellStyle name="Normal 2 3 7" xfId="671" xr:uid="{00000000-0005-0000-0000-000028020000}"/>
    <cellStyle name="Normal 2 3 8" xfId="672" xr:uid="{00000000-0005-0000-0000-000029020000}"/>
    <cellStyle name="Normal 2 4" xfId="252" xr:uid="{00000000-0005-0000-0000-00002A020000}"/>
    <cellStyle name="Normal 2 4 2" xfId="465" xr:uid="{00000000-0005-0000-0000-00002B020000}"/>
    <cellStyle name="Normal 2 4 2 2" xfId="673" xr:uid="{00000000-0005-0000-0000-00002C020000}"/>
    <cellStyle name="Normal 2 4 3" xfId="674" xr:uid="{00000000-0005-0000-0000-00002D020000}"/>
    <cellStyle name="Normal 2 4 4" xfId="675" xr:uid="{00000000-0005-0000-0000-00002E020000}"/>
    <cellStyle name="Normal 2 5" xfId="247" xr:uid="{00000000-0005-0000-0000-00002F020000}"/>
    <cellStyle name="Normal 2 5 2" xfId="444" xr:uid="{00000000-0005-0000-0000-000030020000}"/>
    <cellStyle name="Normal 2 6" xfId="676" xr:uid="{00000000-0005-0000-0000-000031020000}"/>
    <cellStyle name="Normal 2 7" xfId="677" xr:uid="{00000000-0005-0000-0000-000032020000}"/>
    <cellStyle name="Normal 2 7 2" xfId="678" xr:uid="{00000000-0005-0000-0000-000033020000}"/>
    <cellStyle name="Normal 3" xfId="76" xr:uid="{00000000-0005-0000-0000-000034020000}"/>
    <cellStyle name="Normal 3 2" xfId="254" xr:uid="{00000000-0005-0000-0000-000035020000}"/>
    <cellStyle name="Normal 3 2 2" xfId="255" xr:uid="{00000000-0005-0000-0000-000036020000}"/>
    <cellStyle name="Normal 3 2 2 2" xfId="404" xr:uid="{00000000-0005-0000-0000-000037020000}"/>
    <cellStyle name="Normal 3 2 2 3" xfId="679" xr:uid="{00000000-0005-0000-0000-000038020000}"/>
    <cellStyle name="Normal 3 2 2 4" xfId="680" xr:uid="{00000000-0005-0000-0000-000039020000}"/>
    <cellStyle name="Normal 3 2 3" xfId="447" xr:uid="{00000000-0005-0000-0000-00003A020000}"/>
    <cellStyle name="Normal 3 2 3 2" xfId="681" xr:uid="{00000000-0005-0000-0000-00003B020000}"/>
    <cellStyle name="Normal 3 2 4" xfId="682" xr:uid="{00000000-0005-0000-0000-00003C020000}"/>
    <cellStyle name="Normal 3 3" xfId="256" xr:uid="{00000000-0005-0000-0000-00003D020000}"/>
    <cellStyle name="Normal 3 3 2" xfId="257" xr:uid="{00000000-0005-0000-0000-00003E020000}"/>
    <cellStyle name="Normal 3 3 2 2" xfId="683" xr:uid="{00000000-0005-0000-0000-00003F020000}"/>
    <cellStyle name="Normal 3 3 2 3" xfId="684" xr:uid="{00000000-0005-0000-0000-000040020000}"/>
    <cellStyle name="Normal 3 3 3" xfId="685" xr:uid="{00000000-0005-0000-0000-000041020000}"/>
    <cellStyle name="Normal 3 3 4" xfId="686" xr:uid="{00000000-0005-0000-0000-000042020000}"/>
    <cellStyle name="Normal 3 3 5" xfId="687" xr:uid="{00000000-0005-0000-0000-000043020000}"/>
    <cellStyle name="Normal 3 4" xfId="258" xr:uid="{00000000-0005-0000-0000-000044020000}"/>
    <cellStyle name="Normal 3 4 2" xfId="688" xr:uid="{00000000-0005-0000-0000-000045020000}"/>
    <cellStyle name="Normal 3 4 3" xfId="689" xr:uid="{00000000-0005-0000-0000-000046020000}"/>
    <cellStyle name="Normal 3 5" xfId="253" xr:uid="{00000000-0005-0000-0000-000047020000}"/>
    <cellStyle name="Normal 3 5 2" xfId="690" xr:uid="{00000000-0005-0000-0000-000048020000}"/>
    <cellStyle name="Normal 4" xfId="2" xr:uid="{00000000-0005-0000-0000-000049020000}"/>
    <cellStyle name="Normal 4 2" xfId="260" xr:uid="{00000000-0005-0000-0000-00004A020000}"/>
    <cellStyle name="Normal 4 2 2" xfId="406" xr:uid="{00000000-0005-0000-0000-00004B020000}"/>
    <cellStyle name="Normal 4 2 2 2" xfId="407" xr:uid="{00000000-0005-0000-0000-00004C020000}"/>
    <cellStyle name="Normal 4 2 2 2 2" xfId="408" xr:uid="{00000000-0005-0000-0000-00004D020000}"/>
    <cellStyle name="Normal 4 2 2 2 2 2" xfId="691" xr:uid="{00000000-0005-0000-0000-00004E020000}"/>
    <cellStyle name="Normal 4 2 2 2 2 3" xfId="692" xr:uid="{00000000-0005-0000-0000-00004F020000}"/>
    <cellStyle name="Normal 4 2 2 2 3" xfId="693" xr:uid="{00000000-0005-0000-0000-000050020000}"/>
    <cellStyle name="Normal 4 2 2 2 4" xfId="694" xr:uid="{00000000-0005-0000-0000-000051020000}"/>
    <cellStyle name="Normal 4 2 2 3" xfId="409" xr:uid="{00000000-0005-0000-0000-000052020000}"/>
    <cellStyle name="Normal 4 2 2 3 2" xfId="695" xr:uid="{00000000-0005-0000-0000-000053020000}"/>
    <cellStyle name="Normal 4 2 2 3 3" xfId="696" xr:uid="{00000000-0005-0000-0000-000054020000}"/>
    <cellStyle name="Normal 4 2 2 4" xfId="697" xr:uid="{00000000-0005-0000-0000-000055020000}"/>
    <cellStyle name="Normal 4 2 2 5" xfId="698" xr:uid="{00000000-0005-0000-0000-000056020000}"/>
    <cellStyle name="Normal 4 2 3" xfId="410" xr:uid="{00000000-0005-0000-0000-000057020000}"/>
    <cellStyle name="Normal 4 2 3 2" xfId="411" xr:uid="{00000000-0005-0000-0000-000058020000}"/>
    <cellStyle name="Normal 4 2 3 2 2" xfId="699" xr:uid="{00000000-0005-0000-0000-000059020000}"/>
    <cellStyle name="Normal 4 2 3 2 3" xfId="700" xr:uid="{00000000-0005-0000-0000-00005A020000}"/>
    <cellStyle name="Normal 4 2 3 3" xfId="701" xr:uid="{00000000-0005-0000-0000-00005B020000}"/>
    <cellStyle name="Normal 4 2 3 4" xfId="702" xr:uid="{00000000-0005-0000-0000-00005C020000}"/>
    <cellStyle name="Normal 4 2 4" xfId="412" xr:uid="{00000000-0005-0000-0000-00005D020000}"/>
    <cellStyle name="Normal 4 2 4 2" xfId="413" xr:uid="{00000000-0005-0000-0000-00005E020000}"/>
    <cellStyle name="Normal 4 2 4 2 2" xfId="703" xr:uid="{00000000-0005-0000-0000-00005F020000}"/>
    <cellStyle name="Normal 4 2 4 2 3" xfId="704" xr:uid="{00000000-0005-0000-0000-000060020000}"/>
    <cellStyle name="Normal 4 2 4 3" xfId="705" xr:uid="{00000000-0005-0000-0000-000061020000}"/>
    <cellStyle name="Normal 4 2 4 4" xfId="706" xr:uid="{00000000-0005-0000-0000-000062020000}"/>
    <cellStyle name="Normal 4 2 5" xfId="414" xr:uid="{00000000-0005-0000-0000-000063020000}"/>
    <cellStyle name="Normal 4 2 5 2" xfId="415" xr:uid="{00000000-0005-0000-0000-000064020000}"/>
    <cellStyle name="Normal 4 2 5 2 2" xfId="707" xr:uid="{00000000-0005-0000-0000-000065020000}"/>
    <cellStyle name="Normal 4 2 5 2 3" xfId="708" xr:uid="{00000000-0005-0000-0000-000066020000}"/>
    <cellStyle name="Normal 4 2 5 3" xfId="709" xr:uid="{00000000-0005-0000-0000-000067020000}"/>
    <cellStyle name="Normal 4 2 5 4" xfId="710" xr:uid="{00000000-0005-0000-0000-000068020000}"/>
    <cellStyle name="Normal 4 2 6" xfId="416" xr:uid="{00000000-0005-0000-0000-000069020000}"/>
    <cellStyle name="Normal 4 2 6 2" xfId="711" xr:uid="{00000000-0005-0000-0000-00006A020000}"/>
    <cellStyle name="Normal 4 2 6 3" xfId="712" xr:uid="{00000000-0005-0000-0000-00006B020000}"/>
    <cellStyle name="Normal 4 2 7" xfId="405" xr:uid="{00000000-0005-0000-0000-00006C020000}"/>
    <cellStyle name="Normal 4 2 8" xfId="713" xr:uid="{00000000-0005-0000-0000-00006D020000}"/>
    <cellStyle name="Normal 4 3" xfId="261" xr:uid="{00000000-0005-0000-0000-00006E020000}"/>
    <cellStyle name="Normal 4 3 2" xfId="418" xr:uid="{00000000-0005-0000-0000-00006F020000}"/>
    <cellStyle name="Normal 4 3 2 2" xfId="419" xr:uid="{00000000-0005-0000-0000-000070020000}"/>
    <cellStyle name="Normal 4 3 2 2 2" xfId="714" xr:uid="{00000000-0005-0000-0000-000071020000}"/>
    <cellStyle name="Normal 4 3 2 2 3" xfId="715" xr:uid="{00000000-0005-0000-0000-000072020000}"/>
    <cellStyle name="Normal 4 3 2 3" xfId="716" xr:uid="{00000000-0005-0000-0000-000073020000}"/>
    <cellStyle name="Normal 4 3 2 4" xfId="717" xr:uid="{00000000-0005-0000-0000-000074020000}"/>
    <cellStyle name="Normal 4 3 3" xfId="420" xr:uid="{00000000-0005-0000-0000-000075020000}"/>
    <cellStyle name="Normal 4 3 3 2" xfId="718" xr:uid="{00000000-0005-0000-0000-000076020000}"/>
    <cellStyle name="Normal 4 3 3 3" xfId="719" xr:uid="{00000000-0005-0000-0000-000077020000}"/>
    <cellStyle name="Normal 4 3 4" xfId="417" xr:uid="{00000000-0005-0000-0000-000078020000}"/>
    <cellStyle name="Normal 4 3 5" xfId="720" xr:uid="{00000000-0005-0000-0000-000079020000}"/>
    <cellStyle name="Normal 4 4" xfId="259" xr:uid="{00000000-0005-0000-0000-00007A020000}"/>
    <cellStyle name="Normal 4 4 2" xfId="421" xr:uid="{00000000-0005-0000-0000-00007B020000}"/>
    <cellStyle name="Normal 4 4 2 2" xfId="721" xr:uid="{00000000-0005-0000-0000-00007C020000}"/>
    <cellStyle name="Normal 4 4 2 3" xfId="722" xr:uid="{00000000-0005-0000-0000-00007D020000}"/>
    <cellStyle name="Normal 4 4 3" xfId="723" xr:uid="{00000000-0005-0000-0000-00007E020000}"/>
    <cellStyle name="Normal 4 4 4" xfId="724" xr:uid="{00000000-0005-0000-0000-00007F020000}"/>
    <cellStyle name="Normal 4 5" xfId="422" xr:uid="{00000000-0005-0000-0000-000080020000}"/>
    <cellStyle name="Normal 4 5 2" xfId="423" xr:uid="{00000000-0005-0000-0000-000081020000}"/>
    <cellStyle name="Normal 4 5 2 2" xfId="725" xr:uid="{00000000-0005-0000-0000-000082020000}"/>
    <cellStyle name="Normal 4 5 2 3" xfId="726" xr:uid="{00000000-0005-0000-0000-000083020000}"/>
    <cellStyle name="Normal 4 5 3" xfId="727" xr:uid="{00000000-0005-0000-0000-000084020000}"/>
    <cellStyle name="Normal 4 5 4" xfId="728" xr:uid="{00000000-0005-0000-0000-000085020000}"/>
    <cellStyle name="Normal 4 6" xfId="424" xr:uid="{00000000-0005-0000-0000-000086020000}"/>
    <cellStyle name="Normal 4 6 2" xfId="425" xr:uid="{00000000-0005-0000-0000-000087020000}"/>
    <cellStyle name="Normal 4 6 2 2" xfId="729" xr:uid="{00000000-0005-0000-0000-000088020000}"/>
    <cellStyle name="Normal 4 6 2 3" xfId="730" xr:uid="{00000000-0005-0000-0000-000089020000}"/>
    <cellStyle name="Normal 4 6 3" xfId="731" xr:uid="{00000000-0005-0000-0000-00008A020000}"/>
    <cellStyle name="Normal 4 6 4" xfId="732" xr:uid="{00000000-0005-0000-0000-00008B020000}"/>
    <cellStyle name="Normal 4 7" xfId="426" xr:uid="{00000000-0005-0000-0000-00008C020000}"/>
    <cellStyle name="Normal 4 7 2" xfId="733" xr:uid="{00000000-0005-0000-0000-00008D020000}"/>
    <cellStyle name="Normal 4 7 3" xfId="734" xr:uid="{00000000-0005-0000-0000-00008E020000}"/>
    <cellStyle name="Normal 4 8" xfId="735" xr:uid="{00000000-0005-0000-0000-00008F020000}"/>
    <cellStyle name="Normal 4 9" xfId="736" xr:uid="{00000000-0005-0000-0000-000090020000}"/>
    <cellStyle name="Normal 5" xfId="262" xr:uid="{00000000-0005-0000-0000-000091020000}"/>
    <cellStyle name="Normal 5 2" xfId="427" xr:uid="{00000000-0005-0000-0000-000092020000}"/>
    <cellStyle name="Normal 5 2 2" xfId="428" xr:uid="{00000000-0005-0000-0000-000093020000}"/>
    <cellStyle name="Normal 5 2 2 2" xfId="737" xr:uid="{00000000-0005-0000-0000-000094020000}"/>
    <cellStyle name="Normal 5 2 2 3" xfId="738" xr:uid="{00000000-0005-0000-0000-000095020000}"/>
    <cellStyle name="Normal 5 3" xfId="429" xr:uid="{00000000-0005-0000-0000-000096020000}"/>
    <cellStyle name="Normal 5 3 2" xfId="739" xr:uid="{00000000-0005-0000-0000-000097020000}"/>
    <cellStyle name="Normal 5 3 3" xfId="740" xr:uid="{00000000-0005-0000-0000-000098020000}"/>
    <cellStyle name="Normal 6" xfId="88" xr:uid="{00000000-0005-0000-0000-000099020000}"/>
    <cellStyle name="Normal 6 2" xfId="430" xr:uid="{00000000-0005-0000-0000-00009A020000}"/>
    <cellStyle name="Normal 6 2 2" xfId="741" xr:uid="{00000000-0005-0000-0000-00009B020000}"/>
    <cellStyle name="Normal 6 2 3" xfId="742" xr:uid="{00000000-0005-0000-0000-00009C020000}"/>
    <cellStyle name="Normal 6 3" xfId="313" xr:uid="{00000000-0005-0000-0000-00009D020000}"/>
    <cellStyle name="Normal 7" xfId="431" xr:uid="{00000000-0005-0000-0000-00009E020000}"/>
    <cellStyle name="Normal 7 2" xfId="432" xr:uid="{00000000-0005-0000-0000-00009F020000}"/>
    <cellStyle name="Normal 8" xfId="433" xr:uid="{00000000-0005-0000-0000-0000A0020000}"/>
    <cellStyle name="Normal 9" xfId="434" xr:uid="{00000000-0005-0000-0000-0000A1020000}"/>
    <cellStyle name="Normal_AurBodie_1" xfId="263" xr:uid="{00000000-0005-0000-0000-0000A2020000}"/>
    <cellStyle name="Normal_AurBodie_2" xfId="264" xr:uid="{00000000-0005-0000-0000-0000A3020000}"/>
    <cellStyle name="Note 2" xfId="78" xr:uid="{00000000-0005-0000-0000-0000A4020000}"/>
    <cellStyle name="Note 2 2" xfId="267" xr:uid="{00000000-0005-0000-0000-0000A5020000}"/>
    <cellStyle name="Note 2 2 2" xfId="268" xr:uid="{00000000-0005-0000-0000-0000A6020000}"/>
    <cellStyle name="Note 2 2 2 2" xfId="743" xr:uid="{00000000-0005-0000-0000-0000A7020000}"/>
    <cellStyle name="Note 2 2 2 3" xfId="744" xr:uid="{00000000-0005-0000-0000-0000A8020000}"/>
    <cellStyle name="Note 2 3" xfId="269" xr:uid="{00000000-0005-0000-0000-0000A9020000}"/>
    <cellStyle name="Note 2 4" xfId="266" xr:uid="{00000000-0005-0000-0000-0000AA020000}"/>
    <cellStyle name="Note 3" xfId="77" xr:uid="{00000000-0005-0000-0000-0000AB020000}"/>
    <cellStyle name="Note 3 2" xfId="271" xr:uid="{00000000-0005-0000-0000-0000AC020000}"/>
    <cellStyle name="Note 3 3" xfId="270" xr:uid="{00000000-0005-0000-0000-0000AD020000}"/>
    <cellStyle name="Note 3 4" xfId="435" xr:uid="{00000000-0005-0000-0000-0000AE020000}"/>
    <cellStyle name="Note 4" xfId="272" xr:uid="{00000000-0005-0000-0000-0000AF020000}"/>
    <cellStyle name="Note 5" xfId="265" xr:uid="{00000000-0005-0000-0000-0000B0020000}"/>
    <cellStyle name="Note 6" xfId="745" xr:uid="{00000000-0005-0000-0000-0000B1020000}"/>
    <cellStyle name="Note 6 2" xfId="746" xr:uid="{00000000-0005-0000-0000-0000B2020000}"/>
    <cellStyle name="Output 2" xfId="80" xr:uid="{00000000-0005-0000-0000-0000B3020000}"/>
    <cellStyle name="Output 2 2" xfId="275" xr:uid="{00000000-0005-0000-0000-0000B4020000}"/>
    <cellStyle name="Output 2 3" xfId="276" xr:uid="{00000000-0005-0000-0000-0000B5020000}"/>
    <cellStyle name="Output 2 3 2" xfId="436" xr:uid="{00000000-0005-0000-0000-0000B6020000}"/>
    <cellStyle name="Output 2 3 3" xfId="747" xr:uid="{00000000-0005-0000-0000-0000B7020000}"/>
    <cellStyle name="Output 2 3 4" xfId="748" xr:uid="{00000000-0005-0000-0000-0000B8020000}"/>
    <cellStyle name="Output 2 4" xfId="274" xr:uid="{00000000-0005-0000-0000-0000B9020000}"/>
    <cellStyle name="Output 3" xfId="79" xr:uid="{00000000-0005-0000-0000-0000BA020000}"/>
    <cellStyle name="Output 3 2" xfId="278" xr:uid="{00000000-0005-0000-0000-0000BB020000}"/>
    <cellStyle name="Output 3 3" xfId="277" xr:uid="{00000000-0005-0000-0000-0000BC020000}"/>
    <cellStyle name="Output 3 4" xfId="437" xr:uid="{00000000-0005-0000-0000-0000BD020000}"/>
    <cellStyle name="Output 4" xfId="279" xr:uid="{00000000-0005-0000-0000-0000BE020000}"/>
    <cellStyle name="Output 4 2" xfId="280" xr:uid="{00000000-0005-0000-0000-0000BF020000}"/>
    <cellStyle name="Output 5" xfId="281" xr:uid="{00000000-0005-0000-0000-0000C0020000}"/>
    <cellStyle name="Output 6" xfId="282" xr:uid="{00000000-0005-0000-0000-0000C1020000}"/>
    <cellStyle name="Output 7" xfId="273" xr:uid="{00000000-0005-0000-0000-0000C2020000}"/>
    <cellStyle name="Output 7 2" xfId="749" xr:uid="{00000000-0005-0000-0000-0000C3020000}"/>
    <cellStyle name="Sample_Name" xfId="750" xr:uid="{00000000-0005-0000-0000-0000C4020000}"/>
    <cellStyle name="Title 2" xfId="82" xr:uid="{00000000-0005-0000-0000-0000C5020000}"/>
    <cellStyle name="Title 2 2" xfId="285" xr:uid="{00000000-0005-0000-0000-0000C6020000}"/>
    <cellStyle name="Title 2 3" xfId="286" xr:uid="{00000000-0005-0000-0000-0000C7020000}"/>
    <cellStyle name="Title 2 3 2" xfId="438" xr:uid="{00000000-0005-0000-0000-0000C8020000}"/>
    <cellStyle name="Title 2 3 3" xfId="751" xr:uid="{00000000-0005-0000-0000-0000C9020000}"/>
    <cellStyle name="Title 2 3 4" xfId="752" xr:uid="{00000000-0005-0000-0000-0000CA020000}"/>
    <cellStyle name="Title 2 4" xfId="284" xr:uid="{00000000-0005-0000-0000-0000CB020000}"/>
    <cellStyle name="Title 3" xfId="81" xr:uid="{00000000-0005-0000-0000-0000CC020000}"/>
    <cellStyle name="Title 3 2" xfId="288" xr:uid="{00000000-0005-0000-0000-0000CD020000}"/>
    <cellStyle name="Title 3 2 2" xfId="439" xr:uid="{00000000-0005-0000-0000-0000CE020000}"/>
    <cellStyle name="Title 3 2 3" xfId="753" xr:uid="{00000000-0005-0000-0000-0000CF020000}"/>
    <cellStyle name="Title 3 2 4" xfId="754" xr:uid="{00000000-0005-0000-0000-0000D0020000}"/>
    <cellStyle name="Title 3 3" xfId="287" xr:uid="{00000000-0005-0000-0000-0000D1020000}"/>
    <cellStyle name="Title 4" xfId="289" xr:uid="{00000000-0005-0000-0000-0000D2020000}"/>
    <cellStyle name="Title 4 2" xfId="290" xr:uid="{00000000-0005-0000-0000-0000D3020000}"/>
    <cellStyle name="Title 5" xfId="291" xr:uid="{00000000-0005-0000-0000-0000D4020000}"/>
    <cellStyle name="Title 6" xfId="292" xr:uid="{00000000-0005-0000-0000-0000D5020000}"/>
    <cellStyle name="Title 7" xfId="283" xr:uid="{00000000-0005-0000-0000-0000D6020000}"/>
    <cellStyle name="Title 7 2" xfId="755" xr:uid="{00000000-0005-0000-0000-0000D7020000}"/>
    <cellStyle name="Total 2" xfId="84" xr:uid="{00000000-0005-0000-0000-0000D8020000}"/>
    <cellStyle name="Total 2 2" xfId="295" xr:uid="{00000000-0005-0000-0000-0000D9020000}"/>
    <cellStyle name="Total 2 3" xfId="296" xr:uid="{00000000-0005-0000-0000-0000DA020000}"/>
    <cellStyle name="Total 2 3 2" xfId="440" xr:uid="{00000000-0005-0000-0000-0000DB020000}"/>
    <cellStyle name="Total 2 3 3" xfId="756" xr:uid="{00000000-0005-0000-0000-0000DC020000}"/>
    <cellStyle name="Total 2 3 4" xfId="757" xr:uid="{00000000-0005-0000-0000-0000DD020000}"/>
    <cellStyle name="Total 2 4" xfId="294" xr:uid="{00000000-0005-0000-0000-0000DE020000}"/>
    <cellStyle name="Total 3" xfId="83" xr:uid="{00000000-0005-0000-0000-0000DF020000}"/>
    <cellStyle name="Total 3 2" xfId="298" xr:uid="{00000000-0005-0000-0000-0000E0020000}"/>
    <cellStyle name="Total 3 3" xfId="297" xr:uid="{00000000-0005-0000-0000-0000E1020000}"/>
    <cellStyle name="Total 3 4" xfId="441" xr:uid="{00000000-0005-0000-0000-0000E2020000}"/>
    <cellStyle name="Total 4" xfId="299" xr:uid="{00000000-0005-0000-0000-0000E3020000}"/>
    <cellStyle name="Total 4 2" xfId="300" xr:uid="{00000000-0005-0000-0000-0000E4020000}"/>
    <cellStyle name="Total 5" xfId="301" xr:uid="{00000000-0005-0000-0000-0000E5020000}"/>
    <cellStyle name="Total 6" xfId="302" xr:uid="{00000000-0005-0000-0000-0000E6020000}"/>
    <cellStyle name="Total 7" xfId="293" xr:uid="{00000000-0005-0000-0000-0000E7020000}"/>
    <cellStyle name="Total 7 2" xfId="758" xr:uid="{00000000-0005-0000-0000-0000E8020000}"/>
    <cellStyle name="Warning Text 2" xfId="86" xr:uid="{00000000-0005-0000-0000-0000E9020000}"/>
    <cellStyle name="Warning Text 2 2" xfId="304" xr:uid="{00000000-0005-0000-0000-0000EA020000}"/>
    <cellStyle name="Warning Text 2 3" xfId="305" xr:uid="{00000000-0005-0000-0000-0000EB020000}"/>
    <cellStyle name="Warning Text 2 4" xfId="303" xr:uid="{00000000-0005-0000-0000-0000EC020000}"/>
    <cellStyle name="Warning Text 3" xfId="85" xr:uid="{00000000-0005-0000-0000-0000ED020000}"/>
    <cellStyle name="Warning Text 3 2" xfId="307" xr:uid="{00000000-0005-0000-0000-0000EE020000}"/>
    <cellStyle name="Warning Text 3 2 2" xfId="443" xr:uid="{00000000-0005-0000-0000-0000EF020000}"/>
    <cellStyle name="Warning Text 3 2 3" xfId="759" xr:uid="{00000000-0005-0000-0000-0000F0020000}"/>
    <cellStyle name="Warning Text 3 2 4" xfId="760" xr:uid="{00000000-0005-0000-0000-0000F1020000}"/>
    <cellStyle name="Warning Text 3 3" xfId="306" xr:uid="{00000000-0005-0000-0000-0000F2020000}"/>
    <cellStyle name="Warning Text 3 4" xfId="448" xr:uid="{00000000-0005-0000-0000-0000F3020000}"/>
    <cellStyle name="Warning Text 3 4 2" xfId="485" xr:uid="{00000000-0005-0000-0000-0000F4020000}"/>
    <cellStyle name="Warning Text 3 4 2 2" xfId="762" xr:uid="{00000000-0005-0000-0000-0000F5020000}"/>
    <cellStyle name="Warning Text 3 4 2 3" xfId="761" xr:uid="{00000000-0005-0000-0000-0000F6020000}"/>
    <cellStyle name="Warning Text 3 4 3" xfId="763" xr:uid="{00000000-0005-0000-0000-0000F7020000}"/>
    <cellStyle name="Warning Text 3 5" xfId="442" xr:uid="{00000000-0005-0000-0000-0000F8020000}"/>
    <cellStyle name="Warning Text 4" xfId="308" xr:uid="{00000000-0005-0000-0000-0000F9020000}"/>
    <cellStyle name="Warning Text 5" xfId="309" xr:uid="{00000000-0005-0000-0000-0000FA020000}"/>
    <cellStyle name="Warning Text 6" xfId="310" xr:uid="{00000000-0005-0000-0000-0000FB020000}"/>
    <cellStyle name="Warning Text 7" xfId="764" xr:uid="{00000000-0005-0000-0000-0000FC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058"/>
  <sheetViews>
    <sheetView tabSelected="1" zoomScaleNormal="100" workbookViewId="0">
      <pane xSplit="1" ySplit="3" topLeftCell="B247" activePane="bottomRight" state="frozen"/>
      <selection pane="topRight" activeCell="B1" sqref="B1"/>
      <selection pane="bottomLeft" activeCell="A3" sqref="A3"/>
      <selection pane="bottomRight" activeCell="B253" sqref="B253"/>
    </sheetView>
  </sheetViews>
  <sheetFormatPr defaultColWidth="9.140625" defaultRowHeight="12.75"/>
  <cols>
    <col min="1" max="1" width="9.28515625" style="26" customWidth="1"/>
    <col min="2" max="2" width="32.5703125" style="115" customWidth="1"/>
    <col min="3" max="3" width="8.42578125" style="25" customWidth="1"/>
    <col min="4" max="4" width="10" style="27" customWidth="1"/>
    <col min="5" max="5" width="7.28515625" style="24" customWidth="1"/>
    <col min="6" max="6" width="8.42578125" style="24" customWidth="1"/>
    <col min="7" max="7" width="8.42578125" style="25" customWidth="1"/>
    <col min="8" max="10" width="8.42578125" style="17" customWidth="1"/>
    <col min="11" max="11" width="8.42578125" style="28" customWidth="1"/>
    <col min="12" max="13" width="8.42578125" style="23" customWidth="1"/>
    <col min="14" max="14" width="7" style="23" customWidth="1"/>
    <col min="15" max="15" width="10.28515625" style="23" customWidth="1"/>
    <col min="16" max="20" width="7" style="23" customWidth="1"/>
    <col min="21" max="21" width="7.7109375" style="22" customWidth="1"/>
    <col min="22" max="22" width="7.140625" style="23" customWidth="1"/>
    <col min="23" max="23" width="9.7109375" style="23" customWidth="1"/>
    <col min="24" max="28" width="7.140625" style="23" customWidth="1"/>
    <col min="29" max="30" width="7.85546875" style="22" customWidth="1"/>
    <col min="31" max="31" width="12.85546875" style="23" customWidth="1"/>
    <col min="32" max="32" width="5.42578125" style="23" customWidth="1"/>
    <col min="33" max="33" width="7.5703125" style="23" customWidth="1"/>
    <col min="34" max="38" width="5.42578125" style="23" customWidth="1"/>
    <col min="39" max="39" width="5.42578125" style="21" customWidth="1"/>
    <col min="40" max="40" width="29.42578125" style="21" customWidth="1"/>
    <col min="41" max="41" width="18.28515625" style="21" customWidth="1"/>
    <col min="42" max="42" width="8.28515625" style="20" customWidth="1"/>
    <col min="43" max="43" width="3.85546875" style="18" customWidth="1"/>
    <col min="44" max="44" width="11" style="19" customWidth="1"/>
    <col min="45" max="16384" width="9.140625" style="9"/>
  </cols>
  <sheetData>
    <row r="1" spans="1:121" ht="38.450000000000003" customHeight="1">
      <c r="A1" s="159" t="s">
        <v>1115</v>
      </c>
      <c r="B1" s="160"/>
      <c r="C1" s="160"/>
      <c r="D1" s="160"/>
      <c r="E1" s="160"/>
      <c r="F1" s="160"/>
      <c r="G1" s="160"/>
      <c r="H1" s="160"/>
      <c r="I1" s="160"/>
      <c r="J1" s="160"/>
      <c r="K1" s="160"/>
    </row>
    <row r="2" spans="1:121" ht="23.25" customHeight="1">
      <c r="A2" s="131" t="s">
        <v>588</v>
      </c>
      <c r="B2" s="38" t="s">
        <v>676</v>
      </c>
      <c r="C2" s="76" t="s">
        <v>589</v>
      </c>
      <c r="D2" s="77" t="s">
        <v>590</v>
      </c>
      <c r="E2" s="77" t="s">
        <v>591</v>
      </c>
      <c r="F2" s="76" t="s">
        <v>624</v>
      </c>
      <c r="G2" s="76" t="s">
        <v>592</v>
      </c>
      <c r="H2" s="76" t="s">
        <v>593</v>
      </c>
      <c r="I2" s="77" t="s">
        <v>594</v>
      </c>
      <c r="J2" s="76" t="s">
        <v>595</v>
      </c>
      <c r="K2" s="76" t="s">
        <v>596</v>
      </c>
      <c r="L2" s="78" t="s">
        <v>597</v>
      </c>
      <c r="M2" s="79" t="s">
        <v>598</v>
      </c>
      <c r="N2" s="80" t="s">
        <v>599</v>
      </c>
      <c r="O2" s="81" t="s">
        <v>600</v>
      </c>
      <c r="P2" s="81" t="s">
        <v>603</v>
      </c>
      <c r="Q2" s="80" t="s">
        <v>625</v>
      </c>
      <c r="R2" s="80" t="s">
        <v>604</v>
      </c>
      <c r="S2" s="80" t="s">
        <v>605</v>
      </c>
      <c r="T2" s="80" t="s">
        <v>601</v>
      </c>
      <c r="U2" s="80" t="s">
        <v>602</v>
      </c>
      <c r="V2" s="82" t="s">
        <v>606</v>
      </c>
      <c r="W2" s="83" t="s">
        <v>612</v>
      </c>
      <c r="X2" s="83" t="s">
        <v>609</v>
      </c>
      <c r="Y2" s="82" t="s">
        <v>626</v>
      </c>
      <c r="Z2" s="82" t="s">
        <v>610</v>
      </c>
      <c r="AA2" s="82" t="s">
        <v>611</v>
      </c>
      <c r="AB2" s="82" t="s">
        <v>607</v>
      </c>
      <c r="AC2" s="82" t="s">
        <v>608</v>
      </c>
      <c r="AD2" s="84" t="s">
        <v>613</v>
      </c>
      <c r="AE2" s="4" t="s">
        <v>614</v>
      </c>
      <c r="AF2" s="85" t="s">
        <v>615</v>
      </c>
      <c r="AG2" s="14" t="s">
        <v>619</v>
      </c>
      <c r="AH2" s="85" t="s">
        <v>616</v>
      </c>
      <c r="AI2" s="85" t="s">
        <v>627</v>
      </c>
      <c r="AJ2" s="85" t="s">
        <v>620</v>
      </c>
      <c r="AK2" s="85" t="s">
        <v>621</v>
      </c>
      <c r="AL2" s="85" t="s">
        <v>617</v>
      </c>
      <c r="AM2" s="85" t="s">
        <v>618</v>
      </c>
      <c r="AN2" s="86" t="s">
        <v>622</v>
      </c>
      <c r="AO2" s="7" t="s">
        <v>623</v>
      </c>
      <c r="AP2" s="87" t="s">
        <v>628</v>
      </c>
      <c r="AQ2" s="9"/>
      <c r="AR2" s="9"/>
    </row>
    <row r="3" spans="1:121" ht="26.25" customHeight="1">
      <c r="A3" s="131"/>
      <c r="B3" s="127"/>
      <c r="C3" s="76"/>
      <c r="D3" s="77"/>
      <c r="E3" s="77"/>
      <c r="F3" s="76"/>
      <c r="G3" s="76"/>
      <c r="H3" s="76"/>
      <c r="I3" s="77"/>
      <c r="J3" s="76"/>
      <c r="K3" s="76"/>
      <c r="L3" s="78"/>
      <c r="M3" s="1"/>
      <c r="N3" s="10"/>
      <c r="O3" s="11"/>
      <c r="P3" s="2" t="s">
        <v>0</v>
      </c>
      <c r="Q3" s="2"/>
      <c r="R3" s="2"/>
      <c r="S3" s="2"/>
      <c r="T3" s="10"/>
      <c r="U3" s="10"/>
      <c r="V3" s="3"/>
      <c r="W3" s="3" t="s">
        <v>1</v>
      </c>
      <c r="X3" s="3"/>
      <c r="Y3" s="3"/>
      <c r="Z3" s="3"/>
      <c r="AA3" s="3"/>
      <c r="AB3" s="3"/>
      <c r="AC3" s="3"/>
      <c r="AD3" s="12"/>
      <c r="AE3" s="13"/>
      <c r="AF3" s="5" t="s">
        <v>2</v>
      </c>
      <c r="AG3" s="6"/>
      <c r="AH3" s="6"/>
      <c r="AI3" s="6"/>
      <c r="AJ3" s="6"/>
      <c r="AK3" s="6"/>
      <c r="AL3" s="6"/>
      <c r="AM3" s="6"/>
      <c r="AN3" s="15"/>
      <c r="AO3" s="16"/>
      <c r="AP3" s="8"/>
      <c r="AQ3" s="9"/>
      <c r="AR3" s="9"/>
    </row>
    <row r="4" spans="1:121" ht="38.1" customHeight="1">
      <c r="A4" s="26">
        <v>203438</v>
      </c>
      <c r="B4" s="115" t="s">
        <v>693</v>
      </c>
      <c r="C4" s="31"/>
      <c r="D4" s="31"/>
      <c r="E4" s="31">
        <v>15</v>
      </c>
      <c r="F4" s="31"/>
      <c r="G4" s="31">
        <v>2</v>
      </c>
      <c r="H4" s="31">
        <v>3</v>
      </c>
      <c r="I4" s="31" t="s">
        <v>3</v>
      </c>
      <c r="J4" s="31"/>
      <c r="K4" s="33">
        <v>2</v>
      </c>
      <c r="L4" s="31">
        <f t="shared" ref="L4:L12" si="0">SUM(C4:K4)</f>
        <v>22</v>
      </c>
      <c r="M4" s="31">
        <f t="shared" ref="M4:M12" si="1">SUM(F4:K4)</f>
        <v>7</v>
      </c>
      <c r="N4" s="29"/>
      <c r="O4" s="29"/>
      <c r="P4" s="31">
        <v>2</v>
      </c>
      <c r="Q4" s="29"/>
      <c r="R4" s="29">
        <v>0.8</v>
      </c>
      <c r="S4" s="29">
        <v>0.7</v>
      </c>
      <c r="T4" s="29">
        <v>0.8</v>
      </c>
      <c r="U4" s="34">
        <v>0.05</v>
      </c>
      <c r="V4" s="29"/>
      <c r="W4" s="29"/>
      <c r="X4" s="31">
        <v>5</v>
      </c>
      <c r="Y4" s="29"/>
      <c r="Z4" s="31">
        <v>3</v>
      </c>
      <c r="AA4" s="31">
        <v>2</v>
      </c>
      <c r="AB4" s="31">
        <v>1</v>
      </c>
      <c r="AC4" s="29">
        <v>0.4</v>
      </c>
      <c r="AD4" s="31" t="s">
        <v>9</v>
      </c>
      <c r="AE4" s="29" t="s">
        <v>18</v>
      </c>
      <c r="AF4" s="29"/>
      <c r="AG4" s="29"/>
      <c r="AH4" s="29" t="s">
        <v>11</v>
      </c>
      <c r="AI4" s="29"/>
      <c r="AJ4" s="29" t="s">
        <v>12</v>
      </c>
      <c r="AK4" s="29" t="s">
        <v>12</v>
      </c>
      <c r="AL4" s="29" t="s">
        <v>12</v>
      </c>
      <c r="AM4" s="30" t="s">
        <v>10</v>
      </c>
      <c r="AN4" s="35" t="s">
        <v>22</v>
      </c>
      <c r="AO4" s="25"/>
      <c r="AP4" s="37">
        <v>3</v>
      </c>
    </row>
    <row r="5" spans="1:121" ht="38.1" customHeight="1">
      <c r="A5" s="26">
        <v>203439</v>
      </c>
      <c r="B5" s="115" t="s">
        <v>693</v>
      </c>
      <c r="C5" s="31"/>
      <c r="D5" s="31"/>
      <c r="E5" s="31">
        <v>30</v>
      </c>
      <c r="F5" s="31"/>
      <c r="G5" s="31">
        <v>7</v>
      </c>
      <c r="H5" s="31">
        <v>4</v>
      </c>
      <c r="I5" s="31" t="s">
        <v>3</v>
      </c>
      <c r="J5" s="31"/>
      <c r="K5" s="33">
        <v>2</v>
      </c>
      <c r="L5" s="31">
        <f t="shared" si="0"/>
        <v>43</v>
      </c>
      <c r="M5" s="31">
        <f t="shared" si="1"/>
        <v>13</v>
      </c>
      <c r="N5" s="29"/>
      <c r="O5" s="29"/>
      <c r="P5" s="29">
        <v>2.5</v>
      </c>
      <c r="Q5" s="29"/>
      <c r="R5" s="29">
        <v>0.8</v>
      </c>
      <c r="S5" s="29">
        <v>0.8</v>
      </c>
      <c r="T5" s="29"/>
      <c r="U5" s="29">
        <v>0.1</v>
      </c>
      <c r="V5" s="29"/>
      <c r="W5" s="29"/>
      <c r="X5" s="31">
        <v>5</v>
      </c>
      <c r="Y5" s="29"/>
      <c r="Z5" s="29">
        <v>2.5</v>
      </c>
      <c r="AA5" s="29">
        <v>3.5</v>
      </c>
      <c r="AB5" s="29"/>
      <c r="AC5" s="29">
        <v>0.4</v>
      </c>
      <c r="AD5" s="31" t="s">
        <v>9</v>
      </c>
      <c r="AE5" s="29" t="s">
        <v>787</v>
      </c>
      <c r="AF5" s="29"/>
      <c r="AG5" s="29"/>
      <c r="AH5" s="29" t="s">
        <v>11</v>
      </c>
      <c r="AI5" s="29"/>
      <c r="AJ5" s="29" t="s">
        <v>12</v>
      </c>
      <c r="AK5" s="29" t="s">
        <v>12</v>
      </c>
      <c r="AL5" s="29"/>
      <c r="AM5" s="30" t="s">
        <v>10</v>
      </c>
      <c r="AN5" s="35" t="s">
        <v>23</v>
      </c>
      <c r="AO5" s="25"/>
      <c r="AP5" s="37">
        <v>2</v>
      </c>
    </row>
    <row r="6" spans="1:121" ht="38.1" customHeight="1">
      <c r="A6" s="26">
        <v>203440</v>
      </c>
      <c r="B6" s="115" t="s">
        <v>693</v>
      </c>
      <c r="C6" s="31"/>
      <c r="D6" s="31"/>
      <c r="E6" s="31">
        <v>15</v>
      </c>
      <c r="F6" s="31">
        <v>5</v>
      </c>
      <c r="G6" s="31">
        <v>2</v>
      </c>
      <c r="H6" s="31" t="s">
        <v>17</v>
      </c>
      <c r="I6" s="31" t="s">
        <v>3</v>
      </c>
      <c r="J6" s="31"/>
      <c r="K6" s="33">
        <v>2</v>
      </c>
      <c r="L6" s="31">
        <f t="shared" si="0"/>
        <v>24</v>
      </c>
      <c r="M6" s="31">
        <f t="shared" si="1"/>
        <v>9</v>
      </c>
      <c r="N6" s="29"/>
      <c r="O6" s="29"/>
      <c r="P6" s="31">
        <v>1</v>
      </c>
      <c r="Q6" s="29">
        <v>0.4</v>
      </c>
      <c r="R6" s="29">
        <v>0.5</v>
      </c>
      <c r="S6" s="29">
        <v>0.3</v>
      </c>
      <c r="T6" s="29"/>
      <c r="U6" s="29">
        <v>0.1</v>
      </c>
      <c r="V6" s="29"/>
      <c r="W6" s="29"/>
      <c r="X6" s="31">
        <v>3</v>
      </c>
      <c r="Y6" s="29">
        <v>1.5</v>
      </c>
      <c r="Z6" s="29">
        <v>0.8</v>
      </c>
      <c r="AA6" s="31">
        <v>1</v>
      </c>
      <c r="AB6" s="29"/>
      <c r="AC6" s="29">
        <v>0.5</v>
      </c>
      <c r="AD6" s="31" t="s">
        <v>9</v>
      </c>
      <c r="AE6" s="29" t="s">
        <v>787</v>
      </c>
      <c r="AF6" s="29"/>
      <c r="AG6" s="29"/>
      <c r="AH6" s="29" t="s">
        <v>11</v>
      </c>
      <c r="AI6" s="29" t="s">
        <v>15</v>
      </c>
      <c r="AJ6" s="29" t="s">
        <v>12</v>
      </c>
      <c r="AK6" s="29" t="s">
        <v>12</v>
      </c>
      <c r="AL6" s="29"/>
      <c r="AM6" s="30" t="s">
        <v>12</v>
      </c>
      <c r="AN6" s="35" t="s">
        <v>24</v>
      </c>
      <c r="AO6" s="30" t="s">
        <v>845</v>
      </c>
      <c r="AP6" s="37">
        <v>1</v>
      </c>
    </row>
    <row r="7" spans="1:121" ht="38.1" customHeight="1">
      <c r="A7" s="26">
        <v>203441</v>
      </c>
      <c r="B7" s="115" t="s">
        <v>710</v>
      </c>
      <c r="C7" s="31"/>
      <c r="D7" s="31"/>
      <c r="E7" s="31">
        <v>25</v>
      </c>
      <c r="F7" s="31">
        <v>5</v>
      </c>
      <c r="G7" s="31"/>
      <c r="H7" s="31">
        <v>3</v>
      </c>
      <c r="I7" s="31" t="s">
        <v>3</v>
      </c>
      <c r="J7" s="31">
        <v>2</v>
      </c>
      <c r="K7" s="33">
        <v>3</v>
      </c>
      <c r="L7" s="31">
        <f t="shared" si="0"/>
        <v>38</v>
      </c>
      <c r="M7" s="31">
        <f t="shared" si="1"/>
        <v>13</v>
      </c>
      <c r="N7" s="29"/>
      <c r="O7" s="29"/>
      <c r="P7" s="29">
        <v>0.5</v>
      </c>
      <c r="Q7" s="29">
        <v>0.5</v>
      </c>
      <c r="R7" s="29"/>
      <c r="S7" s="29">
        <v>0.4</v>
      </c>
      <c r="T7" s="29">
        <v>0.2</v>
      </c>
      <c r="U7" s="34">
        <v>0.05</v>
      </c>
      <c r="V7" s="29"/>
      <c r="W7" s="29"/>
      <c r="X7" s="29">
        <v>1.5</v>
      </c>
      <c r="Y7" s="29">
        <v>1.2</v>
      </c>
      <c r="Z7" s="31"/>
      <c r="AA7" s="29">
        <v>0.6</v>
      </c>
      <c r="AB7" s="29">
        <v>0.5</v>
      </c>
      <c r="AC7" s="29">
        <v>0.2</v>
      </c>
      <c r="AD7" s="31" t="s">
        <v>9</v>
      </c>
      <c r="AE7" s="29"/>
      <c r="AF7" s="29"/>
      <c r="AG7" s="29"/>
      <c r="AH7" s="29" t="s">
        <v>11</v>
      </c>
      <c r="AI7" s="29" t="s">
        <v>11</v>
      </c>
      <c r="AJ7" s="29"/>
      <c r="AK7" s="29" t="s">
        <v>15</v>
      </c>
      <c r="AL7" s="29" t="s">
        <v>12</v>
      </c>
      <c r="AM7" s="30" t="s">
        <v>12</v>
      </c>
      <c r="AN7" s="35" t="s">
        <v>26</v>
      </c>
      <c r="AO7" s="30" t="s">
        <v>25</v>
      </c>
      <c r="AP7" s="37">
        <v>1</v>
      </c>
    </row>
    <row r="8" spans="1:121" ht="38.1" customHeight="1">
      <c r="A8" s="26">
        <v>203465</v>
      </c>
      <c r="B8" s="115" t="s">
        <v>710</v>
      </c>
      <c r="C8" s="31"/>
      <c r="D8" s="31"/>
      <c r="E8" s="31"/>
      <c r="F8" s="31"/>
      <c r="G8" s="31"/>
      <c r="H8" s="31"/>
      <c r="I8" s="31"/>
      <c r="J8" s="31">
        <v>3</v>
      </c>
      <c r="K8" s="33">
        <v>2</v>
      </c>
      <c r="L8" s="31">
        <f t="shared" si="0"/>
        <v>5</v>
      </c>
      <c r="M8" s="31">
        <f t="shared" si="1"/>
        <v>5</v>
      </c>
      <c r="N8" s="29"/>
      <c r="O8" s="29"/>
      <c r="P8" s="29"/>
      <c r="Q8" s="29"/>
      <c r="R8" s="29"/>
      <c r="S8" s="29"/>
      <c r="T8" s="29">
        <v>0.5</v>
      </c>
      <c r="U8" s="34">
        <v>0.04</v>
      </c>
      <c r="V8" s="29"/>
      <c r="W8" s="29"/>
      <c r="X8" s="31"/>
      <c r="Y8" s="29"/>
      <c r="Z8" s="31"/>
      <c r="AA8" s="31"/>
      <c r="AB8" s="29">
        <v>1.2</v>
      </c>
      <c r="AC8" s="29">
        <v>0.1</v>
      </c>
      <c r="AD8" s="31" t="s">
        <v>110</v>
      </c>
      <c r="AE8" s="29"/>
      <c r="AF8" s="29"/>
      <c r="AG8" s="29"/>
      <c r="AH8" s="29"/>
      <c r="AI8" s="29"/>
      <c r="AJ8" s="29"/>
      <c r="AK8" s="29"/>
      <c r="AL8" s="29" t="s">
        <v>12</v>
      </c>
      <c r="AM8" s="30" t="s">
        <v>12</v>
      </c>
      <c r="AN8" s="35" t="s">
        <v>586</v>
      </c>
      <c r="AO8" s="30"/>
      <c r="AP8" s="37">
        <v>2</v>
      </c>
    </row>
    <row r="9" spans="1:121" ht="38.1" customHeight="1">
      <c r="A9" s="26">
        <v>203466</v>
      </c>
      <c r="B9" s="115" t="s">
        <v>689</v>
      </c>
      <c r="C9" s="31">
        <v>7</v>
      </c>
      <c r="D9" s="31">
        <v>5</v>
      </c>
      <c r="E9" s="31">
        <v>10</v>
      </c>
      <c r="F9" s="31">
        <v>0.5</v>
      </c>
      <c r="G9" s="31">
        <v>3</v>
      </c>
      <c r="H9" s="31"/>
      <c r="I9" s="31"/>
      <c r="J9" s="31"/>
      <c r="K9" s="33">
        <v>0.5</v>
      </c>
      <c r="L9" s="31">
        <f t="shared" si="0"/>
        <v>26</v>
      </c>
      <c r="M9" s="31">
        <f t="shared" si="1"/>
        <v>4</v>
      </c>
      <c r="N9" s="29">
        <v>0.2</v>
      </c>
      <c r="O9" s="29">
        <v>0.3</v>
      </c>
      <c r="P9" s="29">
        <v>0.3</v>
      </c>
      <c r="Q9" s="29">
        <v>0.3</v>
      </c>
      <c r="R9" s="29">
        <v>0.4</v>
      </c>
      <c r="S9" s="29"/>
      <c r="T9" s="29"/>
      <c r="U9" s="34">
        <v>0.05</v>
      </c>
      <c r="V9" s="29">
        <v>0.5</v>
      </c>
      <c r="W9" s="29">
        <v>0.5</v>
      </c>
      <c r="X9" s="31">
        <v>1</v>
      </c>
      <c r="Y9" s="29">
        <v>0.5</v>
      </c>
      <c r="Z9" s="31">
        <v>0.8</v>
      </c>
      <c r="AA9" s="31"/>
      <c r="AB9" s="29"/>
      <c r="AC9" s="29">
        <v>0.4</v>
      </c>
      <c r="AD9" s="31" t="s">
        <v>9</v>
      </c>
      <c r="AE9" s="29" t="s">
        <v>798</v>
      </c>
      <c r="AF9" s="29"/>
      <c r="AG9" s="29"/>
      <c r="AH9" s="29"/>
      <c r="AI9" s="29"/>
      <c r="AJ9" s="29"/>
      <c r="AK9" s="29"/>
      <c r="AL9" s="29"/>
      <c r="AM9" s="30"/>
      <c r="AN9" s="35" t="s">
        <v>203</v>
      </c>
      <c r="AO9" s="30"/>
      <c r="AP9" s="37" t="s">
        <v>38</v>
      </c>
    </row>
    <row r="10" spans="1:121" s="88" customFormat="1" ht="38.1" customHeight="1">
      <c r="A10" s="96">
        <v>203467</v>
      </c>
      <c r="B10" s="97" t="s">
        <v>711</v>
      </c>
      <c r="C10" s="91"/>
      <c r="D10" s="91"/>
      <c r="E10" s="98">
        <v>1</v>
      </c>
      <c r="F10" s="98"/>
      <c r="G10" s="98"/>
      <c r="H10" s="98"/>
      <c r="I10" s="98"/>
      <c r="J10" s="98">
        <v>4</v>
      </c>
      <c r="K10" s="98">
        <v>2</v>
      </c>
      <c r="L10" s="31">
        <f t="shared" si="0"/>
        <v>7</v>
      </c>
      <c r="M10" s="31">
        <f t="shared" si="1"/>
        <v>6</v>
      </c>
      <c r="N10" s="112"/>
      <c r="O10" s="112"/>
      <c r="P10" s="98">
        <v>0.3</v>
      </c>
      <c r="Q10" s="98"/>
      <c r="R10" s="98"/>
      <c r="S10" s="98"/>
      <c r="T10" s="98">
        <v>0.5</v>
      </c>
      <c r="U10" s="98">
        <v>0.03</v>
      </c>
      <c r="V10" s="98"/>
      <c r="W10" s="98"/>
      <c r="X10" s="98">
        <v>0.6</v>
      </c>
      <c r="Y10" s="98"/>
      <c r="Z10" s="98"/>
      <c r="AA10" s="98"/>
      <c r="AB10" s="98">
        <v>2</v>
      </c>
      <c r="AC10" s="98">
        <v>0.15</v>
      </c>
      <c r="AD10" s="98" t="s">
        <v>638</v>
      </c>
      <c r="AE10" s="98"/>
      <c r="AF10" s="98"/>
      <c r="AG10" s="98"/>
      <c r="AH10" s="98" t="s">
        <v>11</v>
      </c>
      <c r="AI10" s="98"/>
      <c r="AJ10" s="98"/>
      <c r="AK10" s="98"/>
      <c r="AL10" s="98" t="s">
        <v>12</v>
      </c>
      <c r="AM10" s="98" t="s">
        <v>12</v>
      </c>
      <c r="AN10" s="35" t="s">
        <v>648</v>
      </c>
      <c r="AO10" s="98"/>
      <c r="AP10" s="37" t="s">
        <v>38</v>
      </c>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row>
    <row r="11" spans="1:121" s="88" customFormat="1" ht="38.1" customHeight="1">
      <c r="A11" s="96">
        <v>203468</v>
      </c>
      <c r="B11" s="94" t="s">
        <v>711</v>
      </c>
      <c r="C11" s="91"/>
      <c r="D11" s="91"/>
      <c r="E11" s="98">
        <v>1</v>
      </c>
      <c r="F11" s="98"/>
      <c r="G11" s="98"/>
      <c r="H11" s="98"/>
      <c r="I11" s="98"/>
      <c r="J11" s="98">
        <v>2</v>
      </c>
      <c r="K11" s="98">
        <v>2</v>
      </c>
      <c r="L11" s="98">
        <f t="shared" si="0"/>
        <v>5</v>
      </c>
      <c r="M11" s="117">
        <f t="shared" si="1"/>
        <v>4</v>
      </c>
      <c r="N11" s="112"/>
      <c r="O11" s="112"/>
      <c r="P11" s="98">
        <v>0.4</v>
      </c>
      <c r="Q11" s="98"/>
      <c r="R11" s="98"/>
      <c r="S11" s="98"/>
      <c r="T11" s="98">
        <v>0.4</v>
      </c>
      <c r="U11" s="98">
        <v>0.02</v>
      </c>
      <c r="V11" s="98"/>
      <c r="W11" s="98"/>
      <c r="X11" s="98">
        <v>0.6</v>
      </c>
      <c r="Y11" s="98"/>
      <c r="Z11" s="98"/>
      <c r="AA11" s="98"/>
      <c r="AB11" s="98">
        <v>2</v>
      </c>
      <c r="AC11" s="98">
        <v>0.05</v>
      </c>
      <c r="AD11" s="98" t="s">
        <v>638</v>
      </c>
      <c r="AE11" s="98"/>
      <c r="AF11" s="98"/>
      <c r="AG11" s="98"/>
      <c r="AH11" s="98" t="s">
        <v>11</v>
      </c>
      <c r="AI11" s="98"/>
      <c r="AJ11" s="98"/>
      <c r="AK11" s="98"/>
      <c r="AL11" s="98" t="s">
        <v>12</v>
      </c>
      <c r="AM11" s="98" t="s">
        <v>12</v>
      </c>
      <c r="AN11" s="35" t="s">
        <v>649</v>
      </c>
      <c r="AO11" s="98"/>
      <c r="AP11" s="37" t="s">
        <v>38</v>
      </c>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row>
    <row r="12" spans="1:121" s="88" customFormat="1" ht="38.1" customHeight="1">
      <c r="A12" s="96">
        <v>203469</v>
      </c>
      <c r="B12" s="94" t="s">
        <v>629</v>
      </c>
      <c r="C12" s="91">
        <v>10</v>
      </c>
      <c r="D12" s="91">
        <v>4</v>
      </c>
      <c r="E12" s="98">
        <v>3</v>
      </c>
      <c r="F12" s="98"/>
      <c r="G12" s="98">
        <v>2</v>
      </c>
      <c r="H12" s="98"/>
      <c r="I12" s="98"/>
      <c r="J12" s="98"/>
      <c r="K12" s="98" t="s">
        <v>17</v>
      </c>
      <c r="L12" s="98">
        <f t="shared" si="0"/>
        <v>19</v>
      </c>
      <c r="M12" s="117">
        <f t="shared" si="1"/>
        <v>2</v>
      </c>
      <c r="N12" s="120">
        <v>1</v>
      </c>
      <c r="O12" s="119">
        <v>1.2</v>
      </c>
      <c r="P12" s="98">
        <v>1</v>
      </c>
      <c r="Q12" s="98"/>
      <c r="R12" s="98">
        <v>0.4</v>
      </c>
      <c r="S12" s="98"/>
      <c r="T12" s="98"/>
      <c r="U12" s="98">
        <v>0.01</v>
      </c>
      <c r="V12" s="98">
        <v>1.5</v>
      </c>
      <c r="W12" s="98">
        <v>2</v>
      </c>
      <c r="X12" s="98"/>
      <c r="Y12" s="98"/>
      <c r="Z12" s="98">
        <v>1.1000000000000001</v>
      </c>
      <c r="AA12" s="98"/>
      <c r="AB12" s="98"/>
      <c r="AC12" s="98">
        <v>0.2</v>
      </c>
      <c r="AD12" s="98" t="s">
        <v>9</v>
      </c>
      <c r="AE12" s="98" t="s">
        <v>18</v>
      </c>
      <c r="AF12" s="98" t="s">
        <v>10</v>
      </c>
      <c r="AG12" s="98" t="s">
        <v>12</v>
      </c>
      <c r="AH12" s="98" t="s">
        <v>11</v>
      </c>
      <c r="AI12" s="98"/>
      <c r="AJ12" s="98" t="s">
        <v>12</v>
      </c>
      <c r="AK12" s="98"/>
      <c r="AL12" s="98"/>
      <c r="AM12" s="98" t="s">
        <v>12</v>
      </c>
      <c r="AN12" s="35" t="s">
        <v>647</v>
      </c>
      <c r="AO12" s="98"/>
      <c r="AP12" s="121" t="s">
        <v>13</v>
      </c>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row>
    <row r="13" spans="1:121" s="88" customFormat="1" ht="38.1" customHeight="1">
      <c r="A13" s="96">
        <v>203471</v>
      </c>
      <c r="B13" s="94" t="s">
        <v>710</v>
      </c>
      <c r="C13" s="91"/>
      <c r="D13" s="91"/>
      <c r="E13" s="98"/>
      <c r="F13" s="98"/>
      <c r="G13" s="98"/>
      <c r="H13" s="98"/>
      <c r="I13" s="98"/>
      <c r="J13" s="98">
        <v>1</v>
      </c>
      <c r="K13" s="98">
        <v>4</v>
      </c>
      <c r="L13" s="98">
        <f t="shared" ref="L13:L227" si="2">SUM(C13:K13)</f>
        <v>5</v>
      </c>
      <c r="M13" s="117">
        <f t="shared" ref="M13:M20" si="3">SUM(F13:K13)</f>
        <v>5</v>
      </c>
      <c r="N13" s="112"/>
      <c r="O13" s="112"/>
      <c r="P13" s="98"/>
      <c r="Q13" s="98"/>
      <c r="R13" s="98"/>
      <c r="S13" s="98"/>
      <c r="T13" s="98">
        <v>0.4</v>
      </c>
      <c r="U13" s="98">
        <v>0.02</v>
      </c>
      <c r="V13" s="98"/>
      <c r="W13" s="98"/>
      <c r="X13" s="98"/>
      <c r="Y13" s="98"/>
      <c r="Z13" s="98"/>
      <c r="AA13" s="98"/>
      <c r="AB13" s="98">
        <v>1</v>
      </c>
      <c r="AC13" s="98">
        <v>0.1</v>
      </c>
      <c r="AD13" s="98" t="s">
        <v>638</v>
      </c>
      <c r="AE13" s="98"/>
      <c r="AF13" s="98"/>
      <c r="AG13" s="98"/>
      <c r="AH13" s="98"/>
      <c r="AI13" s="98"/>
      <c r="AJ13" s="98"/>
      <c r="AK13" s="98"/>
      <c r="AL13" s="98" t="s">
        <v>12</v>
      </c>
      <c r="AM13" s="98" t="s">
        <v>12</v>
      </c>
      <c r="AN13" s="35" t="s">
        <v>650</v>
      </c>
      <c r="AO13" s="98"/>
      <c r="AP13" s="121">
        <v>2</v>
      </c>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row>
    <row r="14" spans="1:121" s="88" customFormat="1" ht="38.1" customHeight="1">
      <c r="A14" s="96">
        <v>203472</v>
      </c>
      <c r="B14" s="94" t="s">
        <v>153</v>
      </c>
      <c r="C14" s="91">
        <v>10</v>
      </c>
      <c r="D14" s="91">
        <v>7</v>
      </c>
      <c r="E14" s="98"/>
      <c r="F14" s="98"/>
      <c r="G14" s="98"/>
      <c r="H14" s="98"/>
      <c r="I14" s="98"/>
      <c r="J14" s="98"/>
      <c r="K14" s="98" t="s">
        <v>17</v>
      </c>
      <c r="L14" s="98">
        <f t="shared" si="2"/>
        <v>17</v>
      </c>
      <c r="M14" s="117" t="s">
        <v>17</v>
      </c>
      <c r="N14" s="119">
        <v>1.5</v>
      </c>
      <c r="O14" s="119">
        <v>1.3</v>
      </c>
      <c r="P14" s="98"/>
      <c r="Q14" s="98"/>
      <c r="R14" s="98"/>
      <c r="S14" s="98"/>
      <c r="T14" s="98"/>
      <c r="U14" s="98">
        <v>0.01</v>
      </c>
      <c r="V14" s="98">
        <v>2.8</v>
      </c>
      <c r="W14" s="98">
        <v>3.2</v>
      </c>
      <c r="X14" s="98"/>
      <c r="Y14" s="98"/>
      <c r="Z14" s="98"/>
      <c r="AA14" s="98"/>
      <c r="AB14" s="98"/>
      <c r="AC14" s="98">
        <v>0.4</v>
      </c>
      <c r="AD14" s="98" t="s">
        <v>9</v>
      </c>
      <c r="AE14" s="98"/>
      <c r="AF14" s="98" t="s">
        <v>12</v>
      </c>
      <c r="AG14" s="98" t="s">
        <v>12</v>
      </c>
      <c r="AH14" s="98"/>
      <c r="AI14" s="98"/>
      <c r="AJ14" s="98"/>
      <c r="AK14" s="98"/>
      <c r="AL14" s="98"/>
      <c r="AM14" s="98" t="s">
        <v>12</v>
      </c>
      <c r="AN14" s="35" t="s">
        <v>647</v>
      </c>
      <c r="AO14" s="98"/>
      <c r="AP14" s="121" t="s">
        <v>38</v>
      </c>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row>
    <row r="15" spans="1:121" s="88" customFormat="1" ht="38.1" customHeight="1">
      <c r="A15" s="96">
        <v>203473</v>
      </c>
      <c r="B15" s="94" t="s">
        <v>1071</v>
      </c>
      <c r="C15" s="91">
        <v>1</v>
      </c>
      <c r="D15" s="91">
        <v>1</v>
      </c>
      <c r="E15" s="98">
        <v>5</v>
      </c>
      <c r="F15" s="98" t="s">
        <v>17</v>
      </c>
      <c r="G15" s="98"/>
      <c r="H15" s="98"/>
      <c r="I15" s="98"/>
      <c r="J15" s="98"/>
      <c r="K15" s="98">
        <v>1</v>
      </c>
      <c r="L15" s="98">
        <f t="shared" si="2"/>
        <v>8</v>
      </c>
      <c r="M15" s="117">
        <f t="shared" si="3"/>
        <v>1</v>
      </c>
      <c r="N15" s="98">
        <v>0.8</v>
      </c>
      <c r="O15" s="98">
        <v>0.8</v>
      </c>
      <c r="P15" s="98">
        <v>1</v>
      </c>
      <c r="Q15" s="98">
        <v>0.9</v>
      </c>
      <c r="R15" s="98"/>
      <c r="S15" s="98"/>
      <c r="T15" s="98"/>
      <c r="U15" s="98">
        <v>0.1</v>
      </c>
      <c r="V15" s="98">
        <v>2.8</v>
      </c>
      <c r="W15" s="98">
        <v>1.5</v>
      </c>
      <c r="X15" s="98">
        <v>2.5</v>
      </c>
      <c r="Y15" s="98">
        <v>1</v>
      </c>
      <c r="Z15" s="98"/>
      <c r="AA15" s="98"/>
      <c r="AB15" s="98"/>
      <c r="AC15" s="98">
        <v>0.4</v>
      </c>
      <c r="AD15" s="98" t="s">
        <v>43</v>
      </c>
      <c r="AE15" s="98" t="s">
        <v>799</v>
      </c>
      <c r="AF15" s="98" t="s">
        <v>10</v>
      </c>
      <c r="AG15" s="98" t="s">
        <v>12</v>
      </c>
      <c r="AH15" s="98" t="s">
        <v>12</v>
      </c>
      <c r="AI15" s="98" t="s">
        <v>12</v>
      </c>
      <c r="AJ15" s="98"/>
      <c r="AK15" s="98"/>
      <c r="AL15" s="98"/>
      <c r="AM15" s="98" t="s">
        <v>10</v>
      </c>
      <c r="AN15" s="35" t="s">
        <v>653</v>
      </c>
      <c r="AO15" s="98" t="s">
        <v>851</v>
      </c>
      <c r="AP15" s="121">
        <v>2</v>
      </c>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row>
    <row r="16" spans="1:121" s="88" customFormat="1" ht="38.1" customHeight="1">
      <c r="A16" s="96">
        <v>203474</v>
      </c>
      <c r="B16" s="94" t="s">
        <v>909</v>
      </c>
      <c r="C16" s="91">
        <v>1</v>
      </c>
      <c r="D16" s="91">
        <v>1</v>
      </c>
      <c r="E16" s="98">
        <v>5</v>
      </c>
      <c r="F16" s="98" t="s">
        <v>17</v>
      </c>
      <c r="G16" s="98" t="s">
        <v>17</v>
      </c>
      <c r="H16" s="98"/>
      <c r="I16" s="98"/>
      <c r="J16" s="98"/>
      <c r="K16" s="98" t="s">
        <v>17</v>
      </c>
      <c r="L16" s="98">
        <f t="shared" si="2"/>
        <v>7</v>
      </c>
      <c r="M16" s="117">
        <f t="shared" si="3"/>
        <v>0</v>
      </c>
      <c r="N16" s="98">
        <v>0.5</v>
      </c>
      <c r="O16" s="98">
        <v>1</v>
      </c>
      <c r="P16" s="98">
        <v>1</v>
      </c>
      <c r="Q16" s="98">
        <v>0.4</v>
      </c>
      <c r="R16" s="98">
        <v>0.8</v>
      </c>
      <c r="S16" s="98"/>
      <c r="T16" s="98"/>
      <c r="U16" s="98">
        <v>0.2</v>
      </c>
      <c r="V16" s="98">
        <v>1</v>
      </c>
      <c r="W16" s="98">
        <v>1.5</v>
      </c>
      <c r="X16" s="98">
        <v>2.2000000000000002</v>
      </c>
      <c r="Y16" s="98">
        <v>0.4</v>
      </c>
      <c r="Z16" s="98">
        <v>1.2</v>
      </c>
      <c r="AA16" s="98"/>
      <c r="AB16" s="98"/>
      <c r="AC16" s="98">
        <v>0.2</v>
      </c>
      <c r="AD16" s="98" t="s">
        <v>43</v>
      </c>
      <c r="AE16" s="98"/>
      <c r="AF16" s="98" t="s">
        <v>10</v>
      </c>
      <c r="AG16" s="98" t="s">
        <v>12</v>
      </c>
      <c r="AH16" s="98" t="s">
        <v>12</v>
      </c>
      <c r="AI16" s="98" t="s">
        <v>11</v>
      </c>
      <c r="AJ16" s="98" t="s">
        <v>12</v>
      </c>
      <c r="AK16" s="98"/>
      <c r="AL16" s="98"/>
      <c r="AM16" s="98" t="s">
        <v>12</v>
      </c>
      <c r="AN16" s="35" t="s">
        <v>652</v>
      </c>
      <c r="AO16" s="98" t="s">
        <v>170</v>
      </c>
      <c r="AP16" s="121">
        <v>2</v>
      </c>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row>
    <row r="17" spans="1:121" s="88" customFormat="1" ht="38.1" customHeight="1">
      <c r="A17" s="96">
        <v>203475</v>
      </c>
      <c r="B17" s="94" t="s">
        <v>909</v>
      </c>
      <c r="C17" s="91">
        <v>2</v>
      </c>
      <c r="D17" s="91">
        <v>1</v>
      </c>
      <c r="E17" s="98">
        <v>5</v>
      </c>
      <c r="F17" s="98" t="s">
        <v>17</v>
      </c>
      <c r="G17" s="98" t="s">
        <v>17</v>
      </c>
      <c r="H17" s="98"/>
      <c r="I17" s="98"/>
      <c r="J17" s="98"/>
      <c r="K17" s="98" t="s">
        <v>17</v>
      </c>
      <c r="L17" s="98">
        <f t="shared" si="2"/>
        <v>8</v>
      </c>
      <c r="M17" s="117">
        <f t="shared" si="3"/>
        <v>0</v>
      </c>
      <c r="N17" s="98">
        <v>0.5</v>
      </c>
      <c r="O17" s="98">
        <v>0.7</v>
      </c>
      <c r="P17" s="98">
        <v>0.7</v>
      </c>
      <c r="Q17" s="98">
        <v>0.2</v>
      </c>
      <c r="R17" s="98">
        <v>0.2</v>
      </c>
      <c r="S17" s="98"/>
      <c r="T17" s="98"/>
      <c r="U17" s="98">
        <v>0.1</v>
      </c>
      <c r="V17" s="98">
        <v>1.5</v>
      </c>
      <c r="W17" s="98">
        <v>1.2</v>
      </c>
      <c r="X17" s="98">
        <v>1.5</v>
      </c>
      <c r="Y17" s="98">
        <v>0.2</v>
      </c>
      <c r="Z17" s="98">
        <v>0.2</v>
      </c>
      <c r="AA17" s="98"/>
      <c r="AB17" s="98"/>
      <c r="AC17" s="98">
        <v>0.3</v>
      </c>
      <c r="AD17" s="98" t="s">
        <v>43</v>
      </c>
      <c r="AE17" s="98" t="s">
        <v>784</v>
      </c>
      <c r="AF17" s="98" t="s">
        <v>10</v>
      </c>
      <c r="AG17" s="98" t="s">
        <v>12</v>
      </c>
      <c r="AH17" s="98" t="s">
        <v>12</v>
      </c>
      <c r="AI17" s="98" t="s">
        <v>10</v>
      </c>
      <c r="AJ17" s="98" t="s">
        <v>12</v>
      </c>
      <c r="AK17" s="98"/>
      <c r="AL17" s="98"/>
      <c r="AM17" s="98" t="s">
        <v>10</v>
      </c>
      <c r="AN17" s="35" t="s">
        <v>654</v>
      </c>
      <c r="AO17" s="98"/>
      <c r="AP17" s="121">
        <v>2</v>
      </c>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row>
    <row r="18" spans="1:121" s="88" customFormat="1" ht="38.1" customHeight="1">
      <c r="A18" s="96">
        <v>203476</v>
      </c>
      <c r="B18" s="94" t="s">
        <v>1061</v>
      </c>
      <c r="C18" s="91">
        <v>3</v>
      </c>
      <c r="D18" s="91">
        <v>1</v>
      </c>
      <c r="E18" s="98">
        <v>10</v>
      </c>
      <c r="F18" s="98" t="s">
        <v>17</v>
      </c>
      <c r="G18" s="98"/>
      <c r="H18" s="98" t="s">
        <v>17</v>
      </c>
      <c r="I18" s="108" t="s">
        <v>3</v>
      </c>
      <c r="J18" s="98"/>
      <c r="K18" s="98">
        <v>0.5</v>
      </c>
      <c r="L18" s="123">
        <f t="shared" si="2"/>
        <v>14.5</v>
      </c>
      <c r="M18" s="117">
        <f t="shared" si="3"/>
        <v>0.5</v>
      </c>
      <c r="N18" s="98">
        <v>0.5</v>
      </c>
      <c r="O18" s="98">
        <v>0.5</v>
      </c>
      <c r="P18" s="98">
        <v>1.2</v>
      </c>
      <c r="Q18" s="98">
        <v>0.2</v>
      </c>
      <c r="R18" s="98"/>
      <c r="S18" s="98">
        <v>0.2</v>
      </c>
      <c r="T18" s="98"/>
      <c r="U18" s="98">
        <v>0.2</v>
      </c>
      <c r="V18" s="98">
        <v>2.5</v>
      </c>
      <c r="W18" s="98">
        <v>1</v>
      </c>
      <c r="X18" s="98">
        <v>2.8</v>
      </c>
      <c r="Y18" s="98">
        <v>0.8</v>
      </c>
      <c r="Z18" s="98"/>
      <c r="AA18" s="98">
        <v>0.6</v>
      </c>
      <c r="AB18" s="98"/>
      <c r="AC18" s="98">
        <v>0.3</v>
      </c>
      <c r="AD18" s="98" t="s">
        <v>43</v>
      </c>
      <c r="AE18" s="98" t="s">
        <v>800</v>
      </c>
      <c r="AF18" s="98" t="s">
        <v>10</v>
      </c>
      <c r="AG18" s="98" t="s">
        <v>12</v>
      </c>
      <c r="AH18" s="98" t="s">
        <v>11</v>
      </c>
      <c r="AI18" s="98" t="s">
        <v>12</v>
      </c>
      <c r="AJ18" s="98"/>
      <c r="AK18" s="98" t="s">
        <v>10</v>
      </c>
      <c r="AL18" s="98"/>
      <c r="AM18" s="98" t="s">
        <v>10</v>
      </c>
      <c r="AN18" s="35" t="s">
        <v>655</v>
      </c>
      <c r="AO18" s="98" t="s">
        <v>851</v>
      </c>
      <c r="AP18" s="121">
        <v>1</v>
      </c>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row>
    <row r="19" spans="1:121" s="88" customFormat="1" ht="38.1" customHeight="1">
      <c r="A19" s="96">
        <v>203477</v>
      </c>
      <c r="B19" s="94" t="s">
        <v>693</v>
      </c>
      <c r="C19" s="91"/>
      <c r="D19" s="91"/>
      <c r="E19" s="98">
        <v>15</v>
      </c>
      <c r="F19" s="98">
        <v>7</v>
      </c>
      <c r="G19" s="98">
        <v>2</v>
      </c>
      <c r="H19" s="92" t="s">
        <v>17</v>
      </c>
      <c r="I19" s="108" t="s">
        <v>3</v>
      </c>
      <c r="J19" s="111"/>
      <c r="K19" s="111">
        <v>3</v>
      </c>
      <c r="L19" s="123">
        <f t="shared" si="2"/>
        <v>27</v>
      </c>
      <c r="M19" s="117">
        <f t="shared" si="3"/>
        <v>12</v>
      </c>
      <c r="N19" s="98"/>
      <c r="O19" s="98"/>
      <c r="P19" s="98">
        <v>1.2</v>
      </c>
      <c r="Q19" s="98">
        <v>0.7</v>
      </c>
      <c r="R19" s="98">
        <v>0.8</v>
      </c>
      <c r="S19" s="98">
        <v>2</v>
      </c>
      <c r="T19" s="98"/>
      <c r="U19" s="98">
        <v>0.05</v>
      </c>
      <c r="V19" s="98"/>
      <c r="W19" s="98"/>
      <c r="X19" s="98">
        <v>3.3</v>
      </c>
      <c r="Y19" s="98">
        <v>1.7</v>
      </c>
      <c r="Z19" s="98">
        <v>2.5</v>
      </c>
      <c r="AA19" s="98">
        <v>2.8</v>
      </c>
      <c r="AB19" s="98"/>
      <c r="AC19" s="98">
        <v>0.4</v>
      </c>
      <c r="AD19" s="98" t="s">
        <v>9</v>
      </c>
      <c r="AE19" s="98" t="s">
        <v>18</v>
      </c>
      <c r="AF19" s="98"/>
      <c r="AG19" s="98"/>
      <c r="AH19" s="98" t="s">
        <v>11</v>
      </c>
      <c r="AI19" s="98" t="s">
        <v>11</v>
      </c>
      <c r="AJ19" s="98" t="s">
        <v>12</v>
      </c>
      <c r="AK19" s="98" t="s">
        <v>12</v>
      </c>
      <c r="AL19" s="98"/>
      <c r="AM19" s="98" t="s">
        <v>12</v>
      </c>
      <c r="AN19" s="35" t="s">
        <v>656</v>
      </c>
      <c r="AO19" s="98" t="s">
        <v>850</v>
      </c>
      <c r="AP19" s="121" t="s">
        <v>38</v>
      </c>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row>
    <row r="20" spans="1:121" s="88" customFormat="1" ht="38.1" customHeight="1">
      <c r="A20" s="96">
        <v>203478</v>
      </c>
      <c r="B20" s="94" t="s">
        <v>689</v>
      </c>
      <c r="C20" s="91">
        <v>7</v>
      </c>
      <c r="D20" s="91">
        <v>3</v>
      </c>
      <c r="E20" s="98">
        <v>5</v>
      </c>
      <c r="F20" s="98"/>
      <c r="G20" s="98">
        <v>1</v>
      </c>
      <c r="H20" s="111"/>
      <c r="I20" s="108"/>
      <c r="J20" s="111"/>
      <c r="K20" s="111">
        <v>0.5</v>
      </c>
      <c r="L20" s="123">
        <f t="shared" si="2"/>
        <v>16.5</v>
      </c>
      <c r="M20" s="117">
        <f t="shared" si="3"/>
        <v>1.5</v>
      </c>
      <c r="N20" s="98">
        <v>0.7</v>
      </c>
      <c r="O20" s="98">
        <v>0.8</v>
      </c>
      <c r="P20" s="98">
        <v>0.6</v>
      </c>
      <c r="Q20" s="98"/>
      <c r="R20" s="98">
        <v>0.3</v>
      </c>
      <c r="S20" s="98"/>
      <c r="T20" s="98"/>
      <c r="U20" s="98">
        <v>0.1</v>
      </c>
      <c r="V20" s="98">
        <v>1.5</v>
      </c>
      <c r="W20" s="98">
        <v>1.5</v>
      </c>
      <c r="X20" s="98">
        <v>1.2</v>
      </c>
      <c r="Y20" s="98"/>
      <c r="Z20" s="98">
        <v>0.7</v>
      </c>
      <c r="AA20" s="98"/>
      <c r="AB20" s="98"/>
      <c r="AC20" s="98">
        <v>0.3</v>
      </c>
      <c r="AD20" s="98" t="s">
        <v>9</v>
      </c>
      <c r="AE20" s="98" t="s">
        <v>801</v>
      </c>
      <c r="AF20" s="98" t="s">
        <v>12</v>
      </c>
      <c r="AG20" s="98" t="s">
        <v>11</v>
      </c>
      <c r="AH20" s="98" t="s">
        <v>11</v>
      </c>
      <c r="AI20" s="98"/>
      <c r="AJ20" s="98" t="s">
        <v>12</v>
      </c>
      <c r="AK20" s="98"/>
      <c r="AL20" s="98"/>
      <c r="AM20" s="98" t="s">
        <v>12</v>
      </c>
      <c r="AN20" s="35" t="s">
        <v>657</v>
      </c>
      <c r="AO20" s="98"/>
      <c r="AP20" s="121">
        <v>1</v>
      </c>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row>
    <row r="21" spans="1:121" s="88" customFormat="1" ht="38.1" customHeight="1">
      <c r="A21" s="96">
        <v>203480</v>
      </c>
      <c r="B21" s="94" t="s">
        <v>629</v>
      </c>
      <c r="C21" s="91">
        <v>5</v>
      </c>
      <c r="D21" s="91">
        <v>1</v>
      </c>
      <c r="E21" s="98">
        <v>3</v>
      </c>
      <c r="F21" s="98"/>
      <c r="G21" s="98" t="s">
        <v>17</v>
      </c>
      <c r="H21" s="98"/>
      <c r="I21" s="108"/>
      <c r="J21" s="111"/>
      <c r="K21" s="111" t="s">
        <v>17</v>
      </c>
      <c r="L21" s="123">
        <f t="shared" si="2"/>
        <v>9</v>
      </c>
      <c r="M21" s="117" t="s">
        <v>17</v>
      </c>
      <c r="N21" s="98">
        <v>0.8</v>
      </c>
      <c r="O21" s="98">
        <v>0.5</v>
      </c>
      <c r="P21" s="98">
        <v>0.6</v>
      </c>
      <c r="Q21" s="98"/>
      <c r="R21" s="98">
        <v>0.5</v>
      </c>
      <c r="S21" s="98"/>
      <c r="T21" s="98"/>
      <c r="U21" s="98">
        <v>0.01</v>
      </c>
      <c r="V21" s="98">
        <v>2.5</v>
      </c>
      <c r="W21" s="98">
        <v>0.8</v>
      </c>
      <c r="X21" s="98">
        <v>1.2</v>
      </c>
      <c r="Y21" s="98"/>
      <c r="Z21" s="98">
        <v>0.8</v>
      </c>
      <c r="AA21" s="98"/>
      <c r="AB21" s="98"/>
      <c r="AC21" s="98">
        <v>0.2</v>
      </c>
      <c r="AD21" s="98" t="s">
        <v>9</v>
      </c>
      <c r="AE21" s="98" t="s">
        <v>800</v>
      </c>
      <c r="AF21" s="98" t="s">
        <v>12</v>
      </c>
      <c r="AG21" s="98" t="s">
        <v>12</v>
      </c>
      <c r="AH21" s="98" t="s">
        <v>12</v>
      </c>
      <c r="AI21" s="98"/>
      <c r="AJ21" s="98" t="s">
        <v>12</v>
      </c>
      <c r="AK21" s="98"/>
      <c r="AL21" s="98"/>
      <c r="AM21" s="98" t="s">
        <v>10</v>
      </c>
      <c r="AN21" s="35" t="s">
        <v>658</v>
      </c>
      <c r="AO21" s="98"/>
      <c r="AP21" s="121" t="s">
        <v>13</v>
      </c>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row>
    <row r="22" spans="1:121" s="88" customFormat="1" ht="38.1" customHeight="1">
      <c r="A22" s="96">
        <v>203482</v>
      </c>
      <c r="B22" s="94" t="s">
        <v>689</v>
      </c>
      <c r="C22" s="91">
        <v>10</v>
      </c>
      <c r="D22" s="91">
        <v>1</v>
      </c>
      <c r="E22" s="98">
        <v>8</v>
      </c>
      <c r="F22" s="98">
        <v>0.5</v>
      </c>
      <c r="G22" s="98">
        <v>3</v>
      </c>
      <c r="H22" s="111"/>
      <c r="I22" s="108"/>
      <c r="J22" s="111"/>
      <c r="K22" s="111">
        <v>1</v>
      </c>
      <c r="L22" s="123">
        <f t="shared" si="2"/>
        <v>23.5</v>
      </c>
      <c r="M22" s="117">
        <f t="shared" ref="M22:M33" si="4">SUM(F22:K22)</f>
        <v>4.5</v>
      </c>
      <c r="N22" s="98">
        <v>1</v>
      </c>
      <c r="O22" s="98">
        <v>1</v>
      </c>
      <c r="P22" s="98">
        <v>1.5</v>
      </c>
      <c r="Q22" s="98">
        <v>0.4</v>
      </c>
      <c r="R22" s="98">
        <v>0.7</v>
      </c>
      <c r="S22" s="98"/>
      <c r="T22" s="98"/>
      <c r="U22" s="98">
        <v>0.1</v>
      </c>
      <c r="V22" s="98">
        <v>2</v>
      </c>
      <c r="W22" s="98">
        <v>1.5</v>
      </c>
      <c r="X22" s="98">
        <v>3.4</v>
      </c>
      <c r="Y22" s="98">
        <v>1</v>
      </c>
      <c r="Z22" s="98">
        <v>2.5</v>
      </c>
      <c r="AA22" s="98"/>
      <c r="AB22" s="98"/>
      <c r="AC22" s="98">
        <v>0.4</v>
      </c>
      <c r="AD22" s="98" t="s">
        <v>9</v>
      </c>
      <c r="AE22" s="98" t="s">
        <v>802</v>
      </c>
      <c r="AF22" s="98" t="s">
        <v>12</v>
      </c>
      <c r="AG22" s="98" t="s">
        <v>12</v>
      </c>
      <c r="AH22" s="98" t="s">
        <v>12</v>
      </c>
      <c r="AI22" s="98" t="s">
        <v>12</v>
      </c>
      <c r="AJ22" s="98" t="s">
        <v>12</v>
      </c>
      <c r="AK22" s="98"/>
      <c r="AL22" s="98"/>
      <c r="AM22" s="98" t="s">
        <v>12</v>
      </c>
      <c r="AN22" s="35" t="s">
        <v>203</v>
      </c>
      <c r="AO22" s="98" t="s">
        <v>851</v>
      </c>
      <c r="AP22" s="121">
        <v>1</v>
      </c>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row>
    <row r="23" spans="1:121" s="88" customFormat="1" ht="38.1" customHeight="1">
      <c r="A23" s="96">
        <v>203483</v>
      </c>
      <c r="B23" s="94" t="s">
        <v>677</v>
      </c>
      <c r="C23" s="91"/>
      <c r="D23" s="91"/>
      <c r="E23" s="98">
        <v>10</v>
      </c>
      <c r="F23" s="98">
        <v>5</v>
      </c>
      <c r="G23" s="98">
        <v>2</v>
      </c>
      <c r="H23" s="111" t="s">
        <v>17</v>
      </c>
      <c r="I23" s="108" t="s">
        <v>3</v>
      </c>
      <c r="J23" s="111"/>
      <c r="K23" s="98">
        <v>2</v>
      </c>
      <c r="L23" s="123">
        <f t="shared" si="2"/>
        <v>19</v>
      </c>
      <c r="M23" s="117">
        <f t="shared" si="4"/>
        <v>9</v>
      </c>
      <c r="N23" s="98"/>
      <c r="O23" s="98"/>
      <c r="P23" s="98">
        <v>1.5</v>
      </c>
      <c r="Q23" s="98">
        <v>0.6</v>
      </c>
      <c r="R23" s="98">
        <v>0.7</v>
      </c>
      <c r="S23" s="98">
        <v>0.4</v>
      </c>
      <c r="T23" s="98"/>
      <c r="U23" s="98">
        <v>0.2</v>
      </c>
      <c r="V23" s="98"/>
      <c r="W23" s="98"/>
      <c r="X23" s="98">
        <v>2.5</v>
      </c>
      <c r="Y23" s="98">
        <v>2</v>
      </c>
      <c r="Z23" s="98">
        <v>1.2</v>
      </c>
      <c r="AA23" s="98">
        <v>0.6</v>
      </c>
      <c r="AB23" s="98"/>
      <c r="AC23" s="98">
        <v>0.5</v>
      </c>
      <c r="AD23" s="98" t="s">
        <v>9</v>
      </c>
      <c r="AE23" s="98" t="s">
        <v>18</v>
      </c>
      <c r="AF23" s="98"/>
      <c r="AG23" s="98"/>
      <c r="AH23" s="98" t="s">
        <v>11</v>
      </c>
      <c r="AI23" s="98" t="s">
        <v>12</v>
      </c>
      <c r="AJ23" s="98" t="s">
        <v>12</v>
      </c>
      <c r="AK23" s="98" t="s">
        <v>12</v>
      </c>
      <c r="AL23" s="98"/>
      <c r="AM23" s="98" t="s">
        <v>12</v>
      </c>
      <c r="AN23" s="35" t="s">
        <v>659</v>
      </c>
      <c r="AO23" s="98" t="s">
        <v>852</v>
      </c>
      <c r="AP23" s="121">
        <v>1</v>
      </c>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row>
    <row r="24" spans="1:121" s="88" customFormat="1" ht="38.1" customHeight="1">
      <c r="A24" s="96">
        <v>203484</v>
      </c>
      <c r="B24" s="94" t="s">
        <v>678</v>
      </c>
      <c r="C24" s="91"/>
      <c r="D24" s="91">
        <v>2</v>
      </c>
      <c r="E24" s="98">
        <v>5</v>
      </c>
      <c r="F24" s="98"/>
      <c r="G24" s="98">
        <v>2</v>
      </c>
      <c r="H24" s="111"/>
      <c r="I24" s="108"/>
      <c r="J24" s="111"/>
      <c r="K24" s="98">
        <v>0.5</v>
      </c>
      <c r="L24" s="123">
        <f t="shared" si="2"/>
        <v>9.5</v>
      </c>
      <c r="M24" s="117">
        <f t="shared" si="4"/>
        <v>2.5</v>
      </c>
      <c r="N24" s="98"/>
      <c r="O24" s="98">
        <v>0.5</v>
      </c>
      <c r="P24" s="98">
        <v>0.5</v>
      </c>
      <c r="Q24" s="98"/>
      <c r="R24" s="98">
        <v>0.3</v>
      </c>
      <c r="S24" s="98"/>
      <c r="T24" s="98"/>
      <c r="U24" s="98">
        <v>0.05</v>
      </c>
      <c r="V24" s="98"/>
      <c r="W24" s="98">
        <v>1.5</v>
      </c>
      <c r="X24" s="98">
        <v>1.5</v>
      </c>
      <c r="Y24" s="98"/>
      <c r="Z24" s="98">
        <v>1.2</v>
      </c>
      <c r="AA24" s="98"/>
      <c r="AB24" s="98"/>
      <c r="AC24" s="98">
        <v>0.4</v>
      </c>
      <c r="AD24" s="98" t="s">
        <v>28</v>
      </c>
      <c r="AE24" s="98" t="s">
        <v>803</v>
      </c>
      <c r="AF24" s="98"/>
      <c r="AG24" s="98" t="s">
        <v>12</v>
      </c>
      <c r="AH24" s="98" t="s">
        <v>11</v>
      </c>
      <c r="AI24" s="98"/>
      <c r="AJ24" s="98" t="s">
        <v>12</v>
      </c>
      <c r="AK24" s="98"/>
      <c r="AL24" s="98"/>
      <c r="AM24" s="98" t="s">
        <v>12</v>
      </c>
      <c r="AN24" s="35" t="s">
        <v>660</v>
      </c>
      <c r="AO24" s="98"/>
      <c r="AP24" s="121" t="s">
        <v>38</v>
      </c>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row>
    <row r="25" spans="1:121" s="88" customFormat="1" ht="38.1" customHeight="1">
      <c r="A25" s="96">
        <v>203485</v>
      </c>
      <c r="B25" s="94" t="s">
        <v>696</v>
      </c>
      <c r="C25" s="91"/>
      <c r="D25" s="91"/>
      <c r="E25" s="98">
        <v>12</v>
      </c>
      <c r="F25" s="98" t="s">
        <v>17</v>
      </c>
      <c r="G25" s="98">
        <v>4</v>
      </c>
      <c r="H25" s="111"/>
      <c r="I25" s="108"/>
      <c r="J25" s="111"/>
      <c r="K25" s="98">
        <v>1</v>
      </c>
      <c r="L25" s="123">
        <f t="shared" si="2"/>
        <v>17</v>
      </c>
      <c r="M25" s="117">
        <f t="shared" si="4"/>
        <v>5</v>
      </c>
      <c r="N25" s="91"/>
      <c r="O25" s="91"/>
      <c r="P25" s="91">
        <v>1.5</v>
      </c>
      <c r="Q25" s="98">
        <v>0.5</v>
      </c>
      <c r="R25" s="98">
        <v>0.6</v>
      </c>
      <c r="S25" s="98"/>
      <c r="T25" s="98"/>
      <c r="U25" s="98">
        <v>0.05</v>
      </c>
      <c r="V25" s="98"/>
      <c r="W25" s="98"/>
      <c r="X25" s="98">
        <v>4.5</v>
      </c>
      <c r="Y25" s="98">
        <v>0.8</v>
      </c>
      <c r="Z25" s="98">
        <v>0.9</v>
      </c>
      <c r="AA25" s="98"/>
      <c r="AB25" s="98"/>
      <c r="AC25" s="98">
        <v>0.4</v>
      </c>
      <c r="AD25" s="98" t="s">
        <v>9</v>
      </c>
      <c r="AE25" s="98" t="s">
        <v>804</v>
      </c>
      <c r="AF25" s="98"/>
      <c r="AG25" s="98"/>
      <c r="AH25" s="98" t="s">
        <v>12</v>
      </c>
      <c r="AI25" s="98" t="s">
        <v>10</v>
      </c>
      <c r="AJ25" s="98" t="s">
        <v>12</v>
      </c>
      <c r="AK25" s="98"/>
      <c r="AL25" s="98"/>
      <c r="AM25" s="98" t="s">
        <v>12</v>
      </c>
      <c r="AN25" s="35" t="s">
        <v>661</v>
      </c>
      <c r="AO25" s="98" t="s">
        <v>853</v>
      </c>
      <c r="AP25" s="121" t="s">
        <v>13</v>
      </c>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row>
    <row r="26" spans="1:121" s="88" customFormat="1" ht="38.1" customHeight="1">
      <c r="A26" s="96">
        <v>203486</v>
      </c>
      <c r="B26" s="94" t="s">
        <v>678</v>
      </c>
      <c r="C26" s="91"/>
      <c r="D26" s="91"/>
      <c r="E26" s="98">
        <v>4</v>
      </c>
      <c r="F26" s="98"/>
      <c r="G26" s="98">
        <v>2</v>
      </c>
      <c r="H26" s="111" t="s">
        <v>17</v>
      </c>
      <c r="I26" s="118" t="s">
        <v>3</v>
      </c>
      <c r="J26" s="111"/>
      <c r="K26" s="111">
        <v>0.5</v>
      </c>
      <c r="L26" s="123">
        <f t="shared" si="2"/>
        <v>6.5</v>
      </c>
      <c r="M26" s="117">
        <f t="shared" si="4"/>
        <v>2.5</v>
      </c>
      <c r="N26" s="91"/>
      <c r="O26" s="91"/>
      <c r="P26" s="91">
        <v>0.8</v>
      </c>
      <c r="Q26" s="98"/>
      <c r="R26" s="98">
        <v>0.3</v>
      </c>
      <c r="S26" s="98">
        <v>0.4</v>
      </c>
      <c r="T26" s="98"/>
      <c r="U26" s="98">
        <v>0.1</v>
      </c>
      <c r="V26" s="98"/>
      <c r="W26" s="98"/>
      <c r="X26" s="98">
        <v>1.4</v>
      </c>
      <c r="Y26" s="98"/>
      <c r="Z26" s="98">
        <v>1.2</v>
      </c>
      <c r="AA26" s="98">
        <v>0.4</v>
      </c>
      <c r="AB26" s="98"/>
      <c r="AC26" s="98">
        <v>0.3</v>
      </c>
      <c r="AD26" s="98" t="s">
        <v>9</v>
      </c>
      <c r="AE26" s="98" t="s">
        <v>788</v>
      </c>
      <c r="AF26" s="98"/>
      <c r="AG26" s="98"/>
      <c r="AH26" s="98" t="s">
        <v>11</v>
      </c>
      <c r="AI26" s="98"/>
      <c r="AJ26" s="98" t="s">
        <v>12</v>
      </c>
      <c r="AK26" s="98" t="s">
        <v>12</v>
      </c>
      <c r="AL26" s="98"/>
      <c r="AM26" s="98" t="s">
        <v>12</v>
      </c>
      <c r="AN26" s="35" t="s">
        <v>662</v>
      </c>
      <c r="AO26" s="98"/>
      <c r="AP26" s="121">
        <v>1</v>
      </c>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row>
    <row r="27" spans="1:121" s="88" customFormat="1" ht="38.1" customHeight="1">
      <c r="A27" s="96">
        <v>203487</v>
      </c>
      <c r="B27" s="94" t="s">
        <v>697</v>
      </c>
      <c r="C27" s="91">
        <v>1</v>
      </c>
      <c r="D27" s="117"/>
      <c r="E27" s="110">
        <v>13</v>
      </c>
      <c r="F27" s="110">
        <v>7</v>
      </c>
      <c r="G27" s="110">
        <v>1</v>
      </c>
      <c r="H27" s="110" t="s">
        <v>17</v>
      </c>
      <c r="I27" s="116" t="s">
        <v>3</v>
      </c>
      <c r="J27" s="111"/>
      <c r="K27" s="111">
        <v>2</v>
      </c>
      <c r="L27" s="123">
        <f t="shared" si="2"/>
        <v>24</v>
      </c>
      <c r="M27" s="117">
        <f t="shared" si="4"/>
        <v>10</v>
      </c>
      <c r="N27" s="91">
        <v>0.7</v>
      </c>
      <c r="O27" s="91"/>
      <c r="P27" s="91">
        <v>1.3</v>
      </c>
      <c r="Q27" s="98">
        <v>0.4</v>
      </c>
      <c r="R27" s="98">
        <v>0.6</v>
      </c>
      <c r="S27" s="98">
        <v>0.4</v>
      </c>
      <c r="T27" s="98"/>
      <c r="U27" s="98">
        <v>0.01</v>
      </c>
      <c r="V27" s="98">
        <v>1.5</v>
      </c>
      <c r="W27" s="98"/>
      <c r="X27" s="98">
        <v>2.5</v>
      </c>
      <c r="Y27" s="98">
        <v>1.5</v>
      </c>
      <c r="Z27" s="98">
        <v>1.4</v>
      </c>
      <c r="AA27" s="98">
        <v>0.5</v>
      </c>
      <c r="AB27" s="98"/>
      <c r="AC27" s="98">
        <v>0.2</v>
      </c>
      <c r="AD27" s="98" t="s">
        <v>9</v>
      </c>
      <c r="AE27" s="98" t="s">
        <v>18</v>
      </c>
      <c r="AF27" s="98" t="s">
        <v>10</v>
      </c>
      <c r="AG27" s="98"/>
      <c r="AH27" s="98" t="s">
        <v>11</v>
      </c>
      <c r="AI27" s="98" t="s">
        <v>11</v>
      </c>
      <c r="AJ27" s="98" t="s">
        <v>12</v>
      </c>
      <c r="AK27" s="98" t="s">
        <v>12</v>
      </c>
      <c r="AL27" s="98"/>
      <c r="AM27" s="98" t="s">
        <v>12</v>
      </c>
      <c r="AN27" s="35" t="s">
        <v>663</v>
      </c>
      <c r="AO27" s="98" t="s">
        <v>125</v>
      </c>
      <c r="AP27" s="121" t="s">
        <v>13</v>
      </c>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row>
    <row r="28" spans="1:121" s="88" customFormat="1" ht="38.1" customHeight="1">
      <c r="A28" s="96">
        <v>203488</v>
      </c>
      <c r="B28" s="94" t="s">
        <v>403</v>
      </c>
      <c r="C28" s="91">
        <v>4</v>
      </c>
      <c r="D28" s="91">
        <v>2</v>
      </c>
      <c r="E28" s="98">
        <v>20</v>
      </c>
      <c r="F28" s="98">
        <v>5</v>
      </c>
      <c r="G28" s="98">
        <v>2</v>
      </c>
      <c r="H28" s="111">
        <v>1</v>
      </c>
      <c r="I28" s="116" t="s">
        <v>3</v>
      </c>
      <c r="J28" s="111"/>
      <c r="K28" s="111">
        <v>1</v>
      </c>
      <c r="L28" s="123">
        <f t="shared" si="2"/>
        <v>35</v>
      </c>
      <c r="M28" s="117">
        <f t="shared" si="4"/>
        <v>9</v>
      </c>
      <c r="N28" s="91">
        <v>0.6</v>
      </c>
      <c r="O28" s="91">
        <v>0.4</v>
      </c>
      <c r="P28" s="91">
        <v>0.8</v>
      </c>
      <c r="Q28" s="98">
        <v>0.5</v>
      </c>
      <c r="R28" s="98">
        <v>0.5</v>
      </c>
      <c r="S28" s="98">
        <v>0.4</v>
      </c>
      <c r="T28" s="98"/>
      <c r="U28" s="98">
        <v>0.2</v>
      </c>
      <c r="V28" s="98">
        <v>2</v>
      </c>
      <c r="W28" s="98">
        <v>0.6</v>
      </c>
      <c r="X28" s="98">
        <v>1.6</v>
      </c>
      <c r="Y28" s="98">
        <v>1.5</v>
      </c>
      <c r="Z28" s="98">
        <v>2</v>
      </c>
      <c r="AA28" s="98">
        <v>0.6</v>
      </c>
      <c r="AB28" s="98"/>
      <c r="AC28" s="98">
        <v>0.8</v>
      </c>
      <c r="AD28" s="98" t="s">
        <v>151</v>
      </c>
      <c r="AE28" s="98" t="s">
        <v>789</v>
      </c>
      <c r="AF28" s="98" t="s">
        <v>10</v>
      </c>
      <c r="AG28" s="98" t="s">
        <v>12</v>
      </c>
      <c r="AH28" s="98" t="s">
        <v>12</v>
      </c>
      <c r="AI28" s="98" t="s">
        <v>12</v>
      </c>
      <c r="AJ28" s="98" t="s">
        <v>12</v>
      </c>
      <c r="AK28" s="98" t="s">
        <v>10</v>
      </c>
      <c r="AL28" s="98"/>
      <c r="AM28" s="98" t="s">
        <v>10</v>
      </c>
      <c r="AN28" s="35" t="s">
        <v>664</v>
      </c>
      <c r="AO28" s="98" t="s">
        <v>851</v>
      </c>
      <c r="AP28" s="121">
        <v>1</v>
      </c>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row>
    <row r="29" spans="1:121" s="88" customFormat="1" ht="38.1" customHeight="1">
      <c r="A29" s="96">
        <v>203489</v>
      </c>
      <c r="B29" s="94" t="s">
        <v>711</v>
      </c>
      <c r="C29" s="91"/>
      <c r="D29" s="117"/>
      <c r="E29" s="110"/>
      <c r="F29" s="110"/>
      <c r="G29" s="110"/>
      <c r="H29" s="110" t="s">
        <v>17</v>
      </c>
      <c r="I29" s="116" t="s">
        <v>3</v>
      </c>
      <c r="J29" s="111"/>
      <c r="K29" s="111">
        <v>2</v>
      </c>
      <c r="L29" s="123">
        <f t="shared" si="2"/>
        <v>2</v>
      </c>
      <c r="M29" s="117">
        <f t="shared" si="4"/>
        <v>2</v>
      </c>
      <c r="N29" s="91"/>
      <c r="O29" s="91"/>
      <c r="P29" s="91"/>
      <c r="Q29" s="98"/>
      <c r="R29" s="98"/>
      <c r="S29" s="98">
        <v>0.3</v>
      </c>
      <c r="T29" s="98"/>
      <c r="U29" s="98">
        <v>0.01</v>
      </c>
      <c r="V29" s="98"/>
      <c r="W29" s="98"/>
      <c r="X29" s="98"/>
      <c r="Y29" s="98"/>
      <c r="Z29" s="98"/>
      <c r="AA29" s="98">
        <v>0.4</v>
      </c>
      <c r="AB29" s="98"/>
      <c r="AC29" s="98">
        <v>0.4</v>
      </c>
      <c r="AD29" s="98" t="s">
        <v>572</v>
      </c>
      <c r="AE29" s="98"/>
      <c r="AF29" s="98"/>
      <c r="AG29" s="98"/>
      <c r="AH29" s="98"/>
      <c r="AI29" s="98"/>
      <c r="AJ29" s="98"/>
      <c r="AK29" s="98" t="s">
        <v>10</v>
      </c>
      <c r="AL29" s="98"/>
      <c r="AM29" s="98" t="s">
        <v>10</v>
      </c>
      <c r="AN29" s="35" t="s">
        <v>665</v>
      </c>
      <c r="AO29" s="98"/>
      <c r="AP29" s="121">
        <v>2</v>
      </c>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row>
    <row r="30" spans="1:121" s="88" customFormat="1" ht="38.1" customHeight="1">
      <c r="A30" s="96">
        <v>203490</v>
      </c>
      <c r="B30" s="97" t="s">
        <v>403</v>
      </c>
      <c r="C30" s="91">
        <v>5</v>
      </c>
      <c r="D30" s="91"/>
      <c r="E30" s="98">
        <v>20</v>
      </c>
      <c r="F30" s="98"/>
      <c r="G30" s="98">
        <v>2</v>
      </c>
      <c r="H30" s="111">
        <v>1</v>
      </c>
      <c r="I30" s="108" t="s">
        <v>3</v>
      </c>
      <c r="J30" s="111"/>
      <c r="K30" s="111">
        <v>2</v>
      </c>
      <c r="L30" s="123">
        <f t="shared" si="2"/>
        <v>30</v>
      </c>
      <c r="M30" s="117">
        <f t="shared" si="4"/>
        <v>5</v>
      </c>
      <c r="N30" s="91">
        <v>0.6</v>
      </c>
      <c r="O30" s="91"/>
      <c r="P30" s="91">
        <v>1.2</v>
      </c>
      <c r="Q30" s="98"/>
      <c r="R30" s="98">
        <v>0.6</v>
      </c>
      <c r="S30" s="98">
        <v>0.5</v>
      </c>
      <c r="T30" s="98"/>
      <c r="U30" s="98">
        <v>0.2</v>
      </c>
      <c r="V30" s="98">
        <v>2.8</v>
      </c>
      <c r="W30" s="98"/>
      <c r="X30" s="98">
        <v>2.5</v>
      </c>
      <c r="Y30" s="98"/>
      <c r="Z30" s="98">
        <v>1.3</v>
      </c>
      <c r="AA30" s="98">
        <v>1</v>
      </c>
      <c r="AB30" s="98"/>
      <c r="AC30" s="98">
        <v>0.4</v>
      </c>
      <c r="AD30" s="98" t="s">
        <v>151</v>
      </c>
      <c r="AE30" s="98" t="s">
        <v>805</v>
      </c>
      <c r="AF30" s="98" t="s">
        <v>10</v>
      </c>
      <c r="AG30" s="98"/>
      <c r="AH30" s="98" t="s">
        <v>12</v>
      </c>
      <c r="AI30" s="98"/>
      <c r="AJ30" s="98" t="s">
        <v>12</v>
      </c>
      <c r="AK30" s="98" t="s">
        <v>11</v>
      </c>
      <c r="AL30" s="98"/>
      <c r="AM30" s="98" t="s">
        <v>12</v>
      </c>
      <c r="AN30" s="35" t="s">
        <v>666</v>
      </c>
      <c r="AO30" s="98"/>
      <c r="AP30" s="121">
        <v>2</v>
      </c>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row>
    <row r="31" spans="1:121" s="88" customFormat="1" ht="38.1" customHeight="1">
      <c r="A31" s="96">
        <v>203491</v>
      </c>
      <c r="B31" s="97" t="s">
        <v>696</v>
      </c>
      <c r="C31" s="91">
        <v>1</v>
      </c>
      <c r="D31" s="91"/>
      <c r="E31" s="98">
        <v>12</v>
      </c>
      <c r="F31" s="98">
        <v>1</v>
      </c>
      <c r="G31" s="98">
        <v>3</v>
      </c>
      <c r="H31" s="98"/>
      <c r="I31" s="98"/>
      <c r="J31" s="98"/>
      <c r="K31" s="98">
        <v>1</v>
      </c>
      <c r="L31" s="123">
        <f t="shared" si="2"/>
        <v>18</v>
      </c>
      <c r="M31" s="117">
        <f t="shared" si="4"/>
        <v>5</v>
      </c>
      <c r="N31" s="98">
        <v>0.4</v>
      </c>
      <c r="O31" s="98"/>
      <c r="P31" s="98">
        <v>1.5</v>
      </c>
      <c r="Q31" s="91">
        <v>0.5</v>
      </c>
      <c r="R31" s="91">
        <v>0.5</v>
      </c>
      <c r="S31" s="91"/>
      <c r="T31" s="91"/>
      <c r="U31" s="91">
        <v>0.2</v>
      </c>
      <c r="V31" s="91">
        <v>1.2</v>
      </c>
      <c r="W31" s="91"/>
      <c r="X31" s="91">
        <v>2.5</v>
      </c>
      <c r="Y31" s="91">
        <v>0.8</v>
      </c>
      <c r="Z31" s="91">
        <v>2</v>
      </c>
      <c r="AA31" s="91"/>
      <c r="AB31" s="91"/>
      <c r="AC31" s="91">
        <v>0.8</v>
      </c>
      <c r="AD31" s="91" t="s">
        <v>9</v>
      </c>
      <c r="AE31" s="91" t="s">
        <v>787</v>
      </c>
      <c r="AF31" s="91" t="s">
        <v>10</v>
      </c>
      <c r="AG31" s="91"/>
      <c r="AH31" s="91" t="s">
        <v>11</v>
      </c>
      <c r="AI31" s="91" t="s">
        <v>12</v>
      </c>
      <c r="AJ31" s="91" t="s">
        <v>12</v>
      </c>
      <c r="AK31" s="91"/>
      <c r="AL31" s="91"/>
      <c r="AM31" s="91" t="s">
        <v>12</v>
      </c>
      <c r="AN31" s="35" t="s">
        <v>669</v>
      </c>
      <c r="AO31" s="91" t="s">
        <v>851</v>
      </c>
      <c r="AP31" s="122">
        <v>2</v>
      </c>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row>
    <row r="32" spans="1:121" s="88" customFormat="1" ht="38.1" customHeight="1">
      <c r="A32" s="96">
        <v>203492</v>
      </c>
      <c r="B32" s="97" t="s">
        <v>856</v>
      </c>
      <c r="C32" s="90"/>
      <c r="D32" s="90"/>
      <c r="E32" s="125">
        <v>20</v>
      </c>
      <c r="F32" s="91">
        <v>1</v>
      </c>
      <c r="G32" s="98"/>
      <c r="H32" s="98">
        <v>10</v>
      </c>
      <c r="I32" s="91" t="s">
        <v>3</v>
      </c>
      <c r="J32" s="91">
        <v>0.5</v>
      </c>
      <c r="K32" s="91">
        <v>3</v>
      </c>
      <c r="L32" s="123">
        <f t="shared" si="2"/>
        <v>34.5</v>
      </c>
      <c r="M32" s="117">
        <f t="shared" si="4"/>
        <v>14.5</v>
      </c>
      <c r="N32" s="91"/>
      <c r="O32" s="91"/>
      <c r="P32" s="91">
        <v>1.5</v>
      </c>
      <c r="Q32" s="91">
        <v>0.4</v>
      </c>
      <c r="R32" s="91"/>
      <c r="S32" s="91">
        <v>1</v>
      </c>
      <c r="T32" s="91">
        <v>0.4</v>
      </c>
      <c r="U32" s="91">
        <v>0.1</v>
      </c>
      <c r="V32" s="91"/>
      <c r="W32" s="91"/>
      <c r="X32" s="91">
        <v>5.5</v>
      </c>
      <c r="Y32" s="91">
        <v>0.5</v>
      </c>
      <c r="Z32" s="91"/>
      <c r="AA32" s="91">
        <v>2</v>
      </c>
      <c r="AB32" s="91">
        <v>0.6</v>
      </c>
      <c r="AC32" s="91">
        <v>0.4</v>
      </c>
      <c r="AD32" s="91" t="s">
        <v>9</v>
      </c>
      <c r="AE32" s="91" t="s">
        <v>787</v>
      </c>
      <c r="AF32" s="91"/>
      <c r="AG32" s="91"/>
      <c r="AH32" s="91" t="s">
        <v>12</v>
      </c>
      <c r="AI32" s="91" t="s">
        <v>11</v>
      </c>
      <c r="AJ32" s="91"/>
      <c r="AK32" s="91" t="s">
        <v>12</v>
      </c>
      <c r="AL32" s="91" t="s">
        <v>12</v>
      </c>
      <c r="AM32" s="91" t="s">
        <v>10</v>
      </c>
      <c r="AN32" s="35" t="s">
        <v>1105</v>
      </c>
      <c r="AO32" s="91" t="s">
        <v>842</v>
      </c>
      <c r="AP32" s="122" t="s">
        <v>175</v>
      </c>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row>
    <row r="33" spans="1:121" s="88" customFormat="1" ht="38.1" customHeight="1">
      <c r="A33" s="96">
        <v>203493</v>
      </c>
      <c r="B33" s="94" t="s">
        <v>679</v>
      </c>
      <c r="C33" s="90"/>
      <c r="D33" s="90"/>
      <c r="E33" s="92">
        <v>1</v>
      </c>
      <c r="F33" s="91" t="s">
        <v>17</v>
      </c>
      <c r="G33" s="98"/>
      <c r="H33" s="98">
        <v>1</v>
      </c>
      <c r="I33" s="91" t="s">
        <v>667</v>
      </c>
      <c r="J33" s="91"/>
      <c r="K33" s="91">
        <v>3</v>
      </c>
      <c r="L33" s="123">
        <f t="shared" si="2"/>
        <v>5</v>
      </c>
      <c r="M33" s="117">
        <f t="shared" si="4"/>
        <v>4</v>
      </c>
      <c r="N33" s="91"/>
      <c r="O33" s="91"/>
      <c r="P33" s="91">
        <v>0.8</v>
      </c>
      <c r="Q33" s="91">
        <v>0.4</v>
      </c>
      <c r="R33" s="91"/>
      <c r="S33" s="91">
        <v>0.3</v>
      </c>
      <c r="T33" s="91"/>
      <c r="U33" s="91">
        <v>0.05</v>
      </c>
      <c r="V33" s="91"/>
      <c r="W33" s="91"/>
      <c r="X33" s="91">
        <v>1.8</v>
      </c>
      <c r="Y33" s="91">
        <v>0.5</v>
      </c>
      <c r="Z33" s="91"/>
      <c r="AA33" s="91">
        <v>0.4</v>
      </c>
      <c r="AB33" s="91"/>
      <c r="AC33" s="91">
        <v>0.3</v>
      </c>
      <c r="AD33" s="91" t="s">
        <v>9</v>
      </c>
      <c r="AE33" s="91" t="s">
        <v>787</v>
      </c>
      <c r="AF33" s="91"/>
      <c r="AG33" s="91"/>
      <c r="AH33" s="91" t="s">
        <v>11</v>
      </c>
      <c r="AI33" s="91" t="s">
        <v>12</v>
      </c>
      <c r="AJ33" s="91"/>
      <c r="AK33" s="91" t="s">
        <v>11</v>
      </c>
      <c r="AL33" s="91"/>
      <c r="AM33" s="91" t="s">
        <v>10</v>
      </c>
      <c r="AN33" s="35" t="s">
        <v>668</v>
      </c>
      <c r="AO33" s="91" t="s">
        <v>125</v>
      </c>
      <c r="AP33" s="122">
        <v>2</v>
      </c>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row>
    <row r="34" spans="1:121" s="88" customFormat="1" ht="38.1" customHeight="1">
      <c r="A34" s="96">
        <v>203494</v>
      </c>
      <c r="B34" s="97" t="s">
        <v>680</v>
      </c>
      <c r="C34" s="90">
        <v>3</v>
      </c>
      <c r="D34" s="90"/>
      <c r="E34" s="92">
        <v>2</v>
      </c>
      <c r="F34" s="91"/>
      <c r="G34" s="98" t="s">
        <v>17</v>
      </c>
      <c r="H34" s="91"/>
      <c r="I34" s="91"/>
      <c r="J34" s="91"/>
      <c r="K34" s="91" t="s">
        <v>17</v>
      </c>
      <c r="L34" s="123">
        <f t="shared" si="2"/>
        <v>5</v>
      </c>
      <c r="M34" s="117" t="s">
        <v>17</v>
      </c>
      <c r="N34" s="91">
        <v>0.4</v>
      </c>
      <c r="O34" s="91"/>
      <c r="P34" s="91">
        <v>0.5</v>
      </c>
      <c r="Q34" s="91"/>
      <c r="R34" s="91">
        <v>0.2</v>
      </c>
      <c r="S34" s="91"/>
      <c r="T34" s="91"/>
      <c r="U34" s="91">
        <v>0.01</v>
      </c>
      <c r="V34" s="91">
        <v>1</v>
      </c>
      <c r="W34" s="91"/>
      <c r="X34" s="91">
        <v>1</v>
      </c>
      <c r="Y34" s="91"/>
      <c r="Z34" s="91">
        <v>0.2</v>
      </c>
      <c r="AA34" s="91"/>
      <c r="AB34" s="91"/>
      <c r="AC34" s="91">
        <v>0.6</v>
      </c>
      <c r="AD34" s="91" t="s">
        <v>151</v>
      </c>
      <c r="AE34" s="91" t="s">
        <v>788</v>
      </c>
      <c r="AF34" s="91" t="s">
        <v>10</v>
      </c>
      <c r="AG34" s="91"/>
      <c r="AH34" s="91" t="s">
        <v>12</v>
      </c>
      <c r="AI34" s="91"/>
      <c r="AJ34" s="91" t="s">
        <v>12</v>
      </c>
      <c r="AK34" s="91"/>
      <c r="AL34" s="91"/>
      <c r="AM34" s="91" t="s">
        <v>10</v>
      </c>
      <c r="AN34" s="35" t="s">
        <v>670</v>
      </c>
      <c r="AO34" s="91"/>
      <c r="AP34" s="122" t="s">
        <v>13</v>
      </c>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row>
    <row r="35" spans="1:121" s="88" customFormat="1" ht="38.1" customHeight="1">
      <c r="A35" s="96">
        <v>203495</v>
      </c>
      <c r="B35" s="97" t="s">
        <v>637</v>
      </c>
      <c r="C35" s="90"/>
      <c r="D35" s="90"/>
      <c r="E35" s="92">
        <v>7</v>
      </c>
      <c r="F35" s="91"/>
      <c r="G35" s="98">
        <v>1</v>
      </c>
      <c r="H35" s="91"/>
      <c r="I35" s="91"/>
      <c r="J35" s="91"/>
      <c r="K35" s="91">
        <v>1</v>
      </c>
      <c r="L35" s="123">
        <f t="shared" si="2"/>
        <v>9</v>
      </c>
      <c r="M35" s="117">
        <f t="shared" ref="M35:M105" si="5">SUM(F35:K35)</f>
        <v>2</v>
      </c>
      <c r="N35" s="91"/>
      <c r="O35" s="91"/>
      <c r="P35" s="91">
        <v>1</v>
      </c>
      <c r="Q35" s="91"/>
      <c r="R35" s="91">
        <v>0.4</v>
      </c>
      <c r="S35" s="91"/>
      <c r="T35" s="91"/>
      <c r="U35" s="91">
        <v>0.05</v>
      </c>
      <c r="V35" s="91"/>
      <c r="W35" s="91"/>
      <c r="X35" s="91">
        <v>2</v>
      </c>
      <c r="Y35" s="91"/>
      <c r="Z35" s="91">
        <v>0.8</v>
      </c>
      <c r="AA35" s="91"/>
      <c r="AB35" s="91"/>
      <c r="AC35" s="91">
        <v>0.4</v>
      </c>
      <c r="AD35" s="91" t="s">
        <v>9</v>
      </c>
      <c r="AE35" s="91" t="s">
        <v>18</v>
      </c>
      <c r="AF35" s="91"/>
      <c r="AG35" s="91"/>
      <c r="AH35" s="91" t="s">
        <v>12</v>
      </c>
      <c r="AI35" s="91"/>
      <c r="AJ35" s="91" t="s">
        <v>12</v>
      </c>
      <c r="AK35" s="91"/>
      <c r="AL35" s="91"/>
      <c r="AM35" s="91" t="s">
        <v>12</v>
      </c>
      <c r="AN35" s="35" t="s">
        <v>671</v>
      </c>
      <c r="AO35" s="91"/>
      <c r="AP35" s="122">
        <v>3</v>
      </c>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row>
    <row r="36" spans="1:121" s="88" customFormat="1" ht="38.1" customHeight="1">
      <c r="A36" s="129">
        <v>203496</v>
      </c>
      <c r="B36" s="99" t="s">
        <v>403</v>
      </c>
      <c r="C36" s="126">
        <v>5</v>
      </c>
      <c r="D36" s="90">
        <v>5</v>
      </c>
      <c r="E36" s="126">
        <v>6</v>
      </c>
      <c r="F36" s="126" t="s">
        <v>17</v>
      </c>
      <c r="G36" s="126">
        <v>1</v>
      </c>
      <c r="H36" s="126"/>
      <c r="I36" s="126"/>
      <c r="J36" s="126"/>
      <c r="K36" s="126">
        <v>0.5</v>
      </c>
      <c r="L36" s="123">
        <f t="shared" ref="L36:L37" si="6">SUM(C36:K36)</f>
        <v>17.5</v>
      </c>
      <c r="M36" s="117">
        <f t="shared" ref="M36:M37" si="7">SUM(F36:K36)</f>
        <v>1.5</v>
      </c>
      <c r="N36" s="126">
        <v>0.5</v>
      </c>
      <c r="O36" s="126">
        <v>0.5</v>
      </c>
      <c r="P36" s="126">
        <v>0.4</v>
      </c>
      <c r="Q36" s="126">
        <v>0.4</v>
      </c>
      <c r="R36" s="126">
        <v>0.5</v>
      </c>
      <c r="S36" s="126"/>
      <c r="T36" s="126"/>
      <c r="U36" s="126">
        <v>0.05</v>
      </c>
      <c r="V36" s="126">
        <v>1.4</v>
      </c>
      <c r="W36" s="126">
        <v>1.2</v>
      </c>
      <c r="X36" s="126">
        <v>0.8</v>
      </c>
      <c r="Y36" s="126">
        <v>0.4</v>
      </c>
      <c r="Z36" s="126">
        <v>0.8</v>
      </c>
      <c r="AA36" s="126"/>
      <c r="AB36" s="126"/>
      <c r="AC36" s="126">
        <v>0.3</v>
      </c>
      <c r="AD36" s="126" t="s">
        <v>151</v>
      </c>
      <c r="AE36" s="126" t="s">
        <v>806</v>
      </c>
      <c r="AF36" s="126" t="s">
        <v>10</v>
      </c>
      <c r="AG36" s="126" t="s">
        <v>12</v>
      </c>
      <c r="AH36" s="126" t="s">
        <v>12</v>
      </c>
      <c r="AI36" s="126" t="s">
        <v>10</v>
      </c>
      <c r="AJ36" s="126" t="s">
        <v>12</v>
      </c>
      <c r="AK36" s="126"/>
      <c r="AL36" s="126"/>
      <c r="AM36" s="126" t="s">
        <v>10</v>
      </c>
      <c r="AN36" s="35" t="s">
        <v>730</v>
      </c>
      <c r="AO36" s="126" t="s">
        <v>839</v>
      </c>
      <c r="AP36" s="126">
        <v>2</v>
      </c>
      <c r="AQ36" s="126"/>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row>
    <row r="37" spans="1:121" s="88" customFormat="1" ht="38.1" customHeight="1">
      <c r="A37" s="129">
        <v>203497</v>
      </c>
      <c r="B37" s="99" t="s">
        <v>403</v>
      </c>
      <c r="C37" s="126">
        <v>5</v>
      </c>
      <c r="D37" s="90">
        <v>5</v>
      </c>
      <c r="E37" s="126">
        <v>20</v>
      </c>
      <c r="F37" s="126">
        <v>0.5</v>
      </c>
      <c r="G37" s="126">
        <v>3</v>
      </c>
      <c r="H37" s="126"/>
      <c r="I37" s="126"/>
      <c r="J37" s="126"/>
      <c r="K37" s="126">
        <v>2</v>
      </c>
      <c r="L37" s="123">
        <f t="shared" si="6"/>
        <v>35.5</v>
      </c>
      <c r="M37" s="117">
        <f t="shared" si="7"/>
        <v>5.5</v>
      </c>
      <c r="N37" s="126">
        <v>0.6</v>
      </c>
      <c r="O37" s="126">
        <v>0.6</v>
      </c>
      <c r="P37" s="126">
        <v>0.5</v>
      </c>
      <c r="Q37" s="126">
        <v>0.3</v>
      </c>
      <c r="R37" s="126">
        <v>0.6</v>
      </c>
      <c r="S37" s="126"/>
      <c r="T37" s="126"/>
      <c r="U37" s="126">
        <v>0.2</v>
      </c>
      <c r="V37" s="126">
        <v>2</v>
      </c>
      <c r="W37" s="126">
        <v>1.5</v>
      </c>
      <c r="X37" s="126">
        <v>1.6</v>
      </c>
      <c r="Y37" s="126">
        <v>0.4</v>
      </c>
      <c r="Z37" s="126">
        <v>1.6</v>
      </c>
      <c r="AA37" s="126"/>
      <c r="AB37" s="126"/>
      <c r="AC37" s="126">
        <v>0.5</v>
      </c>
      <c r="AD37" s="126" t="s">
        <v>151</v>
      </c>
      <c r="AE37" s="126" t="s">
        <v>807</v>
      </c>
      <c r="AF37" s="126" t="s">
        <v>10</v>
      </c>
      <c r="AG37" s="126" t="s">
        <v>12</v>
      </c>
      <c r="AH37" s="126" t="s">
        <v>12</v>
      </c>
      <c r="AI37" s="126" t="s">
        <v>10</v>
      </c>
      <c r="AJ37" s="126" t="s">
        <v>12</v>
      </c>
      <c r="AK37" s="126"/>
      <c r="AL37" s="126"/>
      <c r="AM37" s="126" t="s">
        <v>12</v>
      </c>
      <c r="AN37" s="35" t="s">
        <v>731</v>
      </c>
      <c r="AO37" s="126" t="s">
        <v>846</v>
      </c>
      <c r="AP37" s="126">
        <v>2</v>
      </c>
      <c r="AQ37" s="126"/>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row>
    <row r="38" spans="1:121" s="88" customFormat="1" ht="38.1" customHeight="1">
      <c r="A38" s="129">
        <v>203498</v>
      </c>
      <c r="B38" s="99" t="s">
        <v>909</v>
      </c>
      <c r="C38" s="126">
        <v>2</v>
      </c>
      <c r="D38" s="90">
        <v>1</v>
      </c>
      <c r="E38" s="126">
        <v>8</v>
      </c>
      <c r="F38" s="126" t="s">
        <v>17</v>
      </c>
      <c r="G38" s="126" t="s">
        <v>17</v>
      </c>
      <c r="H38" s="126"/>
      <c r="I38" s="126"/>
      <c r="J38" s="126"/>
      <c r="K38" s="126">
        <v>0.5</v>
      </c>
      <c r="L38" s="123">
        <f t="shared" ref="L38" si="8">SUM(C38:K38)</f>
        <v>11.5</v>
      </c>
      <c r="M38" s="117">
        <f t="shared" ref="M38" si="9">SUM(F38:K38)</f>
        <v>0.5</v>
      </c>
      <c r="N38" s="126">
        <v>0.3</v>
      </c>
      <c r="O38" s="126">
        <v>0.3</v>
      </c>
      <c r="P38" s="126">
        <v>0.6</v>
      </c>
      <c r="Q38" s="126">
        <v>1.2</v>
      </c>
      <c r="R38" s="126">
        <v>0.4</v>
      </c>
      <c r="S38" s="126"/>
      <c r="T38" s="126"/>
      <c r="U38" s="126">
        <v>0.1</v>
      </c>
      <c r="V38" s="126">
        <v>1.6</v>
      </c>
      <c r="W38" s="126">
        <v>0.5</v>
      </c>
      <c r="X38" s="126">
        <v>2</v>
      </c>
      <c r="Y38" s="126">
        <v>1.2</v>
      </c>
      <c r="Z38" s="126">
        <v>0.8</v>
      </c>
      <c r="AA38" s="126"/>
      <c r="AB38" s="126"/>
      <c r="AC38" s="126">
        <v>0.3</v>
      </c>
      <c r="AD38" s="126" t="s">
        <v>151</v>
      </c>
      <c r="AE38" s="126" t="s">
        <v>808</v>
      </c>
      <c r="AF38" s="126" t="s">
        <v>12</v>
      </c>
      <c r="AG38" s="126" t="s">
        <v>12</v>
      </c>
      <c r="AH38" s="126" t="s">
        <v>12</v>
      </c>
      <c r="AI38" s="126" t="s">
        <v>12</v>
      </c>
      <c r="AJ38" s="126" t="s">
        <v>12</v>
      </c>
      <c r="AK38" s="126"/>
      <c r="AL38" s="126"/>
      <c r="AM38" s="126" t="s">
        <v>10</v>
      </c>
      <c r="AN38" s="35" t="s">
        <v>732</v>
      </c>
      <c r="AO38" s="91" t="s">
        <v>854</v>
      </c>
      <c r="AP38" s="126">
        <v>1</v>
      </c>
      <c r="AQ38" s="126"/>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row>
    <row r="39" spans="1:121" s="88" customFormat="1" ht="38.1" customHeight="1">
      <c r="A39" s="129">
        <v>203499</v>
      </c>
      <c r="B39" s="99" t="s">
        <v>403</v>
      </c>
      <c r="C39" s="126">
        <v>7</v>
      </c>
      <c r="D39" s="90">
        <v>2</v>
      </c>
      <c r="E39" s="126">
        <v>5</v>
      </c>
      <c r="F39" s="126"/>
      <c r="G39" s="126">
        <v>3</v>
      </c>
      <c r="H39" s="126"/>
      <c r="I39" s="126"/>
      <c r="J39" s="126"/>
      <c r="K39" s="126">
        <v>0.5</v>
      </c>
      <c r="L39" s="123">
        <f t="shared" ref="L39:L40" si="10">SUM(C39:K39)</f>
        <v>17.5</v>
      </c>
      <c r="M39" s="117">
        <f t="shared" ref="M39:M40" si="11">SUM(F39:K39)</f>
        <v>3.5</v>
      </c>
      <c r="N39" s="126">
        <v>0.5</v>
      </c>
      <c r="O39" s="126">
        <v>0.3</v>
      </c>
      <c r="P39" s="126">
        <v>0.6</v>
      </c>
      <c r="Q39" s="126"/>
      <c r="R39" s="126">
        <v>0.3</v>
      </c>
      <c r="S39" s="126"/>
      <c r="T39" s="126"/>
      <c r="U39" s="126">
        <v>0.1</v>
      </c>
      <c r="V39" s="126">
        <v>1.2</v>
      </c>
      <c r="W39" s="126">
        <v>0.5</v>
      </c>
      <c r="X39" s="126">
        <v>1.5</v>
      </c>
      <c r="Y39" s="126"/>
      <c r="Z39" s="126">
        <v>0.8</v>
      </c>
      <c r="AA39" s="126"/>
      <c r="AB39" s="126"/>
      <c r="AC39" s="126">
        <v>0.4</v>
      </c>
      <c r="AD39" s="126" t="s">
        <v>151</v>
      </c>
      <c r="AE39" s="126" t="s">
        <v>807</v>
      </c>
      <c r="AF39" s="126" t="s">
        <v>10</v>
      </c>
      <c r="AG39" s="126" t="s">
        <v>12</v>
      </c>
      <c r="AH39" s="126" t="s">
        <v>12</v>
      </c>
      <c r="AI39" s="126"/>
      <c r="AJ39" s="126" t="s">
        <v>12</v>
      </c>
      <c r="AK39" s="126"/>
      <c r="AL39" s="126"/>
      <c r="AM39" s="126" t="s">
        <v>12</v>
      </c>
      <c r="AN39" s="35" t="s">
        <v>733</v>
      </c>
      <c r="AO39" s="126"/>
      <c r="AP39" s="126">
        <v>2</v>
      </c>
      <c r="AQ39" s="126"/>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row>
    <row r="40" spans="1:121" s="88" customFormat="1" ht="38.1" customHeight="1">
      <c r="A40" s="129">
        <v>203500</v>
      </c>
      <c r="B40" s="99" t="s">
        <v>403</v>
      </c>
      <c r="C40" s="126">
        <v>10</v>
      </c>
      <c r="D40" s="90">
        <v>5</v>
      </c>
      <c r="E40" s="126">
        <v>15</v>
      </c>
      <c r="F40" s="126"/>
      <c r="G40" s="126">
        <v>5</v>
      </c>
      <c r="H40" s="126"/>
      <c r="I40" s="126"/>
      <c r="J40" s="126"/>
      <c r="K40" s="126">
        <v>1</v>
      </c>
      <c r="L40" s="123">
        <f t="shared" si="10"/>
        <v>36</v>
      </c>
      <c r="M40" s="117">
        <f t="shared" si="11"/>
        <v>6</v>
      </c>
      <c r="N40" s="126">
        <v>0.4</v>
      </c>
      <c r="O40" s="126">
        <v>0.5</v>
      </c>
      <c r="P40" s="126">
        <v>0.6</v>
      </c>
      <c r="Q40" s="126"/>
      <c r="R40" s="126">
        <v>0.5</v>
      </c>
      <c r="S40" s="126"/>
      <c r="T40" s="126"/>
      <c r="U40" s="126">
        <v>0.3</v>
      </c>
      <c r="V40" s="126">
        <v>2</v>
      </c>
      <c r="W40" s="126">
        <v>1.6</v>
      </c>
      <c r="X40" s="126">
        <v>1.5</v>
      </c>
      <c r="Y40" s="126"/>
      <c r="Z40" s="126">
        <v>1.5</v>
      </c>
      <c r="AA40" s="126"/>
      <c r="AB40" s="126"/>
      <c r="AC40" s="126">
        <v>0.5</v>
      </c>
      <c r="AD40" s="126" t="s">
        <v>151</v>
      </c>
      <c r="AE40" s="126" t="s">
        <v>807</v>
      </c>
      <c r="AF40" s="126" t="s">
        <v>10</v>
      </c>
      <c r="AG40" s="126" t="s">
        <v>12</v>
      </c>
      <c r="AH40" s="126" t="s">
        <v>12</v>
      </c>
      <c r="AI40" s="126"/>
      <c r="AJ40" s="126" t="s">
        <v>12</v>
      </c>
      <c r="AK40" s="126"/>
      <c r="AL40" s="126"/>
      <c r="AM40" s="126" t="s">
        <v>12</v>
      </c>
      <c r="AN40" s="35" t="s">
        <v>734</v>
      </c>
      <c r="AO40" s="126"/>
      <c r="AP40" s="126">
        <v>2</v>
      </c>
      <c r="AQ40" s="126"/>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row>
    <row r="41" spans="1:121" s="88" customFormat="1" ht="38.1" customHeight="1">
      <c r="A41" s="129">
        <v>203501</v>
      </c>
      <c r="B41" s="62" t="s">
        <v>735</v>
      </c>
      <c r="C41" s="126">
        <v>5</v>
      </c>
      <c r="D41" s="90"/>
      <c r="E41" s="126">
        <v>10</v>
      </c>
      <c r="F41" s="126"/>
      <c r="G41" s="126">
        <v>5</v>
      </c>
      <c r="H41" s="126"/>
      <c r="I41" s="126"/>
      <c r="J41" s="126"/>
      <c r="K41" s="126">
        <v>0.5</v>
      </c>
      <c r="L41" s="123">
        <f t="shared" ref="L41:L42" si="12">SUM(C41:K41)</f>
        <v>20.5</v>
      </c>
      <c r="M41" s="117">
        <f t="shared" ref="M41:M42" si="13">SUM(F41:K41)</f>
        <v>5.5</v>
      </c>
      <c r="N41" s="126">
        <v>0.8</v>
      </c>
      <c r="O41" s="126"/>
      <c r="P41" s="126">
        <v>0.6</v>
      </c>
      <c r="Q41" s="126"/>
      <c r="R41" s="126">
        <v>0.4</v>
      </c>
      <c r="S41" s="126"/>
      <c r="T41" s="126"/>
      <c r="U41" s="126">
        <v>0.1</v>
      </c>
      <c r="V41" s="126">
        <v>1.5</v>
      </c>
      <c r="W41" s="126"/>
      <c r="X41" s="126">
        <v>2</v>
      </c>
      <c r="Y41" s="126"/>
      <c r="Z41" s="126">
        <v>0.4</v>
      </c>
      <c r="AA41" s="126"/>
      <c r="AB41" s="126"/>
      <c r="AC41" s="126">
        <v>0.2</v>
      </c>
      <c r="AD41" s="126" t="s">
        <v>151</v>
      </c>
      <c r="AE41" s="126" t="s">
        <v>787</v>
      </c>
      <c r="AF41" s="126" t="s">
        <v>12</v>
      </c>
      <c r="AG41" s="126"/>
      <c r="AH41" s="126" t="s">
        <v>12</v>
      </c>
      <c r="AI41" s="126"/>
      <c r="AJ41" s="126" t="s">
        <v>12</v>
      </c>
      <c r="AK41" s="126"/>
      <c r="AL41" s="126"/>
      <c r="AM41" s="126" t="s">
        <v>12</v>
      </c>
      <c r="AN41" s="35" t="s">
        <v>736</v>
      </c>
      <c r="AO41" s="126"/>
      <c r="AP41" s="126" t="s">
        <v>175</v>
      </c>
      <c r="AQ41" s="126"/>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row>
    <row r="42" spans="1:121" s="88" customFormat="1" ht="38.1" customHeight="1">
      <c r="A42" s="129">
        <v>203502</v>
      </c>
      <c r="B42" s="99" t="s">
        <v>693</v>
      </c>
      <c r="C42" s="126"/>
      <c r="D42" s="90"/>
      <c r="E42" s="126">
        <v>10</v>
      </c>
      <c r="F42" s="126"/>
      <c r="G42" s="126"/>
      <c r="H42" s="126">
        <v>5</v>
      </c>
      <c r="I42" s="126"/>
      <c r="J42" s="126"/>
      <c r="K42" s="126">
        <v>3</v>
      </c>
      <c r="L42" s="123">
        <f t="shared" si="12"/>
        <v>18</v>
      </c>
      <c r="M42" s="117">
        <f t="shared" si="13"/>
        <v>8</v>
      </c>
      <c r="N42" s="126"/>
      <c r="O42" s="126"/>
      <c r="P42" s="126">
        <v>1</v>
      </c>
      <c r="Q42" s="126"/>
      <c r="R42" s="126"/>
      <c r="S42" s="126">
        <v>0.6</v>
      </c>
      <c r="T42" s="126"/>
      <c r="U42" s="126">
        <v>0.1</v>
      </c>
      <c r="V42" s="126"/>
      <c r="W42" s="126"/>
      <c r="X42" s="126">
        <v>2</v>
      </c>
      <c r="Y42" s="126"/>
      <c r="Z42" s="126"/>
      <c r="AA42" s="126">
        <v>1.5</v>
      </c>
      <c r="AB42" s="126"/>
      <c r="AC42" s="126">
        <v>0.4</v>
      </c>
      <c r="AD42" s="126" t="s">
        <v>9</v>
      </c>
      <c r="AE42" s="126"/>
      <c r="AF42" s="126"/>
      <c r="AG42" s="126"/>
      <c r="AH42" s="126" t="s">
        <v>11</v>
      </c>
      <c r="AI42" s="126"/>
      <c r="AJ42" s="126"/>
      <c r="AK42" s="126" t="s">
        <v>12</v>
      </c>
      <c r="AL42" s="126"/>
      <c r="AM42" s="126" t="s">
        <v>10</v>
      </c>
      <c r="AN42" s="35" t="s">
        <v>737</v>
      </c>
      <c r="AO42" s="126"/>
      <c r="AP42" s="126" t="s">
        <v>175</v>
      </c>
      <c r="AQ42" s="126"/>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21" s="88" customFormat="1" ht="38.1" customHeight="1">
      <c r="A43" s="129">
        <v>203503</v>
      </c>
      <c r="B43" s="99" t="s">
        <v>1088</v>
      </c>
      <c r="C43" s="126">
        <v>10</v>
      </c>
      <c r="D43" s="90">
        <v>2</v>
      </c>
      <c r="E43" s="126">
        <v>5</v>
      </c>
      <c r="F43" s="126"/>
      <c r="G43" s="126" t="s">
        <v>17</v>
      </c>
      <c r="H43" s="126"/>
      <c r="I43" s="126"/>
      <c r="J43" s="126"/>
      <c r="K43" s="126">
        <v>1</v>
      </c>
      <c r="L43" s="123">
        <f t="shared" ref="L43:L44" si="14">SUM(C43:K43)</f>
        <v>18</v>
      </c>
      <c r="M43" s="117">
        <f t="shared" ref="M43:M44" si="15">SUM(F43:K43)</f>
        <v>1</v>
      </c>
      <c r="N43" s="126">
        <v>1.5</v>
      </c>
      <c r="O43" s="126">
        <v>1.5</v>
      </c>
      <c r="P43" s="126">
        <v>1</v>
      </c>
      <c r="Q43" s="126"/>
      <c r="R43" s="126">
        <v>0.3</v>
      </c>
      <c r="S43" s="126"/>
      <c r="T43" s="126"/>
      <c r="U43" s="126">
        <v>0.05</v>
      </c>
      <c r="V43" s="126">
        <v>3.2</v>
      </c>
      <c r="W43" s="126">
        <v>2.8</v>
      </c>
      <c r="X43" s="126">
        <v>2</v>
      </c>
      <c r="Y43" s="126"/>
      <c r="Z43" s="126">
        <v>0.4</v>
      </c>
      <c r="AA43" s="126"/>
      <c r="AB43" s="126"/>
      <c r="AC43" s="126">
        <v>0.3</v>
      </c>
      <c r="AD43" s="126" t="s">
        <v>151</v>
      </c>
      <c r="AE43" s="126" t="s">
        <v>809</v>
      </c>
      <c r="AF43" s="126" t="s">
        <v>12</v>
      </c>
      <c r="AG43" s="126" t="s">
        <v>12</v>
      </c>
      <c r="AH43" s="126" t="s">
        <v>12</v>
      </c>
      <c r="AI43" s="126"/>
      <c r="AJ43" s="126" t="s">
        <v>12</v>
      </c>
      <c r="AK43" s="126"/>
      <c r="AL43" s="126"/>
      <c r="AM43" s="126" t="s">
        <v>10</v>
      </c>
      <c r="AN43" s="35" t="s">
        <v>738</v>
      </c>
      <c r="AO43" s="126"/>
      <c r="AP43" s="126">
        <v>3</v>
      </c>
      <c r="AQ43" s="126"/>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21" s="88" customFormat="1" ht="38.1" customHeight="1">
      <c r="A44" s="129">
        <v>203504</v>
      </c>
      <c r="B44" s="103" t="s">
        <v>696</v>
      </c>
      <c r="C44" s="126"/>
      <c r="D44" s="90"/>
      <c r="E44" s="126">
        <v>10</v>
      </c>
      <c r="F44" s="126">
        <v>3</v>
      </c>
      <c r="G44" s="126">
        <v>3</v>
      </c>
      <c r="H44" s="126"/>
      <c r="I44" s="126"/>
      <c r="J44" s="126"/>
      <c r="K44" s="126">
        <v>1</v>
      </c>
      <c r="L44" s="123">
        <f t="shared" si="14"/>
        <v>17</v>
      </c>
      <c r="M44" s="117">
        <f t="shared" si="15"/>
        <v>7</v>
      </c>
      <c r="N44" s="126"/>
      <c r="O44" s="126"/>
      <c r="P44" s="126">
        <v>1.5</v>
      </c>
      <c r="Q44" s="126">
        <v>0.4</v>
      </c>
      <c r="R44" s="126">
        <v>0.3</v>
      </c>
      <c r="S44" s="126"/>
      <c r="T44" s="126"/>
      <c r="U44" s="126">
        <v>0.1</v>
      </c>
      <c r="V44" s="126"/>
      <c r="W44" s="126"/>
      <c r="X44" s="126">
        <v>2.5</v>
      </c>
      <c r="Y44" s="126">
        <v>1.2</v>
      </c>
      <c r="Z44" s="126">
        <v>1.5</v>
      </c>
      <c r="AA44" s="126"/>
      <c r="AB44" s="126"/>
      <c r="AC44" s="126">
        <v>0.3</v>
      </c>
      <c r="AD44" s="126" t="s">
        <v>9</v>
      </c>
      <c r="AE44" s="126" t="s">
        <v>787</v>
      </c>
      <c r="AF44" s="126"/>
      <c r="AG44" s="126"/>
      <c r="AH44" s="126" t="s">
        <v>11</v>
      </c>
      <c r="AI44" s="126" t="s">
        <v>12</v>
      </c>
      <c r="AJ44" s="126" t="s">
        <v>12</v>
      </c>
      <c r="AK44" s="126"/>
      <c r="AL44" s="126"/>
      <c r="AM44" s="126" t="s">
        <v>12</v>
      </c>
      <c r="AN44" s="35" t="s">
        <v>739</v>
      </c>
      <c r="AO44" s="126"/>
      <c r="AP44" s="126" t="s">
        <v>13</v>
      </c>
      <c r="AQ44" s="126"/>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21" s="88" customFormat="1" ht="38.1" customHeight="1">
      <c r="A45" s="129">
        <v>203505</v>
      </c>
      <c r="B45" s="94" t="s">
        <v>679</v>
      </c>
      <c r="C45" s="126">
        <v>1</v>
      </c>
      <c r="D45" s="90"/>
      <c r="E45" s="126">
        <v>8</v>
      </c>
      <c r="F45" s="126">
        <v>0.5</v>
      </c>
      <c r="G45" s="126">
        <v>1</v>
      </c>
      <c r="H45" s="126"/>
      <c r="I45" s="126"/>
      <c r="J45" s="126"/>
      <c r="K45" s="126">
        <v>0.5</v>
      </c>
      <c r="L45" s="123">
        <f t="shared" ref="L45:L46" si="16">SUM(C45:K45)</f>
        <v>11</v>
      </c>
      <c r="M45" s="117">
        <f t="shared" ref="M45:M46" si="17">SUM(F45:K45)</f>
        <v>2</v>
      </c>
      <c r="N45" s="126">
        <v>0.2</v>
      </c>
      <c r="O45" s="126"/>
      <c r="P45" s="126">
        <v>0.4</v>
      </c>
      <c r="Q45" s="126">
        <v>0.2</v>
      </c>
      <c r="R45" s="126">
        <v>0.3</v>
      </c>
      <c r="S45" s="126"/>
      <c r="T45" s="126"/>
      <c r="U45" s="126">
        <v>0.05</v>
      </c>
      <c r="V45" s="126">
        <v>0.5</v>
      </c>
      <c r="W45" s="126"/>
      <c r="X45" s="126">
        <v>1.2</v>
      </c>
      <c r="Y45" s="126">
        <v>0.6</v>
      </c>
      <c r="Z45" s="126">
        <v>0.5</v>
      </c>
      <c r="AA45" s="126"/>
      <c r="AB45" s="126"/>
      <c r="AC45" s="126">
        <v>0.2</v>
      </c>
      <c r="AD45" s="126" t="s">
        <v>151</v>
      </c>
      <c r="AE45" s="126" t="s">
        <v>788</v>
      </c>
      <c r="AF45" s="126" t="s">
        <v>10</v>
      </c>
      <c r="AG45" s="126"/>
      <c r="AH45" s="126" t="s">
        <v>12</v>
      </c>
      <c r="AI45" s="126" t="s">
        <v>12</v>
      </c>
      <c r="AJ45" s="126" t="s">
        <v>12</v>
      </c>
      <c r="AK45" s="126"/>
      <c r="AL45" s="126"/>
      <c r="AM45" s="126" t="s">
        <v>12</v>
      </c>
      <c r="AN45" s="35" t="s">
        <v>740</v>
      </c>
      <c r="AO45" s="126"/>
      <c r="AP45" s="126">
        <v>1</v>
      </c>
      <c r="AQ45" s="126"/>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21" s="88" customFormat="1" ht="38.1" customHeight="1">
      <c r="A46" s="129">
        <v>203506</v>
      </c>
      <c r="B46" s="99" t="s">
        <v>697</v>
      </c>
      <c r="C46" s="126"/>
      <c r="D46" s="90" t="s">
        <v>17</v>
      </c>
      <c r="E46" s="126">
        <v>10</v>
      </c>
      <c r="F46" s="126">
        <v>8</v>
      </c>
      <c r="G46" s="126"/>
      <c r="H46" s="126"/>
      <c r="I46" s="126"/>
      <c r="J46" s="126"/>
      <c r="K46" s="126">
        <v>1</v>
      </c>
      <c r="L46" s="123">
        <f t="shared" si="16"/>
        <v>19</v>
      </c>
      <c r="M46" s="117">
        <f t="shared" si="17"/>
        <v>9</v>
      </c>
      <c r="N46" s="126"/>
      <c r="O46" s="126">
        <v>0.4</v>
      </c>
      <c r="P46" s="126">
        <v>1</v>
      </c>
      <c r="Q46" s="126">
        <v>0.5</v>
      </c>
      <c r="R46" s="126"/>
      <c r="S46" s="126"/>
      <c r="T46" s="126"/>
      <c r="U46" s="126">
        <v>0.05</v>
      </c>
      <c r="V46" s="126"/>
      <c r="W46" s="126">
        <v>0.4</v>
      </c>
      <c r="X46" s="126">
        <v>2.2000000000000002</v>
      </c>
      <c r="Y46" s="126">
        <v>2.5</v>
      </c>
      <c r="Z46" s="126"/>
      <c r="AA46" s="126"/>
      <c r="AB46" s="126"/>
      <c r="AC46" s="126">
        <v>0.3</v>
      </c>
      <c r="AD46" s="126" t="s">
        <v>9</v>
      </c>
      <c r="AE46" s="126" t="s">
        <v>787</v>
      </c>
      <c r="AF46" s="126"/>
      <c r="AG46" s="126" t="s">
        <v>11</v>
      </c>
      <c r="AH46" s="126" t="s">
        <v>11</v>
      </c>
      <c r="AI46" s="126" t="s">
        <v>11</v>
      </c>
      <c r="AJ46" s="126"/>
      <c r="AK46" s="126"/>
      <c r="AL46" s="126"/>
      <c r="AM46" s="126" t="s">
        <v>10</v>
      </c>
      <c r="AN46" s="35" t="s">
        <v>741</v>
      </c>
      <c r="AO46" s="126" t="s">
        <v>83</v>
      </c>
      <c r="AP46" s="126">
        <v>2</v>
      </c>
      <c r="AQ46" s="126"/>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row>
    <row r="47" spans="1:121" s="88" customFormat="1" ht="38.1" customHeight="1">
      <c r="A47" s="129">
        <v>203507</v>
      </c>
      <c r="B47" s="94" t="s">
        <v>679</v>
      </c>
      <c r="C47" s="126"/>
      <c r="D47" s="90"/>
      <c r="E47" s="126">
        <v>10</v>
      </c>
      <c r="F47" s="126">
        <v>1</v>
      </c>
      <c r="G47" s="126">
        <v>7</v>
      </c>
      <c r="H47" s="126">
        <v>0.5</v>
      </c>
      <c r="I47" s="126" t="s">
        <v>3</v>
      </c>
      <c r="J47" s="126"/>
      <c r="K47" s="126">
        <v>1</v>
      </c>
      <c r="L47" s="123">
        <f t="shared" ref="L47:L48" si="18">SUM(C47:K47)</f>
        <v>19.5</v>
      </c>
      <c r="M47" s="117">
        <f t="shared" ref="M47:M48" si="19">SUM(F47:K47)</f>
        <v>9.5</v>
      </c>
      <c r="N47" s="126"/>
      <c r="O47" s="126"/>
      <c r="P47" s="126">
        <v>1</v>
      </c>
      <c r="Q47" s="126">
        <v>0.3</v>
      </c>
      <c r="R47" s="126">
        <v>0.4</v>
      </c>
      <c r="S47" s="126">
        <v>0.5</v>
      </c>
      <c r="T47" s="126"/>
      <c r="U47" s="126">
        <v>0.04</v>
      </c>
      <c r="V47" s="126"/>
      <c r="W47" s="126"/>
      <c r="X47" s="126">
        <v>2</v>
      </c>
      <c r="Y47" s="126">
        <v>1.2</v>
      </c>
      <c r="Z47" s="126">
        <v>1.4</v>
      </c>
      <c r="AA47" s="126">
        <v>0.8</v>
      </c>
      <c r="AB47" s="126"/>
      <c r="AC47" s="126">
        <v>0.3</v>
      </c>
      <c r="AD47" s="126" t="s">
        <v>9</v>
      </c>
      <c r="AE47" s="126" t="s">
        <v>788</v>
      </c>
      <c r="AF47" s="126"/>
      <c r="AG47" s="126"/>
      <c r="AH47" s="126" t="s">
        <v>11</v>
      </c>
      <c r="AI47" s="126" t="s">
        <v>11</v>
      </c>
      <c r="AJ47" s="126" t="s">
        <v>12</v>
      </c>
      <c r="AK47" s="126" t="s">
        <v>12</v>
      </c>
      <c r="AL47" s="126"/>
      <c r="AM47" s="126" t="s">
        <v>12</v>
      </c>
      <c r="AN47" s="35" t="s">
        <v>742</v>
      </c>
      <c r="AO47" s="126" t="s">
        <v>83</v>
      </c>
      <c r="AP47" s="126">
        <v>2</v>
      </c>
      <c r="AQ47" s="126"/>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row>
    <row r="48" spans="1:121" s="88" customFormat="1" ht="38.1" customHeight="1">
      <c r="A48" s="129">
        <v>203508</v>
      </c>
      <c r="B48" s="103" t="s">
        <v>696</v>
      </c>
      <c r="C48" s="126"/>
      <c r="D48" s="90"/>
      <c r="E48" s="126">
        <v>12</v>
      </c>
      <c r="F48" s="126">
        <v>1</v>
      </c>
      <c r="G48" s="126">
        <v>5</v>
      </c>
      <c r="H48" s="126"/>
      <c r="I48" s="126"/>
      <c r="J48" s="126"/>
      <c r="K48" s="126">
        <v>0.5</v>
      </c>
      <c r="L48" s="123">
        <f t="shared" si="18"/>
        <v>18.5</v>
      </c>
      <c r="M48" s="117">
        <f t="shared" si="19"/>
        <v>6.5</v>
      </c>
      <c r="N48" s="126"/>
      <c r="O48" s="126"/>
      <c r="P48" s="126">
        <v>1</v>
      </c>
      <c r="Q48" s="126">
        <v>0.5</v>
      </c>
      <c r="R48" s="126">
        <v>0.7</v>
      </c>
      <c r="S48" s="126"/>
      <c r="T48" s="126"/>
      <c r="U48" s="126">
        <v>0.05</v>
      </c>
      <c r="V48" s="126"/>
      <c r="W48" s="126"/>
      <c r="X48" s="126">
        <v>2.8</v>
      </c>
      <c r="Y48" s="126">
        <v>2.1</v>
      </c>
      <c r="Z48" s="126">
        <v>2.2000000000000002</v>
      </c>
      <c r="AA48" s="126"/>
      <c r="AB48" s="126"/>
      <c r="AC48" s="126">
        <v>0.4</v>
      </c>
      <c r="AD48" s="126" t="s">
        <v>106</v>
      </c>
      <c r="AE48" s="126" t="s">
        <v>789</v>
      </c>
      <c r="AF48" s="126"/>
      <c r="AG48" s="126"/>
      <c r="AH48" s="126" t="s">
        <v>11</v>
      </c>
      <c r="AI48" s="126" t="s">
        <v>12</v>
      </c>
      <c r="AJ48" s="126" t="s">
        <v>12</v>
      </c>
      <c r="AK48" s="126"/>
      <c r="AL48" s="126"/>
      <c r="AM48" s="126" t="s">
        <v>10</v>
      </c>
      <c r="AN48" s="35" t="s">
        <v>743</v>
      </c>
      <c r="AO48" s="126" t="s">
        <v>83</v>
      </c>
      <c r="AP48" s="126">
        <v>1</v>
      </c>
      <c r="AQ48" s="126"/>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row>
    <row r="49" spans="1:119" s="88" customFormat="1" ht="38.1" customHeight="1">
      <c r="A49" s="129">
        <v>203509</v>
      </c>
      <c r="B49" s="99" t="s">
        <v>403</v>
      </c>
      <c r="C49" s="126">
        <v>5</v>
      </c>
      <c r="D49" s="90">
        <v>3</v>
      </c>
      <c r="E49" s="126">
        <v>10</v>
      </c>
      <c r="F49" s="126"/>
      <c r="G49" s="126" t="s">
        <v>17</v>
      </c>
      <c r="H49" s="126"/>
      <c r="I49" s="126"/>
      <c r="J49" s="126"/>
      <c r="K49" s="126">
        <v>1</v>
      </c>
      <c r="L49" s="123">
        <f t="shared" ref="L49:L50" si="20">SUM(C49:K49)</f>
        <v>19</v>
      </c>
      <c r="M49" s="117">
        <f t="shared" ref="M49:M50" si="21">SUM(F49:K49)</f>
        <v>1</v>
      </c>
      <c r="N49" s="126">
        <v>0.5</v>
      </c>
      <c r="O49" s="126">
        <v>0.4</v>
      </c>
      <c r="P49" s="126">
        <v>0.7</v>
      </c>
      <c r="Q49" s="126"/>
      <c r="R49" s="126">
        <v>0.3</v>
      </c>
      <c r="S49" s="126"/>
      <c r="T49" s="126"/>
      <c r="U49" s="126">
        <v>0.1</v>
      </c>
      <c r="V49" s="126">
        <v>1.5</v>
      </c>
      <c r="W49" s="126">
        <v>1.5</v>
      </c>
      <c r="X49" s="126">
        <v>1.6</v>
      </c>
      <c r="Y49" s="126"/>
      <c r="Z49" s="126">
        <v>0.3</v>
      </c>
      <c r="AA49" s="126"/>
      <c r="AB49" s="126"/>
      <c r="AC49" s="126">
        <v>0.4</v>
      </c>
      <c r="AD49" s="126" t="s">
        <v>151</v>
      </c>
      <c r="AE49" s="126" t="s">
        <v>808</v>
      </c>
      <c r="AF49" s="126" t="s">
        <v>10</v>
      </c>
      <c r="AG49" s="126" t="s">
        <v>12</v>
      </c>
      <c r="AH49" s="126" t="s">
        <v>12</v>
      </c>
      <c r="AI49" s="126"/>
      <c r="AJ49" s="126" t="s">
        <v>12</v>
      </c>
      <c r="AK49" s="126"/>
      <c r="AL49" s="126"/>
      <c r="AM49" s="126" t="s">
        <v>10</v>
      </c>
      <c r="AN49" s="35" t="s">
        <v>744</v>
      </c>
      <c r="AO49" s="126"/>
      <c r="AP49" s="126" t="s">
        <v>13</v>
      </c>
      <c r="AQ49" s="126"/>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row>
    <row r="50" spans="1:119" s="88" customFormat="1" ht="38.1" customHeight="1">
      <c r="A50" s="129">
        <v>203510</v>
      </c>
      <c r="B50" s="99" t="s">
        <v>1067</v>
      </c>
      <c r="C50" s="126">
        <v>6</v>
      </c>
      <c r="D50" s="90">
        <v>4</v>
      </c>
      <c r="E50" s="126"/>
      <c r="F50" s="126"/>
      <c r="G50" s="126">
        <v>0.5</v>
      </c>
      <c r="H50" s="126"/>
      <c r="I50" s="126"/>
      <c r="J50" s="126"/>
      <c r="K50" s="126" t="s">
        <v>17</v>
      </c>
      <c r="L50" s="123">
        <f t="shared" si="20"/>
        <v>10.5</v>
      </c>
      <c r="M50" s="117">
        <f t="shared" si="21"/>
        <v>0.5</v>
      </c>
      <c r="N50" s="126">
        <v>0.5</v>
      </c>
      <c r="O50" s="126">
        <v>0.5</v>
      </c>
      <c r="P50" s="126"/>
      <c r="Q50" s="126"/>
      <c r="R50" s="126">
        <v>0.3</v>
      </c>
      <c r="S50" s="126"/>
      <c r="T50" s="126"/>
      <c r="U50" s="126">
        <v>0.05</v>
      </c>
      <c r="V50" s="126">
        <v>2.4</v>
      </c>
      <c r="W50" s="126">
        <v>2</v>
      </c>
      <c r="X50" s="126"/>
      <c r="Y50" s="126"/>
      <c r="Z50" s="126">
        <v>0.6</v>
      </c>
      <c r="AA50" s="126"/>
      <c r="AB50" s="126"/>
      <c r="AC50" s="126">
        <v>0.3</v>
      </c>
      <c r="AD50" s="126" t="s">
        <v>9</v>
      </c>
      <c r="AE50" s="126"/>
      <c r="AF50" s="126" t="s">
        <v>10</v>
      </c>
      <c r="AG50" s="126" t="s">
        <v>10</v>
      </c>
      <c r="AH50" s="126"/>
      <c r="AI50" s="126"/>
      <c r="AJ50" s="126" t="s">
        <v>12</v>
      </c>
      <c r="AK50" s="126"/>
      <c r="AL50" s="126"/>
      <c r="AM50" s="126" t="s">
        <v>10</v>
      </c>
      <c r="AN50" s="35" t="s">
        <v>745</v>
      </c>
      <c r="AO50" s="126"/>
      <c r="AP50" s="126">
        <v>3</v>
      </c>
      <c r="AQ50" s="126"/>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row>
    <row r="51" spans="1:119" s="88" customFormat="1" ht="38.1" customHeight="1">
      <c r="A51" s="129">
        <v>203511</v>
      </c>
      <c r="B51" s="99" t="s">
        <v>909</v>
      </c>
      <c r="C51" s="126">
        <v>1</v>
      </c>
      <c r="D51" s="90">
        <v>3</v>
      </c>
      <c r="E51" s="126">
        <v>7</v>
      </c>
      <c r="F51" s="126">
        <v>0.5</v>
      </c>
      <c r="G51" s="126" t="s">
        <v>17</v>
      </c>
      <c r="H51" s="126" t="s">
        <v>17</v>
      </c>
      <c r="I51" s="126" t="s">
        <v>3</v>
      </c>
      <c r="J51" s="126"/>
      <c r="K51" s="126">
        <v>1</v>
      </c>
      <c r="L51" s="123">
        <f t="shared" ref="L51:L52" si="22">SUM(C51:K51)</f>
        <v>12.5</v>
      </c>
      <c r="M51" s="117">
        <f t="shared" ref="M51:M52" si="23">SUM(F51:K51)</f>
        <v>1.5</v>
      </c>
      <c r="N51" s="126">
        <v>0.2</v>
      </c>
      <c r="O51" s="126">
        <v>1</v>
      </c>
      <c r="P51" s="126">
        <v>1</v>
      </c>
      <c r="Q51" s="126">
        <v>0.3</v>
      </c>
      <c r="R51" s="126">
        <v>0.5</v>
      </c>
      <c r="S51" s="126">
        <v>0.3</v>
      </c>
      <c r="T51" s="126"/>
      <c r="U51" s="126">
        <v>0.05</v>
      </c>
      <c r="V51" s="126">
        <v>0.4</v>
      </c>
      <c r="W51" s="126">
        <v>1.5</v>
      </c>
      <c r="X51" s="126">
        <v>2.5</v>
      </c>
      <c r="Y51" s="126">
        <v>0.5</v>
      </c>
      <c r="Z51" s="126">
        <v>1</v>
      </c>
      <c r="AA51" s="126">
        <v>0.4</v>
      </c>
      <c r="AB51" s="126"/>
      <c r="AC51" s="126">
        <v>0.2</v>
      </c>
      <c r="AD51" s="126" t="s">
        <v>151</v>
      </c>
      <c r="AE51" s="126" t="s">
        <v>788</v>
      </c>
      <c r="AF51" s="126" t="s">
        <v>10</v>
      </c>
      <c r="AG51" s="126" t="s">
        <v>10</v>
      </c>
      <c r="AH51" s="126" t="s">
        <v>12</v>
      </c>
      <c r="AI51" s="126" t="s">
        <v>10</v>
      </c>
      <c r="AJ51" s="126" t="s">
        <v>12</v>
      </c>
      <c r="AK51" s="126" t="s">
        <v>10</v>
      </c>
      <c r="AL51" s="126"/>
      <c r="AM51" s="126" t="s">
        <v>10</v>
      </c>
      <c r="AN51" s="35" t="s">
        <v>747</v>
      </c>
      <c r="AO51" s="126" t="s">
        <v>840</v>
      </c>
      <c r="AP51" s="126" t="s">
        <v>746</v>
      </c>
      <c r="AQ51" s="126"/>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row>
    <row r="52" spans="1:119" s="88" customFormat="1" ht="38.1" customHeight="1">
      <c r="A52" s="129">
        <v>203512</v>
      </c>
      <c r="B52" s="99" t="s">
        <v>909</v>
      </c>
      <c r="C52" s="126">
        <v>0.5</v>
      </c>
      <c r="D52" s="90">
        <v>3</v>
      </c>
      <c r="E52" s="126">
        <v>7</v>
      </c>
      <c r="F52" s="126">
        <v>0.5</v>
      </c>
      <c r="G52" s="126"/>
      <c r="H52" s="126" t="s">
        <v>17</v>
      </c>
      <c r="I52" s="126" t="s">
        <v>3</v>
      </c>
      <c r="J52" s="126"/>
      <c r="K52" s="126">
        <v>1</v>
      </c>
      <c r="L52" s="123">
        <f t="shared" si="22"/>
        <v>12</v>
      </c>
      <c r="M52" s="117">
        <f t="shared" si="23"/>
        <v>1.5</v>
      </c>
      <c r="N52" s="126">
        <v>0.2</v>
      </c>
      <c r="O52" s="126">
        <v>0.8</v>
      </c>
      <c r="P52" s="126">
        <v>1</v>
      </c>
      <c r="Q52" s="126">
        <v>0.3</v>
      </c>
      <c r="R52" s="126"/>
      <c r="S52" s="126">
        <v>0.3</v>
      </c>
      <c r="T52" s="126"/>
      <c r="U52" s="126">
        <v>0.05</v>
      </c>
      <c r="V52" s="126">
        <v>0.4</v>
      </c>
      <c r="W52" s="126">
        <v>2</v>
      </c>
      <c r="X52" s="126">
        <v>1.5</v>
      </c>
      <c r="Y52" s="126">
        <v>0.5</v>
      </c>
      <c r="Z52" s="126"/>
      <c r="AA52" s="126">
        <v>0.4</v>
      </c>
      <c r="AB52" s="126"/>
      <c r="AC52" s="126">
        <v>0.6</v>
      </c>
      <c r="AD52" s="126" t="s">
        <v>151</v>
      </c>
      <c r="AE52" s="126" t="s">
        <v>789</v>
      </c>
      <c r="AF52" s="126" t="s">
        <v>10</v>
      </c>
      <c r="AG52" s="126" t="s">
        <v>12</v>
      </c>
      <c r="AH52" s="126" t="s">
        <v>12</v>
      </c>
      <c r="AI52" s="126" t="s">
        <v>12</v>
      </c>
      <c r="AJ52" s="126"/>
      <c r="AK52" s="126" t="s">
        <v>10</v>
      </c>
      <c r="AL52" s="126"/>
      <c r="AM52" s="126" t="s">
        <v>10</v>
      </c>
      <c r="AN52" s="35" t="s">
        <v>747</v>
      </c>
      <c r="AO52" s="126" t="s">
        <v>841</v>
      </c>
      <c r="AP52" s="126">
        <v>1</v>
      </c>
      <c r="AQ52" s="126"/>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s="88" customFormat="1" ht="38.1" customHeight="1">
      <c r="A53" s="129">
        <v>203513</v>
      </c>
      <c r="B53" s="99" t="s">
        <v>693</v>
      </c>
      <c r="C53" s="126"/>
      <c r="D53" s="90"/>
      <c r="E53" s="126">
        <v>25</v>
      </c>
      <c r="F53" s="126">
        <v>10</v>
      </c>
      <c r="G53" s="126">
        <v>1</v>
      </c>
      <c r="H53" s="126" t="s">
        <v>17</v>
      </c>
      <c r="I53" s="126" t="s">
        <v>3</v>
      </c>
      <c r="J53" s="126"/>
      <c r="K53" s="126">
        <v>2</v>
      </c>
      <c r="L53" s="123">
        <f t="shared" ref="L53:L54" si="24">SUM(C53:K53)</f>
        <v>38</v>
      </c>
      <c r="M53" s="117">
        <f t="shared" ref="M53:M54" si="25">SUM(F53:K53)</f>
        <v>13</v>
      </c>
      <c r="N53" s="126"/>
      <c r="O53" s="126"/>
      <c r="P53" s="126">
        <v>2</v>
      </c>
      <c r="Q53" s="126">
        <v>0.5</v>
      </c>
      <c r="R53" s="126">
        <v>0.7</v>
      </c>
      <c r="S53" s="126">
        <v>0.6</v>
      </c>
      <c r="T53" s="126"/>
      <c r="U53" s="126">
        <v>0.05</v>
      </c>
      <c r="V53" s="126"/>
      <c r="W53" s="126"/>
      <c r="X53" s="126">
        <v>8</v>
      </c>
      <c r="Y53" s="126">
        <v>1.4</v>
      </c>
      <c r="Z53" s="126">
        <v>2</v>
      </c>
      <c r="AA53" s="126">
        <v>1.2</v>
      </c>
      <c r="AB53" s="126"/>
      <c r="AC53" s="126">
        <v>0.3</v>
      </c>
      <c r="AD53" s="126" t="s">
        <v>536</v>
      </c>
      <c r="AE53" s="126" t="s">
        <v>789</v>
      </c>
      <c r="AF53" s="126"/>
      <c r="AG53" s="126"/>
      <c r="AH53" s="126" t="s">
        <v>11</v>
      </c>
      <c r="AI53" s="126" t="s">
        <v>11</v>
      </c>
      <c r="AJ53" s="126" t="s">
        <v>12</v>
      </c>
      <c r="AK53" s="126" t="s">
        <v>12</v>
      </c>
      <c r="AL53" s="126"/>
      <c r="AM53" s="126" t="s">
        <v>12</v>
      </c>
      <c r="AN53" s="35" t="s">
        <v>748</v>
      </c>
      <c r="AO53" s="126" t="s">
        <v>843</v>
      </c>
      <c r="AP53" s="126">
        <v>2</v>
      </c>
      <c r="AQ53" s="126"/>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s="88" customFormat="1" ht="38.1" customHeight="1">
      <c r="A54" s="129">
        <v>203514</v>
      </c>
      <c r="B54" s="99" t="s">
        <v>909</v>
      </c>
      <c r="C54" s="126">
        <v>1</v>
      </c>
      <c r="D54" s="90">
        <v>2</v>
      </c>
      <c r="E54" s="126">
        <v>3</v>
      </c>
      <c r="F54" s="126"/>
      <c r="G54" s="126" t="s">
        <v>17</v>
      </c>
      <c r="H54" s="126"/>
      <c r="I54" s="126"/>
      <c r="J54" s="126"/>
      <c r="K54" s="126">
        <v>1</v>
      </c>
      <c r="L54" s="123">
        <f t="shared" si="24"/>
        <v>7</v>
      </c>
      <c r="M54" s="117">
        <f t="shared" si="25"/>
        <v>1</v>
      </c>
      <c r="N54" s="126">
        <v>0.3</v>
      </c>
      <c r="O54" s="126">
        <v>0.5</v>
      </c>
      <c r="P54" s="126">
        <v>0.6</v>
      </c>
      <c r="Q54" s="126"/>
      <c r="R54" s="126">
        <v>0.5</v>
      </c>
      <c r="S54" s="126"/>
      <c r="T54" s="126"/>
      <c r="U54" s="126">
        <v>0.05</v>
      </c>
      <c r="V54" s="126">
        <v>0.4</v>
      </c>
      <c r="W54" s="126">
        <v>1</v>
      </c>
      <c r="X54" s="126">
        <v>1.2</v>
      </c>
      <c r="Y54" s="126"/>
      <c r="Z54" s="126">
        <v>0.8</v>
      </c>
      <c r="AA54" s="126"/>
      <c r="AB54" s="126"/>
      <c r="AC54" s="126">
        <v>0.2</v>
      </c>
      <c r="AD54" s="126" t="s">
        <v>151</v>
      </c>
      <c r="AE54" s="126" t="s">
        <v>789</v>
      </c>
      <c r="AF54" s="126" t="s">
        <v>10</v>
      </c>
      <c r="AG54" s="126" t="s">
        <v>12</v>
      </c>
      <c r="AH54" s="126" t="s">
        <v>12</v>
      </c>
      <c r="AI54" s="126"/>
      <c r="AJ54" s="126" t="s">
        <v>12</v>
      </c>
      <c r="AK54" s="126"/>
      <c r="AL54" s="126"/>
      <c r="AM54" s="126" t="s">
        <v>10</v>
      </c>
      <c r="AN54" s="35" t="s">
        <v>749</v>
      </c>
      <c r="AO54" s="126"/>
      <c r="AP54" s="126">
        <v>2</v>
      </c>
      <c r="AQ54" s="126"/>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s="88" customFormat="1" ht="38.1" customHeight="1">
      <c r="A55" s="129">
        <v>203515</v>
      </c>
      <c r="B55" s="99" t="s">
        <v>909</v>
      </c>
      <c r="C55" s="126">
        <v>0.5</v>
      </c>
      <c r="D55" s="90">
        <v>5</v>
      </c>
      <c r="E55" s="126">
        <v>3</v>
      </c>
      <c r="F55" s="126"/>
      <c r="G55" s="126" t="s">
        <v>17</v>
      </c>
      <c r="H55" s="126"/>
      <c r="I55" s="126"/>
      <c r="J55" s="126"/>
      <c r="K55" s="126">
        <v>1</v>
      </c>
      <c r="L55" s="123">
        <f t="shared" ref="L55:L56" si="26">SUM(C55:K55)</f>
        <v>9.5</v>
      </c>
      <c r="M55" s="117">
        <f t="shared" ref="M55:M56" si="27">SUM(F55:K55)</f>
        <v>1</v>
      </c>
      <c r="N55" s="126">
        <v>0.2</v>
      </c>
      <c r="O55" s="126">
        <v>0.8</v>
      </c>
      <c r="P55" s="126">
        <v>0.8</v>
      </c>
      <c r="Q55" s="126"/>
      <c r="R55" s="126">
        <v>0.6</v>
      </c>
      <c r="S55" s="126"/>
      <c r="T55" s="126"/>
      <c r="U55" s="126">
        <v>0.1</v>
      </c>
      <c r="V55" s="126">
        <v>0.5</v>
      </c>
      <c r="W55" s="126">
        <v>1.6</v>
      </c>
      <c r="X55" s="126">
        <v>1.6</v>
      </c>
      <c r="Y55" s="126"/>
      <c r="Z55" s="126">
        <v>0.6</v>
      </c>
      <c r="AA55" s="126"/>
      <c r="AB55" s="126"/>
      <c r="AC55" s="126">
        <v>0.4</v>
      </c>
      <c r="AD55" s="126" t="s">
        <v>151</v>
      </c>
      <c r="AE55" s="126" t="s">
        <v>790</v>
      </c>
      <c r="AF55" s="126" t="s">
        <v>10</v>
      </c>
      <c r="AG55" s="126" t="s">
        <v>12</v>
      </c>
      <c r="AH55" s="126" t="s">
        <v>12</v>
      </c>
      <c r="AI55" s="126"/>
      <c r="AJ55" s="126" t="s">
        <v>12</v>
      </c>
      <c r="AK55" s="126"/>
      <c r="AL55" s="126"/>
      <c r="AM55" s="126" t="s">
        <v>10</v>
      </c>
      <c r="AN55" s="35" t="s">
        <v>750</v>
      </c>
      <c r="AO55" s="126"/>
      <c r="AP55" s="126">
        <v>2</v>
      </c>
      <c r="AQ55" s="126"/>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s="88" customFormat="1" ht="38.1" customHeight="1">
      <c r="A56" s="129">
        <v>203516</v>
      </c>
      <c r="B56" s="99" t="s">
        <v>909</v>
      </c>
      <c r="C56" s="126" t="s">
        <v>17</v>
      </c>
      <c r="D56" s="90">
        <v>4</v>
      </c>
      <c r="E56" s="126">
        <v>6</v>
      </c>
      <c r="F56" s="126">
        <v>0.5</v>
      </c>
      <c r="G56" s="126"/>
      <c r="H56" s="126" t="s">
        <v>17</v>
      </c>
      <c r="I56" s="126" t="s">
        <v>3</v>
      </c>
      <c r="J56" s="126"/>
      <c r="K56" s="126">
        <v>1</v>
      </c>
      <c r="L56" s="123">
        <f t="shared" si="26"/>
        <v>11.5</v>
      </c>
      <c r="M56" s="117">
        <f t="shared" si="27"/>
        <v>1.5</v>
      </c>
      <c r="N56" s="126">
        <v>0.2</v>
      </c>
      <c r="O56" s="126">
        <v>0.6</v>
      </c>
      <c r="P56" s="126">
        <v>1</v>
      </c>
      <c r="Q56" s="126">
        <v>0.3</v>
      </c>
      <c r="R56" s="126"/>
      <c r="S56" s="126">
        <v>0.3</v>
      </c>
      <c r="T56" s="126"/>
      <c r="U56" s="126">
        <v>0.1</v>
      </c>
      <c r="V56" s="126">
        <v>0.4</v>
      </c>
      <c r="W56" s="126">
        <v>1</v>
      </c>
      <c r="X56" s="126">
        <v>2</v>
      </c>
      <c r="Y56" s="126">
        <v>0.4</v>
      </c>
      <c r="Z56" s="126"/>
      <c r="AA56" s="126">
        <v>0.4</v>
      </c>
      <c r="AB56" s="126"/>
      <c r="AC56" s="126">
        <v>0.4</v>
      </c>
      <c r="AD56" s="126" t="s">
        <v>151</v>
      </c>
      <c r="AE56" s="126" t="s">
        <v>790</v>
      </c>
      <c r="AF56" s="126" t="s">
        <v>10</v>
      </c>
      <c r="AG56" s="126" t="s">
        <v>12</v>
      </c>
      <c r="AH56" s="126" t="s">
        <v>12</v>
      </c>
      <c r="AI56" s="126" t="s">
        <v>12</v>
      </c>
      <c r="AJ56" s="126"/>
      <c r="AK56" s="126" t="s">
        <v>12</v>
      </c>
      <c r="AL56" s="126"/>
      <c r="AM56" s="126" t="s">
        <v>10</v>
      </c>
      <c r="AN56" s="35" t="s">
        <v>751</v>
      </c>
      <c r="AO56" s="126" t="s">
        <v>587</v>
      </c>
      <c r="AP56" s="126">
        <v>1</v>
      </c>
      <c r="AQ56" s="126"/>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row>
    <row r="57" spans="1:119" s="88" customFormat="1" ht="38.1" customHeight="1">
      <c r="A57" s="129">
        <v>203517</v>
      </c>
      <c r="B57" s="99" t="s">
        <v>679</v>
      </c>
      <c r="C57" s="126">
        <v>1</v>
      </c>
      <c r="D57" s="90">
        <v>3</v>
      </c>
      <c r="E57" s="126">
        <v>15</v>
      </c>
      <c r="F57" s="126" t="s">
        <v>17</v>
      </c>
      <c r="G57" s="126">
        <v>1</v>
      </c>
      <c r="H57" s="126"/>
      <c r="I57" s="126" t="s">
        <v>3</v>
      </c>
      <c r="J57" s="126"/>
      <c r="K57" s="126">
        <v>2</v>
      </c>
      <c r="L57" s="123">
        <f t="shared" ref="L57:L58" si="28">SUM(C57:K57)</f>
        <v>22</v>
      </c>
      <c r="M57" s="117">
        <f t="shared" ref="M57:M58" si="29">SUM(F57:K57)</f>
        <v>3</v>
      </c>
      <c r="N57" s="126">
        <v>0.4</v>
      </c>
      <c r="O57" s="126">
        <v>0.4</v>
      </c>
      <c r="P57" s="126">
        <v>0.5</v>
      </c>
      <c r="Q57" s="126">
        <v>0.3</v>
      </c>
      <c r="R57" s="126"/>
      <c r="S57" s="126">
        <v>0.3</v>
      </c>
      <c r="T57" s="126"/>
      <c r="U57" s="126">
        <v>0.1</v>
      </c>
      <c r="V57" s="126">
        <v>0.6</v>
      </c>
      <c r="W57" s="126">
        <v>0.8</v>
      </c>
      <c r="X57" s="126">
        <v>2</v>
      </c>
      <c r="Y57" s="126">
        <v>0.4</v>
      </c>
      <c r="Z57" s="126"/>
      <c r="AA57" s="126">
        <v>0.5</v>
      </c>
      <c r="AB57" s="126"/>
      <c r="AC57" s="126">
        <v>0.5</v>
      </c>
      <c r="AD57" s="126" t="s">
        <v>536</v>
      </c>
      <c r="AE57" s="126"/>
      <c r="AF57" s="126" t="s">
        <v>10</v>
      </c>
      <c r="AG57" s="126" t="s">
        <v>12</v>
      </c>
      <c r="AH57" s="126" t="s">
        <v>11</v>
      </c>
      <c r="AI57" s="126" t="s">
        <v>12</v>
      </c>
      <c r="AJ57" s="126"/>
      <c r="AK57" s="126" t="s">
        <v>12</v>
      </c>
      <c r="AL57" s="126" t="s">
        <v>12</v>
      </c>
      <c r="AM57" s="126"/>
      <c r="AN57" s="35" t="s">
        <v>752</v>
      </c>
      <c r="AO57" s="126" t="s">
        <v>848</v>
      </c>
      <c r="AP57" s="126">
        <v>2</v>
      </c>
      <c r="AQ57" s="126"/>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row>
    <row r="58" spans="1:119" s="88" customFormat="1" ht="38.1" customHeight="1">
      <c r="A58" s="129">
        <v>203518</v>
      </c>
      <c r="B58" s="103" t="s">
        <v>629</v>
      </c>
      <c r="C58" s="126">
        <v>8</v>
      </c>
      <c r="D58" s="90">
        <v>5</v>
      </c>
      <c r="E58" s="126">
        <v>7</v>
      </c>
      <c r="F58" s="126"/>
      <c r="G58" s="126">
        <v>1</v>
      </c>
      <c r="H58" s="126"/>
      <c r="I58" s="126"/>
      <c r="J58" s="126"/>
      <c r="K58" s="126">
        <v>0.5</v>
      </c>
      <c r="L58" s="123">
        <f t="shared" si="28"/>
        <v>21.5</v>
      </c>
      <c r="M58" s="117">
        <f t="shared" si="29"/>
        <v>1.5</v>
      </c>
      <c r="N58" s="126">
        <v>1</v>
      </c>
      <c r="O58" s="126">
        <v>1</v>
      </c>
      <c r="P58" s="126">
        <v>1</v>
      </c>
      <c r="Q58" s="126"/>
      <c r="R58" s="126">
        <v>0.5</v>
      </c>
      <c r="S58" s="126"/>
      <c r="T58" s="126"/>
      <c r="U58" s="126">
        <v>0.1</v>
      </c>
      <c r="V58" s="126">
        <v>2.5</v>
      </c>
      <c r="W58" s="126">
        <v>2</v>
      </c>
      <c r="X58" s="126">
        <v>2</v>
      </c>
      <c r="Y58" s="126"/>
      <c r="Z58" s="126">
        <v>1</v>
      </c>
      <c r="AA58" s="126"/>
      <c r="AB58" s="126"/>
      <c r="AC58" s="126">
        <v>0.4</v>
      </c>
      <c r="AD58" s="126" t="s">
        <v>753</v>
      </c>
      <c r="AE58" s="126" t="s">
        <v>791</v>
      </c>
      <c r="AF58" s="126" t="s">
        <v>12</v>
      </c>
      <c r="AG58" s="126" t="s">
        <v>11</v>
      </c>
      <c r="AH58" s="126" t="s">
        <v>11</v>
      </c>
      <c r="AI58" s="126"/>
      <c r="AJ58" s="126" t="s">
        <v>12</v>
      </c>
      <c r="AK58" s="126"/>
      <c r="AL58" s="126"/>
      <c r="AM58" s="126" t="s">
        <v>10</v>
      </c>
      <c r="AN58" s="35" t="s">
        <v>483</v>
      </c>
      <c r="AO58" s="126"/>
      <c r="AP58" s="126">
        <v>2</v>
      </c>
      <c r="AQ58" s="126"/>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row>
    <row r="59" spans="1:119" s="88" customFormat="1" ht="38.1" customHeight="1">
      <c r="A59" s="129">
        <v>203519</v>
      </c>
      <c r="B59" s="99" t="s">
        <v>909</v>
      </c>
      <c r="C59" s="126" t="s">
        <v>17</v>
      </c>
      <c r="D59" s="90">
        <v>6</v>
      </c>
      <c r="E59" s="126">
        <v>4</v>
      </c>
      <c r="F59" s="126"/>
      <c r="G59" s="126"/>
      <c r="H59" s="126"/>
      <c r="I59" s="126"/>
      <c r="J59" s="126"/>
      <c r="K59" s="126">
        <v>0.5</v>
      </c>
      <c r="L59" s="123">
        <f t="shared" ref="L59:L60" si="30">SUM(C59:K59)</f>
        <v>10.5</v>
      </c>
      <c r="M59" s="117">
        <f t="shared" ref="M59:M60" si="31">SUM(F59:K59)</f>
        <v>0.5</v>
      </c>
      <c r="N59" s="126">
        <v>0.1</v>
      </c>
      <c r="O59" s="126">
        <v>0.8</v>
      </c>
      <c r="P59" s="126">
        <v>0.5</v>
      </c>
      <c r="Q59" s="126"/>
      <c r="R59" s="126"/>
      <c r="S59" s="126"/>
      <c r="T59" s="126"/>
      <c r="U59" s="126">
        <v>0.05</v>
      </c>
      <c r="V59" s="126">
        <v>0.2</v>
      </c>
      <c r="W59" s="126">
        <v>2.8</v>
      </c>
      <c r="X59" s="126">
        <v>1.4</v>
      </c>
      <c r="Y59" s="126"/>
      <c r="Z59" s="126"/>
      <c r="AA59" s="126"/>
      <c r="AB59" s="126"/>
      <c r="AC59" s="126">
        <v>0.3</v>
      </c>
      <c r="AD59" s="126" t="s">
        <v>151</v>
      </c>
      <c r="AE59" s="126" t="s">
        <v>788</v>
      </c>
      <c r="AF59" s="126" t="s">
        <v>10</v>
      </c>
      <c r="AG59" s="126" t="s">
        <v>12</v>
      </c>
      <c r="AH59" s="126" t="s">
        <v>12</v>
      </c>
      <c r="AI59" s="126"/>
      <c r="AJ59" s="126"/>
      <c r="AK59" s="126"/>
      <c r="AL59" s="126"/>
      <c r="AM59" s="126" t="s">
        <v>12</v>
      </c>
      <c r="AN59" s="35" t="s">
        <v>754</v>
      </c>
      <c r="AO59" s="126"/>
      <c r="AP59" s="126" t="s">
        <v>13</v>
      </c>
      <c r="AQ59" s="126"/>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row>
    <row r="60" spans="1:119" s="88" customFormat="1" ht="38.1" customHeight="1">
      <c r="A60" s="129">
        <v>203520</v>
      </c>
      <c r="B60" s="99" t="s">
        <v>629</v>
      </c>
      <c r="C60" s="126">
        <v>6</v>
      </c>
      <c r="D60" s="90">
        <v>9</v>
      </c>
      <c r="E60" s="126"/>
      <c r="F60" s="126"/>
      <c r="G60" s="126">
        <v>2</v>
      </c>
      <c r="H60" s="126"/>
      <c r="I60" s="126"/>
      <c r="J60" s="126"/>
      <c r="K60" s="126" t="s">
        <v>17</v>
      </c>
      <c r="L60" s="123">
        <f t="shared" si="30"/>
        <v>17</v>
      </c>
      <c r="M60" s="117">
        <f t="shared" si="31"/>
        <v>2</v>
      </c>
      <c r="N60" s="126">
        <v>1</v>
      </c>
      <c r="O60" s="126">
        <v>1.5</v>
      </c>
      <c r="P60" s="126"/>
      <c r="Q60" s="126"/>
      <c r="R60" s="126">
        <v>0.4</v>
      </c>
      <c r="S60" s="126"/>
      <c r="T60" s="126"/>
      <c r="U60" s="126">
        <v>0.03</v>
      </c>
      <c r="V60" s="126">
        <v>2</v>
      </c>
      <c r="W60" s="126">
        <v>3.2</v>
      </c>
      <c r="X60" s="126"/>
      <c r="Y60" s="126"/>
      <c r="Z60" s="126">
        <v>1.6</v>
      </c>
      <c r="AA60" s="126"/>
      <c r="AB60" s="126"/>
      <c r="AC60" s="126">
        <v>0.1</v>
      </c>
      <c r="AD60" s="126" t="s">
        <v>9</v>
      </c>
      <c r="AE60" s="126" t="s">
        <v>789</v>
      </c>
      <c r="AF60" s="126" t="s">
        <v>10</v>
      </c>
      <c r="AG60" s="126" t="s">
        <v>12</v>
      </c>
      <c r="AH60" s="126"/>
      <c r="AI60" s="126"/>
      <c r="AJ60" s="126" t="s">
        <v>12</v>
      </c>
      <c r="AK60" s="126"/>
      <c r="AL60" s="126"/>
      <c r="AM60" s="126" t="s">
        <v>10</v>
      </c>
      <c r="AN60" s="35" t="s">
        <v>418</v>
      </c>
      <c r="AO60" s="126"/>
      <c r="AP60" s="126">
        <v>2</v>
      </c>
      <c r="AQ60" s="126"/>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row>
    <row r="61" spans="1:119" s="88" customFormat="1" ht="38.1" customHeight="1">
      <c r="A61" s="129">
        <v>203521</v>
      </c>
      <c r="B61" s="99" t="s">
        <v>909</v>
      </c>
      <c r="C61" s="126" t="s">
        <v>17</v>
      </c>
      <c r="D61" s="90">
        <v>4</v>
      </c>
      <c r="E61" s="126">
        <v>6</v>
      </c>
      <c r="F61" s="126"/>
      <c r="G61" s="126" t="s">
        <v>17</v>
      </c>
      <c r="H61" s="126"/>
      <c r="I61" s="126"/>
      <c r="J61" s="126"/>
      <c r="K61" s="126">
        <v>1</v>
      </c>
      <c r="L61" s="123">
        <f t="shared" ref="L61:L62" si="32">SUM(C61:K61)</f>
        <v>11</v>
      </c>
      <c r="M61" s="117">
        <f t="shared" ref="M61:M62" si="33">SUM(F61:K61)</f>
        <v>1</v>
      </c>
      <c r="N61" s="126">
        <v>0.2</v>
      </c>
      <c r="O61" s="126">
        <v>0.6</v>
      </c>
      <c r="P61" s="126">
        <v>0.7</v>
      </c>
      <c r="Q61" s="126"/>
      <c r="R61" s="126">
        <v>0.4</v>
      </c>
      <c r="S61" s="126"/>
      <c r="T61" s="126"/>
      <c r="U61" s="126">
        <v>0.1</v>
      </c>
      <c r="V61" s="126">
        <v>0.4</v>
      </c>
      <c r="W61" s="126">
        <v>2.5</v>
      </c>
      <c r="X61" s="126">
        <v>2</v>
      </c>
      <c r="Y61" s="126"/>
      <c r="Z61" s="126">
        <v>0.8</v>
      </c>
      <c r="AA61" s="126"/>
      <c r="AB61" s="126"/>
      <c r="AC61" s="126">
        <v>0.3</v>
      </c>
      <c r="AD61" s="126" t="s">
        <v>151</v>
      </c>
      <c r="AE61" s="126"/>
      <c r="AF61" s="126" t="s">
        <v>10</v>
      </c>
      <c r="AG61" s="126" t="s">
        <v>11</v>
      </c>
      <c r="AH61" s="126" t="s">
        <v>11</v>
      </c>
      <c r="AI61" s="126"/>
      <c r="AJ61" s="126" t="s">
        <v>12</v>
      </c>
      <c r="AK61" s="126"/>
      <c r="AL61" s="126"/>
      <c r="AM61" s="126" t="s">
        <v>12</v>
      </c>
      <c r="AN61" s="35" t="s">
        <v>755</v>
      </c>
      <c r="AO61" s="126"/>
      <c r="AP61" s="126">
        <v>2</v>
      </c>
      <c r="AQ61" s="126"/>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row>
    <row r="62" spans="1:119" s="88" customFormat="1" ht="38.1" customHeight="1">
      <c r="A62" s="129">
        <v>203522</v>
      </c>
      <c r="B62" s="99" t="s">
        <v>153</v>
      </c>
      <c r="C62" s="126"/>
      <c r="D62" s="90">
        <v>1</v>
      </c>
      <c r="E62" s="126">
        <v>2</v>
      </c>
      <c r="F62" s="126"/>
      <c r="G62" s="126"/>
      <c r="H62" s="126"/>
      <c r="I62" s="126"/>
      <c r="J62" s="126"/>
      <c r="K62" s="126">
        <v>0.5</v>
      </c>
      <c r="L62" s="123">
        <f t="shared" si="32"/>
        <v>3.5</v>
      </c>
      <c r="M62" s="117">
        <f t="shared" si="33"/>
        <v>0.5</v>
      </c>
      <c r="N62" s="126"/>
      <c r="O62" s="126">
        <v>1</v>
      </c>
      <c r="P62" s="126">
        <v>0.8</v>
      </c>
      <c r="Q62" s="126"/>
      <c r="R62" s="126"/>
      <c r="S62" s="126"/>
      <c r="T62" s="126"/>
      <c r="U62" s="126">
        <v>0.02</v>
      </c>
      <c r="V62" s="126">
        <v>3.2</v>
      </c>
      <c r="W62" s="126">
        <v>2</v>
      </c>
      <c r="X62" s="126"/>
      <c r="Y62" s="126"/>
      <c r="Z62" s="126"/>
      <c r="AA62" s="126"/>
      <c r="AB62" s="126"/>
      <c r="AC62" s="126">
        <v>0.05</v>
      </c>
      <c r="AD62" s="126" t="s">
        <v>9</v>
      </c>
      <c r="AE62" s="126" t="s">
        <v>784</v>
      </c>
      <c r="AF62" s="126"/>
      <c r="AG62" s="126" t="s">
        <v>12</v>
      </c>
      <c r="AH62" s="126" t="s">
        <v>11</v>
      </c>
      <c r="AI62" s="126"/>
      <c r="AJ62" s="126"/>
      <c r="AK62" s="126"/>
      <c r="AL62" s="126"/>
      <c r="AM62" s="126" t="s">
        <v>10</v>
      </c>
      <c r="AN62" s="35" t="s">
        <v>756</v>
      </c>
      <c r="AO62" s="126"/>
      <c r="AP62" s="126" t="s">
        <v>13</v>
      </c>
      <c r="AQ62" s="126"/>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row>
    <row r="63" spans="1:119" s="88" customFormat="1" ht="38.1" customHeight="1">
      <c r="A63" s="129">
        <v>203523</v>
      </c>
      <c r="B63" s="99" t="s">
        <v>909</v>
      </c>
      <c r="C63" s="126">
        <v>2</v>
      </c>
      <c r="D63" s="90">
        <v>3</v>
      </c>
      <c r="E63" s="126">
        <v>10</v>
      </c>
      <c r="F63" s="126"/>
      <c r="G63" s="126">
        <v>0.5</v>
      </c>
      <c r="H63" s="126"/>
      <c r="I63" s="126"/>
      <c r="J63" s="126"/>
      <c r="K63" s="126">
        <v>0.5</v>
      </c>
      <c r="L63" s="123">
        <f t="shared" ref="L63:L64" si="34">SUM(C63:K63)</f>
        <v>16</v>
      </c>
      <c r="M63" s="117">
        <f t="shared" ref="M63:M64" si="35">SUM(F63:K63)</f>
        <v>1</v>
      </c>
      <c r="N63" s="126">
        <v>0.2</v>
      </c>
      <c r="O63" s="126">
        <v>0.6</v>
      </c>
      <c r="P63" s="126">
        <v>1</v>
      </c>
      <c r="Q63" s="126"/>
      <c r="R63" s="126">
        <v>0.4</v>
      </c>
      <c r="S63" s="126"/>
      <c r="T63" s="126"/>
      <c r="U63" s="126">
        <v>0.15</v>
      </c>
      <c r="V63" s="126">
        <v>1.3</v>
      </c>
      <c r="W63" s="126">
        <v>1.3</v>
      </c>
      <c r="X63" s="126">
        <v>2.8</v>
      </c>
      <c r="Y63" s="126"/>
      <c r="Z63" s="126">
        <v>0.6</v>
      </c>
      <c r="AA63" s="126"/>
      <c r="AB63" s="126"/>
      <c r="AC63" s="126">
        <v>0.3</v>
      </c>
      <c r="AD63" s="126" t="s">
        <v>151</v>
      </c>
      <c r="AE63" s="126" t="s">
        <v>788</v>
      </c>
      <c r="AF63" s="126" t="s">
        <v>12</v>
      </c>
      <c r="AG63" s="126" t="s">
        <v>12</v>
      </c>
      <c r="AH63" s="126" t="s">
        <v>12</v>
      </c>
      <c r="AI63" s="126"/>
      <c r="AJ63" s="126" t="s">
        <v>12</v>
      </c>
      <c r="AK63" s="126"/>
      <c r="AL63" s="126"/>
      <c r="AM63" s="126" t="s">
        <v>12</v>
      </c>
      <c r="AN63" s="35" t="s">
        <v>757</v>
      </c>
      <c r="AO63" s="126"/>
      <c r="AP63" s="126">
        <v>2</v>
      </c>
      <c r="AQ63" s="126"/>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c r="DJ63" s="134"/>
      <c r="DK63" s="134"/>
      <c r="DL63" s="134"/>
      <c r="DM63" s="134"/>
      <c r="DN63" s="134"/>
      <c r="DO63" s="134"/>
    </row>
    <row r="64" spans="1:119" s="88" customFormat="1" ht="38.1" customHeight="1">
      <c r="A64" s="129">
        <v>203524</v>
      </c>
      <c r="B64" s="99" t="s">
        <v>403</v>
      </c>
      <c r="C64" s="126">
        <v>5</v>
      </c>
      <c r="D64" s="90">
        <v>2</v>
      </c>
      <c r="E64" s="126">
        <v>10</v>
      </c>
      <c r="F64" s="126"/>
      <c r="G64" s="126" t="s">
        <v>17</v>
      </c>
      <c r="H64" s="126"/>
      <c r="I64" s="126"/>
      <c r="J64" s="126"/>
      <c r="K64" s="126">
        <v>1</v>
      </c>
      <c r="L64" s="123">
        <f t="shared" si="34"/>
        <v>18</v>
      </c>
      <c r="M64" s="120">
        <f t="shared" si="35"/>
        <v>1</v>
      </c>
      <c r="N64" s="126">
        <v>0.4</v>
      </c>
      <c r="O64" s="126">
        <v>0.3</v>
      </c>
      <c r="P64" s="126">
        <v>0.5</v>
      </c>
      <c r="Q64" s="126"/>
      <c r="R64" s="126">
        <v>0.2</v>
      </c>
      <c r="S64" s="126"/>
      <c r="T64" s="126"/>
      <c r="U64" s="126">
        <v>0.4</v>
      </c>
      <c r="V64" s="126">
        <v>1</v>
      </c>
      <c r="W64" s="126">
        <v>0.8</v>
      </c>
      <c r="X64" s="126">
        <v>1.5</v>
      </c>
      <c r="Y64" s="126"/>
      <c r="Z64" s="126">
        <v>0.2</v>
      </c>
      <c r="AA64" s="126"/>
      <c r="AB64" s="126"/>
      <c r="AC64" s="126">
        <v>0.4</v>
      </c>
      <c r="AD64" s="126" t="s">
        <v>151</v>
      </c>
      <c r="AE64" s="126" t="s">
        <v>788</v>
      </c>
      <c r="AF64" s="126" t="s">
        <v>10</v>
      </c>
      <c r="AG64" s="126" t="s">
        <v>12</v>
      </c>
      <c r="AH64" s="126" t="s">
        <v>11</v>
      </c>
      <c r="AI64" s="126"/>
      <c r="AJ64" s="126" t="s">
        <v>12</v>
      </c>
      <c r="AK64" s="126"/>
      <c r="AL64" s="126"/>
      <c r="AM64" s="126" t="s">
        <v>12</v>
      </c>
      <c r="AN64" s="35" t="s">
        <v>758</v>
      </c>
      <c r="AO64" s="126"/>
      <c r="AP64" s="126">
        <v>3</v>
      </c>
      <c r="AQ64" s="126"/>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4"/>
      <c r="BR64" s="134"/>
      <c r="BS64" s="134"/>
      <c r="BT64" s="134"/>
      <c r="BU64" s="134"/>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4"/>
    </row>
    <row r="65" spans="1:119" s="88" customFormat="1" ht="38.1" customHeight="1">
      <c r="A65" s="129">
        <v>203525</v>
      </c>
      <c r="B65" s="99" t="s">
        <v>700</v>
      </c>
      <c r="C65" s="126"/>
      <c r="D65" s="90"/>
      <c r="E65" s="126">
        <v>8</v>
      </c>
      <c r="F65" s="126"/>
      <c r="G65" s="126"/>
      <c r="H65" s="126"/>
      <c r="I65" s="126"/>
      <c r="J65" s="126">
        <v>3</v>
      </c>
      <c r="K65" s="126">
        <v>5</v>
      </c>
      <c r="L65" s="123">
        <f t="shared" ref="L65:L66" si="36">SUM(C65:K65)</f>
        <v>16</v>
      </c>
      <c r="M65" s="117">
        <f t="shared" ref="M65:M66" si="37">SUM(F65:K65)</f>
        <v>8</v>
      </c>
      <c r="N65" s="126"/>
      <c r="O65" s="126"/>
      <c r="P65" s="126">
        <v>0.6</v>
      </c>
      <c r="Q65" s="126"/>
      <c r="R65" s="126"/>
      <c r="S65" s="126"/>
      <c r="T65" s="126">
        <v>0.3</v>
      </c>
      <c r="U65" s="126">
        <v>0.04</v>
      </c>
      <c r="V65" s="126"/>
      <c r="W65" s="126"/>
      <c r="X65" s="126">
        <v>1.3</v>
      </c>
      <c r="Y65" s="126"/>
      <c r="Z65" s="126"/>
      <c r="AA65" s="126"/>
      <c r="AB65" s="126">
        <v>0.8</v>
      </c>
      <c r="AC65" s="126">
        <v>0.2</v>
      </c>
      <c r="AD65" s="126" t="s">
        <v>759</v>
      </c>
      <c r="AE65" s="126"/>
      <c r="AF65" s="126"/>
      <c r="AG65" s="126"/>
      <c r="AH65" s="126" t="s">
        <v>11</v>
      </c>
      <c r="AI65" s="126"/>
      <c r="AJ65" s="126"/>
      <c r="AK65" s="126"/>
      <c r="AL65" s="126" t="s">
        <v>12</v>
      </c>
      <c r="AM65" s="126" t="s">
        <v>11</v>
      </c>
      <c r="AN65" s="35" t="s">
        <v>760</v>
      </c>
      <c r="AO65" s="126"/>
      <c r="AP65" s="126">
        <v>2</v>
      </c>
      <c r="AQ65" s="126"/>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row>
    <row r="66" spans="1:119" s="88" customFormat="1" ht="38.1" customHeight="1">
      <c r="A66" s="129">
        <v>203526</v>
      </c>
      <c r="B66" s="99" t="s">
        <v>403</v>
      </c>
      <c r="C66" s="126">
        <v>8</v>
      </c>
      <c r="D66" s="90">
        <v>2</v>
      </c>
      <c r="E66" s="126">
        <v>10</v>
      </c>
      <c r="F66" s="126"/>
      <c r="G66" s="126"/>
      <c r="H66" s="126"/>
      <c r="I66" s="126"/>
      <c r="J66" s="126"/>
      <c r="K66" s="126">
        <v>0.5</v>
      </c>
      <c r="L66" s="123">
        <f t="shared" si="36"/>
        <v>20.5</v>
      </c>
      <c r="M66" s="117">
        <f t="shared" si="37"/>
        <v>0.5</v>
      </c>
      <c r="N66" s="126">
        <v>0.6</v>
      </c>
      <c r="O66" s="126">
        <v>0.4</v>
      </c>
      <c r="P66" s="126">
        <v>0.8</v>
      </c>
      <c r="Q66" s="126"/>
      <c r="R66" s="126"/>
      <c r="S66" s="126"/>
      <c r="T66" s="126"/>
      <c r="U66" s="126">
        <v>0.02</v>
      </c>
      <c r="V66" s="126">
        <v>2</v>
      </c>
      <c r="W66" s="126">
        <v>1.6</v>
      </c>
      <c r="X66" s="126">
        <v>1</v>
      </c>
      <c r="Y66" s="126"/>
      <c r="Z66" s="126"/>
      <c r="AA66" s="126"/>
      <c r="AB66" s="126"/>
      <c r="AC66" s="126">
        <v>0.1</v>
      </c>
      <c r="AD66" s="126" t="s">
        <v>151</v>
      </c>
      <c r="AE66" s="126" t="s">
        <v>784</v>
      </c>
      <c r="AF66" s="126" t="s">
        <v>10</v>
      </c>
      <c r="AG66" s="126" t="s">
        <v>12</v>
      </c>
      <c r="AH66" s="126"/>
      <c r="AI66" s="126"/>
      <c r="AJ66" s="126"/>
      <c r="AK66" s="126"/>
      <c r="AL66" s="126"/>
      <c r="AM66" s="126" t="s">
        <v>10</v>
      </c>
      <c r="AN66" s="35" t="s">
        <v>1098</v>
      </c>
      <c r="AO66" s="126"/>
      <c r="AP66" s="126" t="s">
        <v>13</v>
      </c>
      <c r="AQ66" s="126"/>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row>
    <row r="67" spans="1:119" s="88" customFormat="1" ht="38.1" customHeight="1">
      <c r="A67" s="129">
        <v>203527</v>
      </c>
      <c r="B67" s="99" t="s">
        <v>696</v>
      </c>
      <c r="C67" s="126"/>
      <c r="D67" s="90"/>
      <c r="E67" s="126">
        <v>12</v>
      </c>
      <c r="F67" s="126">
        <v>2</v>
      </c>
      <c r="G67" s="126">
        <v>3</v>
      </c>
      <c r="H67" s="126"/>
      <c r="I67" s="126"/>
      <c r="J67" s="126"/>
      <c r="K67" s="126">
        <v>1</v>
      </c>
      <c r="L67" s="123">
        <f t="shared" ref="L67:L68" si="38">SUM(C67:K67)</f>
        <v>18</v>
      </c>
      <c r="M67" s="117">
        <f t="shared" ref="M67:M68" si="39">SUM(F67:K67)</f>
        <v>6</v>
      </c>
      <c r="N67" s="126"/>
      <c r="O67" s="126"/>
      <c r="P67" s="126">
        <v>1.5</v>
      </c>
      <c r="Q67" s="126">
        <v>0.5</v>
      </c>
      <c r="R67" s="126">
        <v>0.5</v>
      </c>
      <c r="S67" s="126"/>
      <c r="T67" s="126"/>
      <c r="U67" s="126">
        <v>0.15</v>
      </c>
      <c r="V67" s="126"/>
      <c r="W67" s="126"/>
      <c r="X67" s="126">
        <v>2.8</v>
      </c>
      <c r="Y67" s="126">
        <v>1.4</v>
      </c>
      <c r="Z67" s="126">
        <v>1.5</v>
      </c>
      <c r="AA67" s="126"/>
      <c r="AB67" s="126"/>
      <c r="AC67" s="126">
        <v>0.4</v>
      </c>
      <c r="AD67" s="126" t="s">
        <v>761</v>
      </c>
      <c r="AE67" s="126" t="s">
        <v>787</v>
      </c>
      <c r="AF67" s="126"/>
      <c r="AG67" s="126"/>
      <c r="AH67" s="126" t="s">
        <v>11</v>
      </c>
      <c r="AI67" s="126" t="s">
        <v>11</v>
      </c>
      <c r="AJ67" s="126" t="s">
        <v>12</v>
      </c>
      <c r="AK67" s="126"/>
      <c r="AL67" s="126"/>
      <c r="AM67" s="126" t="s">
        <v>12</v>
      </c>
      <c r="AN67" s="35" t="s">
        <v>762</v>
      </c>
      <c r="AO67" s="126"/>
      <c r="AP67" s="126" t="s">
        <v>13</v>
      </c>
      <c r="AQ67" s="126"/>
      <c r="AR67" s="134"/>
      <c r="AS67" s="134"/>
      <c r="AT67" s="134"/>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row>
    <row r="68" spans="1:119" s="88" customFormat="1" ht="38.1" customHeight="1">
      <c r="A68" s="129">
        <v>203528</v>
      </c>
      <c r="B68" s="99" t="s">
        <v>403</v>
      </c>
      <c r="C68" s="126">
        <v>5</v>
      </c>
      <c r="D68" s="90">
        <v>8</v>
      </c>
      <c r="E68" s="126">
        <v>2</v>
      </c>
      <c r="F68" s="126" t="s">
        <v>17</v>
      </c>
      <c r="G68" s="126">
        <v>2</v>
      </c>
      <c r="H68" s="126"/>
      <c r="I68" s="126"/>
      <c r="J68" s="126"/>
      <c r="K68" s="126">
        <v>0.5</v>
      </c>
      <c r="L68" s="123">
        <f t="shared" si="38"/>
        <v>17.5</v>
      </c>
      <c r="M68" s="117">
        <f t="shared" si="39"/>
        <v>2.5</v>
      </c>
      <c r="N68" s="126">
        <v>0.6</v>
      </c>
      <c r="O68" s="126">
        <v>1</v>
      </c>
      <c r="P68" s="126">
        <v>0.5</v>
      </c>
      <c r="Q68" s="126">
        <v>0.05</v>
      </c>
      <c r="R68" s="126">
        <v>0.4</v>
      </c>
      <c r="S68" s="126"/>
      <c r="T68" s="126"/>
      <c r="U68" s="126">
        <v>0.1</v>
      </c>
      <c r="V68" s="126">
        <v>1.5</v>
      </c>
      <c r="W68" s="126">
        <v>2</v>
      </c>
      <c r="X68" s="126">
        <v>1.2</v>
      </c>
      <c r="Y68" s="126">
        <v>0.5</v>
      </c>
      <c r="Z68" s="126">
        <v>1</v>
      </c>
      <c r="AA68" s="126"/>
      <c r="AB68" s="126"/>
      <c r="AC68" s="126">
        <v>0.3</v>
      </c>
      <c r="AD68" s="126" t="s">
        <v>43</v>
      </c>
      <c r="AE68" s="126" t="s">
        <v>792</v>
      </c>
      <c r="AF68" s="126" t="s">
        <v>10</v>
      </c>
      <c r="AG68" s="126" t="s">
        <v>11</v>
      </c>
      <c r="AH68" s="126" t="s">
        <v>12</v>
      </c>
      <c r="AI68" s="126" t="s">
        <v>10</v>
      </c>
      <c r="AJ68" s="126" t="s">
        <v>12</v>
      </c>
      <c r="AK68" s="126"/>
      <c r="AL68" s="126"/>
      <c r="AM68" s="126" t="s">
        <v>12</v>
      </c>
      <c r="AN68" s="35" t="s">
        <v>763</v>
      </c>
      <c r="AO68" s="126"/>
      <c r="AP68" s="126">
        <v>2</v>
      </c>
      <c r="AQ68" s="126"/>
      <c r="AR68" s="134"/>
      <c r="AS68" s="134"/>
      <c r="AT68" s="134"/>
      <c r="AU68" s="134"/>
      <c r="AV68" s="134"/>
      <c r="AW68" s="134"/>
      <c r="AX68" s="134"/>
      <c r="AY68" s="134"/>
      <c r="AZ68" s="134"/>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row>
    <row r="69" spans="1:119" s="88" customFormat="1" ht="38.1" customHeight="1">
      <c r="A69" s="129">
        <v>203529</v>
      </c>
      <c r="B69" s="99" t="s">
        <v>403</v>
      </c>
      <c r="C69" s="126">
        <v>5</v>
      </c>
      <c r="D69" s="90">
        <v>7</v>
      </c>
      <c r="E69" s="126">
        <v>3</v>
      </c>
      <c r="F69" s="126"/>
      <c r="G69" s="126">
        <v>3</v>
      </c>
      <c r="H69" s="126"/>
      <c r="I69" s="126"/>
      <c r="J69" s="126"/>
      <c r="K69" s="126">
        <v>1</v>
      </c>
      <c r="L69" s="123">
        <f t="shared" ref="L69:L70" si="40">SUM(C69:K69)</f>
        <v>19</v>
      </c>
      <c r="M69" s="117">
        <f t="shared" ref="M69:M70" si="41">SUM(F69:K69)</f>
        <v>4</v>
      </c>
      <c r="N69" s="126">
        <v>0.5</v>
      </c>
      <c r="O69" s="126">
        <v>0.8</v>
      </c>
      <c r="P69" s="126">
        <v>0.5</v>
      </c>
      <c r="Q69" s="126"/>
      <c r="R69" s="126">
        <v>0.5</v>
      </c>
      <c r="S69" s="126"/>
      <c r="T69" s="126"/>
      <c r="U69" s="126">
        <v>0.1</v>
      </c>
      <c r="V69" s="126">
        <v>2.8</v>
      </c>
      <c r="W69" s="126">
        <v>1.5</v>
      </c>
      <c r="X69" s="126">
        <v>1.2</v>
      </c>
      <c r="Y69" s="126"/>
      <c r="Z69" s="126">
        <v>1.5</v>
      </c>
      <c r="AA69" s="126"/>
      <c r="AB69" s="126"/>
      <c r="AC69" s="126">
        <v>0.4</v>
      </c>
      <c r="AD69" s="126" t="s">
        <v>43</v>
      </c>
      <c r="AE69" s="126" t="s">
        <v>806</v>
      </c>
      <c r="AF69" s="126" t="s">
        <v>10</v>
      </c>
      <c r="AG69" s="126" t="s">
        <v>12</v>
      </c>
      <c r="AH69" s="126" t="s">
        <v>12</v>
      </c>
      <c r="AI69" s="126"/>
      <c r="AJ69" s="126" t="s">
        <v>12</v>
      </c>
      <c r="AK69" s="126"/>
      <c r="AL69" s="126"/>
      <c r="AM69" s="126" t="s">
        <v>12</v>
      </c>
      <c r="AN69" s="35" t="s">
        <v>774</v>
      </c>
      <c r="AO69" s="126"/>
      <c r="AP69" s="126">
        <v>2</v>
      </c>
      <c r="AQ69" s="126"/>
      <c r="AR69" s="134"/>
      <c r="AS69" s="134"/>
      <c r="AT69" s="134"/>
      <c r="AU69" s="134"/>
      <c r="AV69" s="134"/>
      <c r="AW69" s="134"/>
      <c r="AX69" s="134"/>
      <c r="AY69" s="134"/>
      <c r="AZ69" s="134"/>
      <c r="BA69" s="134"/>
      <c r="BB69" s="134"/>
      <c r="BC69" s="134"/>
      <c r="BD69" s="134"/>
      <c r="BE69" s="134"/>
      <c r="BF69" s="134"/>
      <c r="BG69" s="134"/>
      <c r="BH69" s="134"/>
      <c r="BI69" s="134"/>
      <c r="BJ69" s="134"/>
      <c r="BK69" s="134"/>
      <c r="BL69" s="134"/>
      <c r="BM69" s="134"/>
      <c r="BN69" s="134"/>
      <c r="BO69" s="134"/>
      <c r="BP69" s="134"/>
      <c r="BQ69" s="134"/>
      <c r="BR69" s="134"/>
      <c r="BS69" s="134"/>
      <c r="BT69" s="134"/>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row>
    <row r="70" spans="1:119" s="88" customFormat="1" ht="38.1" customHeight="1">
      <c r="A70" s="129">
        <v>203530</v>
      </c>
      <c r="B70" s="99" t="s">
        <v>403</v>
      </c>
      <c r="C70" s="126">
        <v>1</v>
      </c>
      <c r="D70" s="90">
        <v>3</v>
      </c>
      <c r="E70" s="126">
        <v>15</v>
      </c>
      <c r="F70" s="126"/>
      <c r="G70" s="126">
        <v>3</v>
      </c>
      <c r="H70" s="126"/>
      <c r="I70" s="126"/>
      <c r="J70" s="126"/>
      <c r="K70" s="126">
        <v>2</v>
      </c>
      <c r="L70" s="123">
        <f t="shared" si="40"/>
        <v>24</v>
      </c>
      <c r="M70" s="117">
        <f t="shared" si="41"/>
        <v>5</v>
      </c>
      <c r="N70" s="126">
        <v>0.7</v>
      </c>
      <c r="O70" s="126">
        <v>0.6</v>
      </c>
      <c r="P70" s="126">
        <v>0.5</v>
      </c>
      <c r="Q70" s="126"/>
      <c r="R70" s="126">
        <v>0.8</v>
      </c>
      <c r="S70" s="126"/>
      <c r="T70" s="126"/>
      <c r="U70" s="126">
        <v>0.2</v>
      </c>
      <c r="V70" s="126">
        <v>1.5</v>
      </c>
      <c r="W70" s="126">
        <v>1.2</v>
      </c>
      <c r="X70" s="126">
        <v>1.5</v>
      </c>
      <c r="Y70" s="126"/>
      <c r="Z70" s="126">
        <v>1</v>
      </c>
      <c r="AA70" s="126"/>
      <c r="AB70" s="126"/>
      <c r="AC70" s="126">
        <v>0.7</v>
      </c>
      <c r="AD70" s="126" t="s">
        <v>43</v>
      </c>
      <c r="AE70" s="126" t="s">
        <v>806</v>
      </c>
      <c r="AF70" s="126" t="s">
        <v>10</v>
      </c>
      <c r="AG70" s="126" t="s">
        <v>10</v>
      </c>
      <c r="AH70" s="126" t="s">
        <v>12</v>
      </c>
      <c r="AI70" s="126"/>
      <c r="AJ70" s="126" t="s">
        <v>12</v>
      </c>
      <c r="AK70" s="126"/>
      <c r="AL70" s="126"/>
      <c r="AM70" s="126" t="s">
        <v>12</v>
      </c>
      <c r="AN70" s="35" t="s">
        <v>775</v>
      </c>
      <c r="AO70" s="126"/>
      <c r="AP70" s="126" t="s">
        <v>175</v>
      </c>
      <c r="AQ70" s="126"/>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row>
    <row r="71" spans="1:119" s="63" customFormat="1" ht="38.1" customHeight="1">
      <c r="A71" s="129">
        <v>203531</v>
      </c>
      <c r="B71" s="155" t="s">
        <v>403</v>
      </c>
      <c r="C71" s="43">
        <v>2</v>
      </c>
      <c r="D71" s="51">
        <v>3</v>
      </c>
      <c r="E71" s="51">
        <v>3</v>
      </c>
      <c r="F71" s="51" t="s">
        <v>17</v>
      </c>
      <c r="G71" s="51">
        <v>0.5</v>
      </c>
      <c r="H71" s="51"/>
      <c r="I71" s="51"/>
      <c r="J71" s="51"/>
      <c r="K71" s="51">
        <v>1</v>
      </c>
      <c r="L71" s="123">
        <f t="shared" ref="L71:L101" si="42">SUM(C71:K71)</f>
        <v>9.5</v>
      </c>
      <c r="M71" s="117">
        <f t="shared" ref="M71:M101" si="43">SUM(F71:K71)</f>
        <v>1.5</v>
      </c>
      <c r="N71" s="51">
        <v>0.5</v>
      </c>
      <c r="O71" s="51">
        <v>0.3</v>
      </c>
      <c r="P71" s="51">
        <v>0.4</v>
      </c>
      <c r="Q71" s="51">
        <v>0.3</v>
      </c>
      <c r="R71" s="51">
        <v>0.4</v>
      </c>
      <c r="S71" s="51"/>
      <c r="T71" s="51"/>
      <c r="U71" s="51">
        <v>0.05</v>
      </c>
      <c r="V71" s="51">
        <v>1.4</v>
      </c>
      <c r="W71" s="51">
        <v>1.2</v>
      </c>
      <c r="X71" s="51">
        <v>0.8</v>
      </c>
      <c r="Y71" s="51">
        <v>0.6</v>
      </c>
      <c r="Z71" s="51">
        <v>1</v>
      </c>
      <c r="AA71" s="51"/>
      <c r="AB71" s="51"/>
      <c r="AC71" s="51">
        <v>0.4</v>
      </c>
      <c r="AD71" s="126" t="s">
        <v>43</v>
      </c>
      <c r="AE71" s="51" t="s">
        <v>911</v>
      </c>
      <c r="AF71" s="51" t="s">
        <v>10</v>
      </c>
      <c r="AG71" s="51" t="s">
        <v>12</v>
      </c>
      <c r="AH71" s="51" t="s">
        <v>12</v>
      </c>
      <c r="AI71" s="51" t="s">
        <v>10</v>
      </c>
      <c r="AJ71" s="51" t="s">
        <v>12</v>
      </c>
      <c r="AK71" s="51"/>
      <c r="AL71" s="51"/>
      <c r="AM71" s="51" t="s">
        <v>10</v>
      </c>
      <c r="AN71" s="35" t="s">
        <v>913</v>
      </c>
      <c r="AO71" s="51" t="s">
        <v>912</v>
      </c>
      <c r="AP71" s="51">
        <v>1</v>
      </c>
    </row>
    <row r="72" spans="1:119" s="63" customFormat="1" ht="38.1" customHeight="1">
      <c r="A72" s="129">
        <v>203532</v>
      </c>
      <c r="B72" s="155" t="s">
        <v>909</v>
      </c>
      <c r="C72" s="43"/>
      <c r="D72" s="51">
        <v>2</v>
      </c>
      <c r="E72" s="51">
        <v>4</v>
      </c>
      <c r="F72" s="51"/>
      <c r="G72" s="51" t="s">
        <v>17</v>
      </c>
      <c r="H72" s="51"/>
      <c r="I72" s="51"/>
      <c r="J72" s="51"/>
      <c r="K72" s="51" t="s">
        <v>17</v>
      </c>
      <c r="L72" s="123">
        <f t="shared" si="42"/>
        <v>6</v>
      </c>
      <c r="M72" s="117" t="s">
        <v>17</v>
      </c>
      <c r="N72" s="51"/>
      <c r="O72" s="51">
        <v>0.5</v>
      </c>
      <c r="P72" s="51">
        <v>0.8</v>
      </c>
      <c r="Q72" s="51"/>
      <c r="R72" s="51">
        <v>0.2</v>
      </c>
      <c r="S72" s="51"/>
      <c r="T72" s="51"/>
      <c r="U72" s="51">
        <v>0.02</v>
      </c>
      <c r="V72" s="51"/>
      <c r="W72" s="51">
        <v>1</v>
      </c>
      <c r="X72" s="51">
        <v>2</v>
      </c>
      <c r="Y72" s="51"/>
      <c r="Z72" s="51">
        <v>0.2</v>
      </c>
      <c r="AA72" s="51"/>
      <c r="AB72" s="51"/>
      <c r="AC72" s="51">
        <v>0.1</v>
      </c>
      <c r="AD72" s="126" t="s">
        <v>43</v>
      </c>
      <c r="AE72" s="51" t="s">
        <v>800</v>
      </c>
      <c r="AF72" s="51"/>
      <c r="AG72" s="51" t="s">
        <v>12</v>
      </c>
      <c r="AH72" s="51" t="s">
        <v>11</v>
      </c>
      <c r="AI72" s="51"/>
      <c r="AJ72" s="51" t="s">
        <v>12</v>
      </c>
      <c r="AK72" s="51"/>
      <c r="AL72" s="51"/>
      <c r="AM72" s="51" t="s">
        <v>10</v>
      </c>
      <c r="AN72" s="35" t="s">
        <v>914</v>
      </c>
      <c r="AO72" s="51"/>
      <c r="AP72" s="51">
        <v>1</v>
      </c>
    </row>
    <row r="73" spans="1:119" s="63" customFormat="1" ht="38.1" customHeight="1">
      <c r="A73" s="129">
        <v>203533</v>
      </c>
      <c r="B73" s="155" t="s">
        <v>403</v>
      </c>
      <c r="C73" s="43">
        <v>1</v>
      </c>
      <c r="D73" s="51">
        <v>2</v>
      </c>
      <c r="E73" s="51">
        <v>4</v>
      </c>
      <c r="F73" s="51">
        <v>0.5</v>
      </c>
      <c r="G73" s="51"/>
      <c r="H73" s="51">
        <v>3</v>
      </c>
      <c r="I73" s="51"/>
      <c r="J73" s="51"/>
      <c r="K73" s="51">
        <v>2</v>
      </c>
      <c r="L73" s="123">
        <f t="shared" si="42"/>
        <v>12.5</v>
      </c>
      <c r="M73" s="117">
        <f t="shared" si="43"/>
        <v>5.5</v>
      </c>
      <c r="N73" s="51">
        <v>0.3</v>
      </c>
      <c r="O73" s="51">
        <v>0.3</v>
      </c>
      <c r="P73" s="51">
        <v>0.4</v>
      </c>
      <c r="Q73" s="51">
        <v>0.3</v>
      </c>
      <c r="R73" s="51"/>
      <c r="S73" s="51">
        <v>0.3</v>
      </c>
      <c r="T73" s="51"/>
      <c r="U73" s="51">
        <v>0.1</v>
      </c>
      <c r="V73" s="51">
        <v>0.6</v>
      </c>
      <c r="W73" s="51">
        <v>0.8</v>
      </c>
      <c r="X73" s="51">
        <v>2.1</v>
      </c>
      <c r="Y73" s="51">
        <v>0.5</v>
      </c>
      <c r="Z73" s="51"/>
      <c r="AA73" s="51">
        <v>1</v>
      </c>
      <c r="AB73" s="51"/>
      <c r="AC73" s="51">
        <v>0.6</v>
      </c>
      <c r="AD73" s="126" t="s">
        <v>43</v>
      </c>
      <c r="AE73" s="51" t="s">
        <v>915</v>
      </c>
      <c r="AF73" s="51" t="s">
        <v>10</v>
      </c>
      <c r="AG73" s="51" t="s">
        <v>12</v>
      </c>
      <c r="AH73" s="51" t="s">
        <v>11</v>
      </c>
      <c r="AI73" s="51" t="s">
        <v>12</v>
      </c>
      <c r="AJ73" s="51"/>
      <c r="AK73" s="51" t="s">
        <v>12</v>
      </c>
      <c r="AL73" s="51"/>
      <c r="AM73" s="51" t="s">
        <v>12</v>
      </c>
      <c r="AN73" s="35" t="s">
        <v>917</v>
      </c>
      <c r="AO73" s="51" t="s">
        <v>916</v>
      </c>
      <c r="AP73" s="51">
        <v>2</v>
      </c>
    </row>
    <row r="74" spans="1:119" s="63" customFormat="1" ht="38.1" customHeight="1">
      <c r="A74" s="129">
        <v>203534</v>
      </c>
      <c r="B74" s="155" t="s">
        <v>1063</v>
      </c>
      <c r="C74" s="43">
        <v>5</v>
      </c>
      <c r="D74" s="51">
        <v>4</v>
      </c>
      <c r="E74" s="51">
        <v>2</v>
      </c>
      <c r="F74" s="51" t="s">
        <v>17</v>
      </c>
      <c r="G74" s="51">
        <v>1</v>
      </c>
      <c r="H74" s="51" t="s">
        <v>17</v>
      </c>
      <c r="I74" s="51"/>
      <c r="J74" s="51"/>
      <c r="K74" s="51">
        <v>0.5</v>
      </c>
      <c r="L74" s="123">
        <f t="shared" si="42"/>
        <v>12.5</v>
      </c>
      <c r="M74" s="117">
        <f t="shared" si="43"/>
        <v>1.5</v>
      </c>
      <c r="N74" s="51">
        <v>0.8</v>
      </c>
      <c r="O74" s="51">
        <v>0.5</v>
      </c>
      <c r="P74" s="51">
        <v>0.4</v>
      </c>
      <c r="Q74" s="51">
        <v>0.2</v>
      </c>
      <c r="R74" s="51">
        <v>0.5</v>
      </c>
      <c r="S74" s="51">
        <v>0.2</v>
      </c>
      <c r="T74" s="51"/>
      <c r="U74" s="51">
        <v>0.1</v>
      </c>
      <c r="V74" s="51">
        <v>1.8</v>
      </c>
      <c r="W74" s="51">
        <v>1</v>
      </c>
      <c r="X74" s="51">
        <v>1</v>
      </c>
      <c r="Y74" s="51">
        <v>0.5</v>
      </c>
      <c r="Z74" s="51">
        <v>1</v>
      </c>
      <c r="AA74" s="51">
        <v>0.2</v>
      </c>
      <c r="AB74" s="51"/>
      <c r="AC74" s="51">
        <v>0.3</v>
      </c>
      <c r="AD74" s="126" t="s">
        <v>43</v>
      </c>
      <c r="AE74" s="51" t="s">
        <v>918</v>
      </c>
      <c r="AF74" s="51" t="s">
        <v>10</v>
      </c>
      <c r="AG74" s="51" t="s">
        <v>12</v>
      </c>
      <c r="AH74" s="51" t="s">
        <v>12</v>
      </c>
      <c r="AI74" s="51" t="s">
        <v>12</v>
      </c>
      <c r="AJ74" s="51" t="s">
        <v>12</v>
      </c>
      <c r="AK74" s="51" t="s">
        <v>10</v>
      </c>
      <c r="AL74" s="51"/>
      <c r="AM74" s="51" t="s">
        <v>10</v>
      </c>
      <c r="AN74" s="35" t="s">
        <v>919</v>
      </c>
      <c r="AO74" s="51" t="s">
        <v>125</v>
      </c>
      <c r="AP74" s="51">
        <v>1</v>
      </c>
    </row>
    <row r="75" spans="1:119" s="63" customFormat="1" ht="38.1" customHeight="1">
      <c r="A75" s="129">
        <v>203535</v>
      </c>
      <c r="B75" s="141" t="s">
        <v>637</v>
      </c>
      <c r="C75" s="43"/>
      <c r="D75" s="51">
        <v>0.5</v>
      </c>
      <c r="E75" s="51">
        <v>5</v>
      </c>
      <c r="F75" s="51"/>
      <c r="G75" s="51">
        <v>2</v>
      </c>
      <c r="H75" s="51"/>
      <c r="I75" s="51"/>
      <c r="J75" s="51"/>
      <c r="K75" s="51">
        <v>1</v>
      </c>
      <c r="L75" s="123">
        <f t="shared" si="42"/>
        <v>8.5</v>
      </c>
      <c r="M75" s="117">
        <f t="shared" si="43"/>
        <v>3</v>
      </c>
      <c r="N75" s="51"/>
      <c r="O75" s="51">
        <v>0.6</v>
      </c>
      <c r="P75" s="51">
        <v>1</v>
      </c>
      <c r="Q75" s="51"/>
      <c r="R75" s="51">
        <v>0.4</v>
      </c>
      <c r="S75" s="51"/>
      <c r="T75" s="51"/>
      <c r="U75" s="51">
        <v>0.1</v>
      </c>
      <c r="V75" s="51"/>
      <c r="W75" s="51">
        <v>0.6</v>
      </c>
      <c r="X75" s="51">
        <v>2</v>
      </c>
      <c r="Y75" s="51"/>
      <c r="Z75" s="51">
        <v>0.8</v>
      </c>
      <c r="AA75" s="51"/>
      <c r="AB75" s="51"/>
      <c r="AC75" s="51">
        <v>0.3</v>
      </c>
      <c r="AD75" s="51" t="s">
        <v>43</v>
      </c>
      <c r="AE75" s="51" t="s">
        <v>833</v>
      </c>
      <c r="AF75" s="51"/>
      <c r="AG75" s="51" t="s">
        <v>12</v>
      </c>
      <c r="AH75" s="51" t="s">
        <v>12</v>
      </c>
      <c r="AI75" s="51"/>
      <c r="AJ75" s="51" t="s">
        <v>12</v>
      </c>
      <c r="AK75" s="51"/>
      <c r="AL75" s="51"/>
      <c r="AM75" s="51" t="s">
        <v>12</v>
      </c>
      <c r="AN75" s="35" t="s">
        <v>920</v>
      </c>
      <c r="AO75" s="51"/>
      <c r="AP75" s="51" t="s">
        <v>175</v>
      </c>
    </row>
    <row r="76" spans="1:119" s="63" customFormat="1" ht="38.1" customHeight="1">
      <c r="A76" s="129">
        <v>203536</v>
      </c>
      <c r="B76" s="141" t="s">
        <v>772</v>
      </c>
      <c r="C76" s="43">
        <v>5</v>
      </c>
      <c r="D76" s="51"/>
      <c r="E76" s="51"/>
      <c r="F76" s="51" t="s">
        <v>17</v>
      </c>
      <c r="G76" s="51">
        <v>1</v>
      </c>
      <c r="H76" s="51"/>
      <c r="I76" s="51"/>
      <c r="J76" s="51"/>
      <c r="K76" s="51">
        <v>0.5</v>
      </c>
      <c r="L76" s="123">
        <f t="shared" si="42"/>
        <v>6.5</v>
      </c>
      <c r="M76" s="117">
        <f t="shared" si="43"/>
        <v>1.5</v>
      </c>
      <c r="N76" s="51">
        <v>0.6</v>
      </c>
      <c r="O76" s="51"/>
      <c r="P76" s="51"/>
      <c r="Q76" s="51">
        <v>0.4</v>
      </c>
      <c r="R76" s="51">
        <v>0.4</v>
      </c>
      <c r="S76" s="51"/>
      <c r="T76" s="51"/>
      <c r="U76" s="51">
        <v>0.1</v>
      </c>
      <c r="V76" s="51">
        <v>2.8</v>
      </c>
      <c r="W76" s="51"/>
      <c r="X76" s="51"/>
      <c r="Y76" s="51">
        <v>0.4</v>
      </c>
      <c r="Z76" s="51">
        <v>1.2</v>
      </c>
      <c r="AA76" s="51"/>
      <c r="AB76" s="51"/>
      <c r="AC76" s="51">
        <v>0.4</v>
      </c>
      <c r="AD76" s="51" t="s">
        <v>777</v>
      </c>
      <c r="AE76" s="51" t="s">
        <v>921</v>
      </c>
      <c r="AF76" s="51" t="s">
        <v>12</v>
      </c>
      <c r="AG76" s="51"/>
      <c r="AH76" s="51"/>
      <c r="AI76" s="51" t="s">
        <v>12</v>
      </c>
      <c r="AJ76" s="51" t="s">
        <v>12</v>
      </c>
      <c r="AK76" s="51"/>
      <c r="AL76" s="51"/>
      <c r="AM76" s="51" t="s">
        <v>10</v>
      </c>
      <c r="AN76" s="35" t="s">
        <v>923</v>
      </c>
      <c r="AO76" s="51" t="s">
        <v>922</v>
      </c>
      <c r="AP76" s="51" t="s">
        <v>13</v>
      </c>
    </row>
    <row r="77" spans="1:119" s="63" customFormat="1" ht="38.1" customHeight="1">
      <c r="A77" s="129">
        <v>203537</v>
      </c>
      <c r="B77" s="155" t="s">
        <v>403</v>
      </c>
      <c r="C77" s="43">
        <v>0.5</v>
      </c>
      <c r="D77" s="51">
        <v>1</v>
      </c>
      <c r="E77" s="51">
        <v>4</v>
      </c>
      <c r="F77" s="51" t="s">
        <v>17</v>
      </c>
      <c r="G77" s="51" t="s">
        <v>17</v>
      </c>
      <c r="H77" s="51"/>
      <c r="I77" s="51"/>
      <c r="J77" s="51"/>
      <c r="K77" s="51">
        <v>1</v>
      </c>
      <c r="L77" s="123">
        <f t="shared" si="42"/>
        <v>6.5</v>
      </c>
      <c r="M77" s="117">
        <f t="shared" si="43"/>
        <v>1</v>
      </c>
      <c r="N77" s="51">
        <v>0.3</v>
      </c>
      <c r="O77" s="51">
        <v>0.5</v>
      </c>
      <c r="P77" s="51">
        <v>0.8</v>
      </c>
      <c r="Q77" s="51">
        <v>0.2</v>
      </c>
      <c r="R77" s="51">
        <v>0.3</v>
      </c>
      <c r="S77" s="51"/>
      <c r="T77" s="51"/>
      <c r="U77" s="51">
        <v>0.1</v>
      </c>
      <c r="V77" s="51">
        <v>0.8</v>
      </c>
      <c r="W77" s="51">
        <v>1.2</v>
      </c>
      <c r="X77" s="51">
        <v>1.6</v>
      </c>
      <c r="Y77" s="51">
        <v>1</v>
      </c>
      <c r="Z77" s="51">
        <v>0.3</v>
      </c>
      <c r="AA77" s="51"/>
      <c r="AB77" s="51"/>
      <c r="AC77" s="51">
        <v>0.4</v>
      </c>
      <c r="AD77" s="51" t="s">
        <v>43</v>
      </c>
      <c r="AE77" s="51" t="s">
        <v>924</v>
      </c>
      <c r="AF77" s="51" t="s">
        <v>10</v>
      </c>
      <c r="AG77" s="51" t="s">
        <v>12</v>
      </c>
      <c r="AH77" s="51" t="s">
        <v>12</v>
      </c>
      <c r="AI77" s="51" t="s">
        <v>10</v>
      </c>
      <c r="AJ77" s="51" t="s">
        <v>12</v>
      </c>
      <c r="AK77" s="51"/>
      <c r="AL77" s="51"/>
      <c r="AM77" s="51" t="s">
        <v>12</v>
      </c>
      <c r="AN77" s="35" t="s">
        <v>925</v>
      </c>
      <c r="AO77" s="51" t="s">
        <v>926</v>
      </c>
      <c r="AP77" s="51">
        <v>2</v>
      </c>
    </row>
    <row r="78" spans="1:119" s="63" customFormat="1" ht="38.1" customHeight="1">
      <c r="A78" s="129">
        <v>203538</v>
      </c>
      <c r="B78" s="155" t="s">
        <v>909</v>
      </c>
      <c r="C78" s="43"/>
      <c r="D78" s="51"/>
      <c r="E78" s="62" t="s">
        <v>927</v>
      </c>
      <c r="F78" s="51"/>
      <c r="G78" s="51"/>
      <c r="H78" s="51"/>
      <c r="I78" s="51"/>
      <c r="J78" s="51"/>
      <c r="K78" s="51"/>
      <c r="L78" s="123"/>
      <c r="M78" s="117"/>
      <c r="N78" s="51"/>
      <c r="O78" s="51"/>
      <c r="P78" s="51"/>
      <c r="Q78" s="51"/>
      <c r="R78" s="51"/>
      <c r="S78" s="51"/>
      <c r="T78" s="51"/>
      <c r="U78" s="51"/>
      <c r="V78" s="51"/>
      <c r="W78" s="51"/>
      <c r="X78" s="51"/>
      <c r="Y78" s="51"/>
      <c r="Z78" s="51"/>
      <c r="AA78" s="51"/>
      <c r="AB78" s="51"/>
      <c r="AC78" s="51"/>
      <c r="AD78" s="51"/>
      <c r="AE78" s="51" t="s">
        <v>784</v>
      </c>
      <c r="AF78" s="51"/>
      <c r="AG78" s="51"/>
      <c r="AH78" s="51"/>
      <c r="AI78" s="51"/>
      <c r="AJ78" s="51"/>
      <c r="AK78" s="51"/>
      <c r="AL78" s="51"/>
      <c r="AM78" s="51"/>
      <c r="AN78" s="156"/>
      <c r="AO78" s="51"/>
      <c r="AP78" s="51">
        <v>3</v>
      </c>
    </row>
    <row r="79" spans="1:119" s="63" customFormat="1" ht="38.1" customHeight="1">
      <c r="A79" s="129">
        <v>203539</v>
      </c>
      <c r="B79" s="141" t="s">
        <v>629</v>
      </c>
      <c r="C79" s="43">
        <v>5</v>
      </c>
      <c r="D79" s="51">
        <v>2</v>
      </c>
      <c r="E79" s="51" t="s">
        <v>17</v>
      </c>
      <c r="F79" s="51"/>
      <c r="G79" s="51">
        <v>0.5</v>
      </c>
      <c r="H79" s="51"/>
      <c r="I79" s="51"/>
      <c r="J79" s="51"/>
      <c r="K79" s="51" t="s">
        <v>17</v>
      </c>
      <c r="L79" s="123">
        <f t="shared" si="42"/>
        <v>7.5</v>
      </c>
      <c r="M79" s="117">
        <f t="shared" si="43"/>
        <v>0.5</v>
      </c>
      <c r="N79" s="51">
        <v>0.6</v>
      </c>
      <c r="O79" s="51">
        <v>0.5</v>
      </c>
      <c r="P79" s="51">
        <v>0.5</v>
      </c>
      <c r="Q79" s="51"/>
      <c r="R79" s="51">
        <v>0.3</v>
      </c>
      <c r="S79" s="51"/>
      <c r="T79" s="51"/>
      <c r="U79" s="51">
        <v>0.02</v>
      </c>
      <c r="V79" s="51">
        <v>2</v>
      </c>
      <c r="W79" s="51">
        <v>1.6</v>
      </c>
      <c r="X79" s="51">
        <v>1.6</v>
      </c>
      <c r="Y79" s="51"/>
      <c r="Z79" s="51">
        <v>0.8</v>
      </c>
      <c r="AA79" s="51"/>
      <c r="AB79" s="51"/>
      <c r="AC79" s="51">
        <v>0.1</v>
      </c>
      <c r="AD79" s="51" t="s">
        <v>928</v>
      </c>
      <c r="AE79" s="51"/>
      <c r="AF79" s="51" t="s">
        <v>12</v>
      </c>
      <c r="AG79" s="51" t="s">
        <v>12</v>
      </c>
      <c r="AH79" s="51" t="s">
        <v>11</v>
      </c>
      <c r="AI79" s="51"/>
      <c r="AJ79" s="51" t="s">
        <v>12</v>
      </c>
      <c r="AK79" s="51"/>
      <c r="AL79" s="51"/>
      <c r="AM79" s="51" t="s">
        <v>10</v>
      </c>
      <c r="AN79" s="35" t="s">
        <v>418</v>
      </c>
      <c r="AO79" s="51"/>
      <c r="AP79" s="51">
        <v>2</v>
      </c>
    </row>
    <row r="80" spans="1:119" s="63" customFormat="1" ht="38.1" customHeight="1">
      <c r="A80" s="129">
        <v>203540</v>
      </c>
      <c r="B80" s="155" t="s">
        <v>909</v>
      </c>
      <c r="C80" s="43">
        <v>1</v>
      </c>
      <c r="D80" s="51" t="s">
        <v>21</v>
      </c>
      <c r="E80" s="51" t="s">
        <v>21</v>
      </c>
      <c r="F80" s="51"/>
      <c r="G80" s="51"/>
      <c r="H80" s="51"/>
      <c r="I80" s="51"/>
      <c r="J80" s="51"/>
      <c r="K80" s="51">
        <v>0.5</v>
      </c>
      <c r="L80" s="157">
        <f t="shared" si="42"/>
        <v>1.5</v>
      </c>
      <c r="M80" s="117">
        <f t="shared" si="43"/>
        <v>0.5</v>
      </c>
      <c r="N80" s="51">
        <v>0.5</v>
      </c>
      <c r="O80" s="51"/>
      <c r="P80" s="51"/>
      <c r="Q80" s="51"/>
      <c r="R80" s="51"/>
      <c r="S80" s="51"/>
      <c r="T80" s="51"/>
      <c r="U80" s="51">
        <v>0.05</v>
      </c>
      <c r="V80" s="51">
        <v>1</v>
      </c>
      <c r="W80" s="51"/>
      <c r="X80" s="51"/>
      <c r="Y80" s="51"/>
      <c r="Z80" s="51"/>
      <c r="AA80" s="51"/>
      <c r="AB80" s="51"/>
      <c r="AC80" s="51">
        <v>0.2</v>
      </c>
      <c r="AD80" s="51" t="s">
        <v>43</v>
      </c>
      <c r="AE80" s="51"/>
      <c r="AF80" s="51" t="s">
        <v>10</v>
      </c>
      <c r="AG80" s="51"/>
      <c r="AH80" s="51"/>
      <c r="AI80" s="51"/>
      <c r="AJ80" s="51"/>
      <c r="AK80" s="51"/>
      <c r="AL80" s="51"/>
      <c r="AM80" s="51" t="s">
        <v>10</v>
      </c>
      <c r="AN80" s="35" t="s">
        <v>929</v>
      </c>
      <c r="AO80" s="51"/>
      <c r="AP80" s="51">
        <v>4</v>
      </c>
    </row>
    <row r="81" spans="1:42" s="63" customFormat="1" ht="38.1" customHeight="1">
      <c r="A81" s="129">
        <v>203541</v>
      </c>
      <c r="B81" s="155" t="s">
        <v>403</v>
      </c>
      <c r="C81" s="43" t="s">
        <v>17</v>
      </c>
      <c r="D81" s="51">
        <v>1</v>
      </c>
      <c r="E81" s="51">
        <v>5</v>
      </c>
      <c r="F81" s="51"/>
      <c r="G81" s="51" t="s">
        <v>17</v>
      </c>
      <c r="H81" s="51"/>
      <c r="I81" s="51"/>
      <c r="J81" s="51"/>
      <c r="K81" s="51">
        <v>0.5</v>
      </c>
      <c r="L81" s="123">
        <f t="shared" si="42"/>
        <v>6.5</v>
      </c>
      <c r="M81" s="117">
        <f t="shared" si="43"/>
        <v>0.5</v>
      </c>
      <c r="N81" s="51">
        <v>0.02</v>
      </c>
      <c r="O81" s="51">
        <v>0.4</v>
      </c>
      <c r="P81" s="51">
        <v>1</v>
      </c>
      <c r="Q81" s="51"/>
      <c r="R81" s="51">
        <v>0.4</v>
      </c>
      <c r="S81" s="51"/>
      <c r="T81" s="51"/>
      <c r="U81" s="51">
        <v>0.05</v>
      </c>
      <c r="V81" s="51">
        <v>0.4</v>
      </c>
      <c r="W81" s="51">
        <v>1</v>
      </c>
      <c r="X81" s="51">
        <v>2.5</v>
      </c>
      <c r="Y81" s="51"/>
      <c r="Z81" s="51">
        <v>0.4</v>
      </c>
      <c r="AA81" s="51"/>
      <c r="AB81" s="51"/>
      <c r="AC81" s="51">
        <v>0.2</v>
      </c>
      <c r="AD81" s="51" t="s">
        <v>43</v>
      </c>
      <c r="AE81" s="51" t="s">
        <v>784</v>
      </c>
      <c r="AF81" s="51" t="s">
        <v>10</v>
      </c>
      <c r="AG81" s="51" t="s">
        <v>12</v>
      </c>
      <c r="AH81" s="51" t="s">
        <v>11</v>
      </c>
      <c r="AI81" s="51"/>
      <c r="AJ81" s="51" t="s">
        <v>12</v>
      </c>
      <c r="AK81" s="51"/>
      <c r="AL81" s="51"/>
      <c r="AM81" s="51" t="s">
        <v>10</v>
      </c>
      <c r="AN81" s="35" t="s">
        <v>930</v>
      </c>
      <c r="AO81" s="51"/>
      <c r="AP81" s="51">
        <v>2</v>
      </c>
    </row>
    <row r="82" spans="1:42" s="63" customFormat="1" ht="38.1" customHeight="1">
      <c r="A82" s="129">
        <v>203542</v>
      </c>
      <c r="B82" s="155" t="s">
        <v>909</v>
      </c>
      <c r="C82" s="43" t="s">
        <v>17</v>
      </c>
      <c r="D82" s="51">
        <v>2</v>
      </c>
      <c r="E82" s="51">
        <v>4</v>
      </c>
      <c r="F82" s="51" t="s">
        <v>17</v>
      </c>
      <c r="G82" s="51"/>
      <c r="H82" s="51"/>
      <c r="I82" s="51"/>
      <c r="J82" s="51"/>
      <c r="K82" s="51">
        <v>0.5</v>
      </c>
      <c r="L82" s="123">
        <f t="shared" si="42"/>
        <v>6.5</v>
      </c>
      <c r="M82" s="117">
        <f t="shared" si="43"/>
        <v>0.5</v>
      </c>
      <c r="N82" s="51">
        <v>0.1</v>
      </c>
      <c r="O82" s="51">
        <v>0.4</v>
      </c>
      <c r="P82" s="51">
        <v>1</v>
      </c>
      <c r="Q82" s="51">
        <v>0.5</v>
      </c>
      <c r="R82" s="51"/>
      <c r="S82" s="51"/>
      <c r="T82" s="51"/>
      <c r="U82" s="51">
        <v>0.05</v>
      </c>
      <c r="V82" s="51">
        <v>0.2</v>
      </c>
      <c r="W82" s="51">
        <v>0.8</v>
      </c>
      <c r="X82" s="51">
        <v>3.2</v>
      </c>
      <c r="Y82" s="51">
        <v>0.5</v>
      </c>
      <c r="Z82" s="51"/>
      <c r="AA82" s="51"/>
      <c r="AB82" s="51"/>
      <c r="AC82" s="51">
        <v>0.3</v>
      </c>
      <c r="AD82" s="51" t="s">
        <v>43</v>
      </c>
      <c r="AE82" s="51" t="s">
        <v>924</v>
      </c>
      <c r="AF82" s="51" t="s">
        <v>10</v>
      </c>
      <c r="AG82" s="51" t="s">
        <v>10</v>
      </c>
      <c r="AH82" s="51" t="s">
        <v>12</v>
      </c>
      <c r="AI82" s="51" t="s">
        <v>10</v>
      </c>
      <c r="AJ82" s="51"/>
      <c r="AK82" s="51"/>
      <c r="AL82" s="51"/>
      <c r="AM82" s="51" t="s">
        <v>10</v>
      </c>
      <c r="AN82" s="35" t="s">
        <v>931</v>
      </c>
      <c r="AO82" s="51" t="s">
        <v>122</v>
      </c>
      <c r="AP82" s="51">
        <v>2</v>
      </c>
    </row>
    <row r="83" spans="1:42" s="63" customFormat="1" ht="38.1" customHeight="1">
      <c r="A83" s="129">
        <v>203543</v>
      </c>
      <c r="B83" s="155" t="s">
        <v>403</v>
      </c>
      <c r="C83" s="43">
        <v>0.5</v>
      </c>
      <c r="D83" s="51">
        <v>3</v>
      </c>
      <c r="E83" s="51">
        <v>4</v>
      </c>
      <c r="F83" s="51" t="s">
        <v>17</v>
      </c>
      <c r="G83" s="51" t="s">
        <v>17</v>
      </c>
      <c r="H83" s="51"/>
      <c r="I83" s="51"/>
      <c r="J83" s="51"/>
      <c r="K83" s="51">
        <v>0.5</v>
      </c>
      <c r="L83" s="123">
        <f t="shared" si="42"/>
        <v>8</v>
      </c>
      <c r="M83" s="117">
        <f t="shared" si="43"/>
        <v>0.5</v>
      </c>
      <c r="N83" s="51">
        <v>0.4</v>
      </c>
      <c r="O83" s="51">
        <v>0.4</v>
      </c>
      <c r="P83" s="51">
        <v>0.6</v>
      </c>
      <c r="Q83" s="51">
        <v>1</v>
      </c>
      <c r="R83" s="51">
        <v>0.6</v>
      </c>
      <c r="S83" s="51"/>
      <c r="T83" s="51"/>
      <c r="U83" s="51">
        <v>0.1</v>
      </c>
      <c r="V83" s="51">
        <v>0.8</v>
      </c>
      <c r="W83" s="51">
        <v>1.2</v>
      </c>
      <c r="X83" s="51">
        <v>1.2</v>
      </c>
      <c r="Y83" s="51">
        <v>1</v>
      </c>
      <c r="Z83" s="51">
        <v>0.6</v>
      </c>
      <c r="AA83" s="51"/>
      <c r="AB83" s="51"/>
      <c r="AC83" s="51">
        <v>0.3</v>
      </c>
      <c r="AD83" s="51" t="s">
        <v>43</v>
      </c>
      <c r="AE83" s="51"/>
      <c r="AF83" s="51" t="s">
        <v>10</v>
      </c>
      <c r="AG83" s="51" t="s">
        <v>12</v>
      </c>
      <c r="AH83" s="51" t="s">
        <v>11</v>
      </c>
      <c r="AI83" s="51" t="s">
        <v>12</v>
      </c>
      <c r="AJ83" s="51" t="s">
        <v>12</v>
      </c>
      <c r="AK83" s="51"/>
      <c r="AL83" s="51"/>
      <c r="AM83" s="51" t="s">
        <v>10</v>
      </c>
      <c r="AN83" s="35" t="s">
        <v>933</v>
      </c>
      <c r="AO83" s="51" t="s">
        <v>932</v>
      </c>
      <c r="AP83" s="51">
        <v>1</v>
      </c>
    </row>
    <row r="84" spans="1:42" s="63" customFormat="1" ht="38.1" customHeight="1">
      <c r="A84" s="129">
        <v>203544</v>
      </c>
      <c r="B84" s="155" t="s">
        <v>909</v>
      </c>
      <c r="C84" s="43"/>
      <c r="D84" s="51">
        <v>2</v>
      </c>
      <c r="E84" s="51">
        <v>2</v>
      </c>
      <c r="F84" s="51"/>
      <c r="G84" s="51" t="s">
        <v>17</v>
      </c>
      <c r="H84" s="51"/>
      <c r="I84" s="51"/>
      <c r="J84" s="51"/>
      <c r="K84" s="51">
        <v>0.5</v>
      </c>
      <c r="L84" s="123">
        <f t="shared" si="42"/>
        <v>4.5</v>
      </c>
      <c r="M84" s="117">
        <f t="shared" si="43"/>
        <v>0.5</v>
      </c>
      <c r="N84" s="51"/>
      <c r="O84" s="51">
        <v>0.6</v>
      </c>
      <c r="P84" s="51">
        <v>1</v>
      </c>
      <c r="Q84" s="51"/>
      <c r="R84" s="51">
        <v>0.3</v>
      </c>
      <c r="S84" s="51"/>
      <c r="T84" s="51"/>
      <c r="U84" s="51">
        <v>0.05</v>
      </c>
      <c r="V84" s="51"/>
      <c r="W84" s="51">
        <v>3.5</v>
      </c>
      <c r="X84" s="51">
        <v>2.5</v>
      </c>
      <c r="Y84" s="51"/>
      <c r="Z84" s="51">
        <v>0.3</v>
      </c>
      <c r="AA84" s="51"/>
      <c r="AB84" s="51"/>
      <c r="AC84" s="51">
        <v>0.6</v>
      </c>
      <c r="AD84" s="51" t="s">
        <v>43</v>
      </c>
      <c r="AE84" s="51" t="s">
        <v>833</v>
      </c>
      <c r="AF84" s="51"/>
      <c r="AG84" s="51" t="s">
        <v>12</v>
      </c>
      <c r="AH84" s="51" t="s">
        <v>12</v>
      </c>
      <c r="AI84" s="51"/>
      <c r="AJ84" s="51" t="s">
        <v>12</v>
      </c>
      <c r="AK84" s="51"/>
      <c r="AL84" s="51"/>
      <c r="AM84" s="51" t="s">
        <v>10</v>
      </c>
      <c r="AN84" s="35" t="s">
        <v>934</v>
      </c>
      <c r="AO84" s="51"/>
      <c r="AP84" s="51">
        <v>2</v>
      </c>
    </row>
    <row r="85" spans="1:42" s="63" customFormat="1" ht="38.1" customHeight="1">
      <c r="A85" s="129">
        <v>203545</v>
      </c>
      <c r="B85" s="155" t="s">
        <v>909</v>
      </c>
      <c r="C85" s="43" t="s">
        <v>17</v>
      </c>
      <c r="D85" s="51">
        <v>3</v>
      </c>
      <c r="E85" s="51">
        <v>1</v>
      </c>
      <c r="F85" s="51" t="s">
        <v>21</v>
      </c>
      <c r="G85" s="51" t="s">
        <v>17</v>
      </c>
      <c r="H85" s="51"/>
      <c r="I85" s="51"/>
      <c r="J85" s="51"/>
      <c r="K85" s="51">
        <v>0.5</v>
      </c>
      <c r="L85" s="123">
        <f t="shared" si="42"/>
        <v>4.5</v>
      </c>
      <c r="M85" s="117">
        <f t="shared" si="43"/>
        <v>0.5</v>
      </c>
      <c r="N85" s="51">
        <v>0.2</v>
      </c>
      <c r="O85" s="51">
        <v>0.4</v>
      </c>
      <c r="P85" s="51">
        <v>0.5</v>
      </c>
      <c r="Q85" s="51"/>
      <c r="R85" s="51">
        <v>0.3</v>
      </c>
      <c r="S85" s="51"/>
      <c r="T85" s="51"/>
      <c r="U85" s="51">
        <v>0.05</v>
      </c>
      <c r="V85" s="51">
        <v>0.6</v>
      </c>
      <c r="W85" s="51">
        <v>1.8</v>
      </c>
      <c r="X85" s="51">
        <v>1.2</v>
      </c>
      <c r="Y85" s="51"/>
      <c r="Z85" s="51">
        <v>0.5</v>
      </c>
      <c r="AA85" s="51"/>
      <c r="AB85" s="51"/>
      <c r="AC85" s="51">
        <v>0.4</v>
      </c>
      <c r="AD85" s="51" t="s">
        <v>43</v>
      </c>
      <c r="AE85" s="51" t="s">
        <v>784</v>
      </c>
      <c r="AF85" s="51" t="s">
        <v>10</v>
      </c>
      <c r="AG85" s="51" t="s">
        <v>12</v>
      </c>
      <c r="AH85" s="51" t="s">
        <v>11</v>
      </c>
      <c r="AI85" s="51"/>
      <c r="AJ85" s="51" t="s">
        <v>12</v>
      </c>
      <c r="AK85" s="51"/>
      <c r="AL85" s="51"/>
      <c r="AM85" s="51" t="s">
        <v>10</v>
      </c>
      <c r="AN85" s="35" t="s">
        <v>935</v>
      </c>
      <c r="AO85" s="51"/>
      <c r="AP85" s="51">
        <v>2</v>
      </c>
    </row>
    <row r="86" spans="1:42" s="63" customFormat="1" ht="38.1" customHeight="1">
      <c r="A86" s="129">
        <v>203546</v>
      </c>
      <c r="B86" s="155" t="s">
        <v>909</v>
      </c>
      <c r="C86" s="43">
        <v>0.5</v>
      </c>
      <c r="D86" s="51">
        <v>3</v>
      </c>
      <c r="E86" s="51">
        <v>5</v>
      </c>
      <c r="F86" s="51"/>
      <c r="G86" s="51"/>
      <c r="H86" s="51"/>
      <c r="I86" s="51"/>
      <c r="J86" s="51"/>
      <c r="K86" s="51">
        <v>0.5</v>
      </c>
      <c r="L86" s="123">
        <f t="shared" si="42"/>
        <v>9</v>
      </c>
      <c r="M86" s="117">
        <f t="shared" si="43"/>
        <v>0.5</v>
      </c>
      <c r="N86" s="51">
        <v>0.3</v>
      </c>
      <c r="O86" s="51">
        <v>0.6</v>
      </c>
      <c r="P86" s="51">
        <v>0.8</v>
      </c>
      <c r="Q86" s="51"/>
      <c r="R86" s="51"/>
      <c r="S86" s="51"/>
      <c r="T86" s="51"/>
      <c r="U86" s="51">
        <v>0.04</v>
      </c>
      <c r="V86" s="51">
        <v>0.6</v>
      </c>
      <c r="W86" s="51">
        <v>1.2</v>
      </c>
      <c r="X86" s="51">
        <v>3.5</v>
      </c>
      <c r="Y86" s="51"/>
      <c r="Z86" s="51"/>
      <c r="AA86" s="51"/>
      <c r="AB86" s="51"/>
      <c r="AC86" s="51">
        <v>0.2</v>
      </c>
      <c r="AD86" s="51" t="s">
        <v>43</v>
      </c>
      <c r="AE86" s="51" t="s">
        <v>827</v>
      </c>
      <c r="AF86" s="51" t="s">
        <v>10</v>
      </c>
      <c r="AG86" s="51" t="s">
        <v>12</v>
      </c>
      <c r="AH86" s="51" t="s">
        <v>11</v>
      </c>
      <c r="AI86" s="51"/>
      <c r="AJ86" s="51"/>
      <c r="AK86" s="51"/>
      <c r="AL86" s="51"/>
      <c r="AM86" s="51" t="s">
        <v>10</v>
      </c>
      <c r="AN86" s="35" t="s">
        <v>936</v>
      </c>
      <c r="AO86" s="51"/>
      <c r="AP86" s="51">
        <v>2</v>
      </c>
    </row>
    <row r="87" spans="1:42" s="63" customFormat="1" ht="38.1" customHeight="1">
      <c r="A87" s="129">
        <v>203547</v>
      </c>
      <c r="B87" s="155" t="s">
        <v>909</v>
      </c>
      <c r="C87" s="43">
        <v>0.5</v>
      </c>
      <c r="D87" s="51">
        <v>2</v>
      </c>
      <c r="E87" s="51">
        <v>4</v>
      </c>
      <c r="F87" s="51"/>
      <c r="G87" s="51" t="s">
        <v>17</v>
      </c>
      <c r="H87" s="51"/>
      <c r="I87" s="51"/>
      <c r="J87" s="51"/>
      <c r="K87" s="51">
        <v>1</v>
      </c>
      <c r="L87" s="123">
        <f t="shared" si="42"/>
        <v>7.5</v>
      </c>
      <c r="M87" s="117">
        <f t="shared" si="43"/>
        <v>1</v>
      </c>
      <c r="N87" s="51">
        <v>0.3</v>
      </c>
      <c r="O87" s="51">
        <v>0.5</v>
      </c>
      <c r="P87" s="51">
        <v>1</v>
      </c>
      <c r="Q87" s="51"/>
      <c r="R87" s="51">
        <v>0.5</v>
      </c>
      <c r="S87" s="51"/>
      <c r="T87" s="51"/>
      <c r="U87" s="51">
        <v>0.05</v>
      </c>
      <c r="V87" s="51">
        <v>0.6</v>
      </c>
      <c r="W87" s="51">
        <v>1.5</v>
      </c>
      <c r="X87" s="51">
        <v>2.5</v>
      </c>
      <c r="Y87" s="51"/>
      <c r="Z87" s="51">
        <v>0.6</v>
      </c>
      <c r="AA87" s="51"/>
      <c r="AB87" s="51"/>
      <c r="AC87" s="51">
        <v>0.4</v>
      </c>
      <c r="AD87" s="51" t="s">
        <v>43</v>
      </c>
      <c r="AE87" s="51" t="s">
        <v>937</v>
      </c>
      <c r="AF87" s="51" t="s">
        <v>10</v>
      </c>
      <c r="AG87" s="51" t="s">
        <v>12</v>
      </c>
      <c r="AH87" s="51" t="s">
        <v>11</v>
      </c>
      <c r="AI87" s="51"/>
      <c r="AJ87" s="51" t="s">
        <v>12</v>
      </c>
      <c r="AK87" s="51"/>
      <c r="AL87" s="51"/>
      <c r="AM87" s="51" t="s">
        <v>10</v>
      </c>
      <c r="AN87" s="35" t="s">
        <v>935</v>
      </c>
      <c r="AO87" s="51"/>
      <c r="AP87" s="51">
        <v>2</v>
      </c>
    </row>
    <row r="88" spans="1:42" s="63" customFormat="1" ht="38.1" customHeight="1">
      <c r="A88" s="129">
        <v>203548</v>
      </c>
      <c r="B88" s="141" t="s">
        <v>403</v>
      </c>
      <c r="C88" s="43">
        <v>7</v>
      </c>
      <c r="D88" s="51">
        <v>5</v>
      </c>
      <c r="E88" s="51">
        <v>15</v>
      </c>
      <c r="F88" s="51"/>
      <c r="G88" s="51">
        <v>5</v>
      </c>
      <c r="H88" s="51"/>
      <c r="I88" s="51"/>
      <c r="J88" s="51"/>
      <c r="K88" s="51">
        <v>2</v>
      </c>
      <c r="L88" s="123">
        <f t="shared" si="42"/>
        <v>34</v>
      </c>
      <c r="M88" s="117">
        <f t="shared" si="43"/>
        <v>7</v>
      </c>
      <c r="N88" s="51">
        <v>0.5</v>
      </c>
      <c r="O88" s="51">
        <v>0.4</v>
      </c>
      <c r="P88" s="51">
        <v>0.8</v>
      </c>
      <c r="Q88" s="51"/>
      <c r="R88" s="51">
        <v>0.5</v>
      </c>
      <c r="S88" s="51"/>
      <c r="T88" s="51"/>
      <c r="U88" s="51">
        <v>0.1</v>
      </c>
      <c r="V88" s="51">
        <v>2</v>
      </c>
      <c r="W88" s="51">
        <v>1.2</v>
      </c>
      <c r="X88" s="51">
        <v>1.7</v>
      </c>
      <c r="Y88" s="51"/>
      <c r="Z88" s="51">
        <v>2</v>
      </c>
      <c r="AA88" s="51"/>
      <c r="AB88" s="51"/>
      <c r="AC88" s="51">
        <v>0.7</v>
      </c>
      <c r="AD88" s="51" t="s">
        <v>43</v>
      </c>
      <c r="AE88" s="51" t="s">
        <v>921</v>
      </c>
      <c r="AF88" s="51" t="s">
        <v>12</v>
      </c>
      <c r="AG88" s="51" t="s">
        <v>12</v>
      </c>
      <c r="AH88" s="51" t="s">
        <v>12</v>
      </c>
      <c r="AI88" s="51"/>
      <c r="AJ88" s="51" t="s">
        <v>12</v>
      </c>
      <c r="AK88" s="51"/>
      <c r="AL88" s="51"/>
      <c r="AM88" s="51" t="s">
        <v>12</v>
      </c>
      <c r="AN88" s="35" t="s">
        <v>938</v>
      </c>
      <c r="AO88" s="51"/>
      <c r="AP88" s="51">
        <v>2</v>
      </c>
    </row>
    <row r="89" spans="1:42" s="63" customFormat="1" ht="38.1" customHeight="1">
      <c r="A89" s="129">
        <v>203549</v>
      </c>
      <c r="B89" s="141" t="s">
        <v>403</v>
      </c>
      <c r="C89" s="43">
        <v>5</v>
      </c>
      <c r="D89" s="51">
        <v>7</v>
      </c>
      <c r="E89" s="51">
        <v>3</v>
      </c>
      <c r="F89" s="51"/>
      <c r="G89" s="51">
        <v>2</v>
      </c>
      <c r="H89" s="51" t="s">
        <v>17</v>
      </c>
      <c r="I89" s="51"/>
      <c r="J89" s="51"/>
      <c r="K89" s="51">
        <v>1</v>
      </c>
      <c r="L89" s="123">
        <f t="shared" si="42"/>
        <v>18</v>
      </c>
      <c r="M89" s="117">
        <f t="shared" si="43"/>
        <v>3</v>
      </c>
      <c r="N89" s="51">
        <v>0.8</v>
      </c>
      <c r="O89" s="51">
        <v>0.6</v>
      </c>
      <c r="P89" s="51">
        <v>0.6</v>
      </c>
      <c r="Q89" s="51"/>
      <c r="R89" s="51">
        <v>0.5</v>
      </c>
      <c r="S89" s="51">
        <v>0.1</v>
      </c>
      <c r="T89" s="51"/>
      <c r="U89" s="51">
        <v>0.1</v>
      </c>
      <c r="V89" s="51">
        <v>1.8</v>
      </c>
      <c r="W89" s="51">
        <v>1.5</v>
      </c>
      <c r="X89" s="51">
        <v>1.5</v>
      </c>
      <c r="Y89" s="51"/>
      <c r="Z89" s="51">
        <v>1.3</v>
      </c>
      <c r="AA89" s="51">
        <v>0.1</v>
      </c>
      <c r="AB89" s="51"/>
      <c r="AC89" s="51">
        <v>0.5</v>
      </c>
      <c r="AD89" s="51" t="s">
        <v>43</v>
      </c>
      <c r="AE89" s="51" t="s">
        <v>939</v>
      </c>
      <c r="AF89" s="51" t="s">
        <v>10</v>
      </c>
      <c r="AG89" s="51" t="s">
        <v>12</v>
      </c>
      <c r="AH89" s="51" t="s">
        <v>12</v>
      </c>
      <c r="AI89" s="51"/>
      <c r="AJ89" s="51" t="s">
        <v>12</v>
      </c>
      <c r="AK89" s="51" t="s">
        <v>12</v>
      </c>
      <c r="AL89" s="51"/>
      <c r="AM89" s="51" t="s">
        <v>10</v>
      </c>
      <c r="AN89" s="35" t="s">
        <v>940</v>
      </c>
      <c r="AO89" s="51"/>
      <c r="AP89" s="51">
        <v>2</v>
      </c>
    </row>
    <row r="90" spans="1:42" s="63" customFormat="1" ht="38.1" customHeight="1">
      <c r="A90" s="129">
        <v>203550</v>
      </c>
      <c r="B90" s="141" t="s">
        <v>910</v>
      </c>
      <c r="C90" s="43">
        <v>2</v>
      </c>
      <c r="D90" s="51" t="s">
        <v>17</v>
      </c>
      <c r="E90" s="51"/>
      <c r="F90" s="51"/>
      <c r="G90" s="51"/>
      <c r="H90" s="51"/>
      <c r="I90" s="51"/>
      <c r="J90" s="51"/>
      <c r="K90" s="51" t="s">
        <v>17</v>
      </c>
      <c r="L90" s="123">
        <f t="shared" si="42"/>
        <v>2</v>
      </c>
      <c r="M90" s="117">
        <f t="shared" si="43"/>
        <v>0</v>
      </c>
      <c r="N90" s="51">
        <v>0.7</v>
      </c>
      <c r="O90" s="51">
        <v>1</v>
      </c>
      <c r="P90" s="51"/>
      <c r="Q90" s="51"/>
      <c r="R90" s="51"/>
      <c r="S90" s="51"/>
      <c r="T90" s="51"/>
      <c r="U90" s="51">
        <v>0.02</v>
      </c>
      <c r="V90" s="51">
        <v>1.3</v>
      </c>
      <c r="W90" s="51">
        <v>1.3</v>
      </c>
      <c r="X90" s="51"/>
      <c r="Y90" s="51"/>
      <c r="Z90" s="51"/>
      <c r="AA90" s="51"/>
      <c r="AB90" s="51"/>
      <c r="AC90" s="51">
        <v>0.1</v>
      </c>
      <c r="AD90" s="51" t="s">
        <v>9</v>
      </c>
      <c r="AE90" s="51" t="s">
        <v>941</v>
      </c>
      <c r="AF90" s="51" t="s">
        <v>10</v>
      </c>
      <c r="AG90" s="51" t="s">
        <v>12</v>
      </c>
      <c r="AH90" s="51"/>
      <c r="AI90" s="51"/>
      <c r="AJ90" s="51"/>
      <c r="AK90" s="51"/>
      <c r="AL90" s="51"/>
      <c r="AM90" s="51" t="s">
        <v>10</v>
      </c>
      <c r="AN90" s="35" t="s">
        <v>942</v>
      </c>
      <c r="AO90" s="51"/>
      <c r="AP90" s="51">
        <v>3</v>
      </c>
    </row>
    <row r="91" spans="1:42" s="63" customFormat="1" ht="38.1" customHeight="1">
      <c r="A91" s="129">
        <v>203551</v>
      </c>
      <c r="B91" s="155" t="s">
        <v>403</v>
      </c>
      <c r="C91" s="43">
        <v>7</v>
      </c>
      <c r="D91" s="51">
        <v>0.5</v>
      </c>
      <c r="E91" s="51">
        <v>5</v>
      </c>
      <c r="F91" s="51"/>
      <c r="G91" s="51"/>
      <c r="H91" s="51"/>
      <c r="I91" s="51"/>
      <c r="J91" s="51"/>
      <c r="K91" s="51">
        <v>0.5</v>
      </c>
      <c r="L91" s="123">
        <f t="shared" si="42"/>
        <v>13</v>
      </c>
      <c r="M91" s="117">
        <f t="shared" si="43"/>
        <v>0.5</v>
      </c>
      <c r="N91" s="51">
        <v>0.7</v>
      </c>
      <c r="O91" s="51">
        <v>0.3</v>
      </c>
      <c r="P91" s="51">
        <v>0.5</v>
      </c>
      <c r="Q91" s="51"/>
      <c r="R91" s="51"/>
      <c r="S91" s="51"/>
      <c r="T91" s="51"/>
      <c r="U91" s="51">
        <v>0.05</v>
      </c>
      <c r="V91" s="51">
        <v>1.8</v>
      </c>
      <c r="W91" s="51">
        <v>1</v>
      </c>
      <c r="X91" s="51">
        <v>1.3</v>
      </c>
      <c r="Y91" s="51"/>
      <c r="Z91" s="51"/>
      <c r="AA91" s="51"/>
      <c r="AB91" s="51"/>
      <c r="AC91" s="51">
        <v>0.2</v>
      </c>
      <c r="AD91" s="51" t="s">
        <v>43</v>
      </c>
      <c r="AE91" s="51" t="s">
        <v>924</v>
      </c>
      <c r="AF91" s="51" t="s">
        <v>10</v>
      </c>
      <c r="AG91" s="51" t="s">
        <v>12</v>
      </c>
      <c r="AH91" s="51" t="s">
        <v>12</v>
      </c>
      <c r="AI91" s="51"/>
      <c r="AJ91" s="51"/>
      <c r="AK91" s="51"/>
      <c r="AL91" s="51"/>
      <c r="AM91" s="51" t="s">
        <v>10</v>
      </c>
      <c r="AN91" s="35" t="s">
        <v>943</v>
      </c>
      <c r="AO91" s="51"/>
      <c r="AP91" s="51" t="s">
        <v>13</v>
      </c>
    </row>
    <row r="92" spans="1:42" s="63" customFormat="1" ht="38.1" customHeight="1">
      <c r="A92" s="129">
        <v>203552</v>
      </c>
      <c r="B92" s="141" t="s">
        <v>403</v>
      </c>
      <c r="C92" s="43">
        <v>3</v>
      </c>
      <c r="D92" s="51">
        <v>2</v>
      </c>
      <c r="E92" s="51">
        <v>10</v>
      </c>
      <c r="F92" s="51"/>
      <c r="G92" s="51">
        <v>3</v>
      </c>
      <c r="H92" s="51"/>
      <c r="I92" s="51"/>
      <c r="J92" s="51"/>
      <c r="K92" s="51">
        <v>2</v>
      </c>
      <c r="L92" s="123">
        <f t="shared" si="42"/>
        <v>20</v>
      </c>
      <c r="M92" s="117">
        <f t="shared" si="43"/>
        <v>5</v>
      </c>
      <c r="N92" s="51">
        <v>0.8</v>
      </c>
      <c r="O92" s="51">
        <v>0.6</v>
      </c>
      <c r="P92" s="51">
        <v>0.7</v>
      </c>
      <c r="Q92" s="51"/>
      <c r="R92" s="51">
        <v>0.8</v>
      </c>
      <c r="S92" s="51"/>
      <c r="T92" s="51"/>
      <c r="U92" s="51">
        <v>0.1</v>
      </c>
      <c r="V92" s="51">
        <v>2</v>
      </c>
      <c r="W92" s="51">
        <v>2</v>
      </c>
      <c r="X92" s="51">
        <v>2</v>
      </c>
      <c r="Y92" s="51"/>
      <c r="Z92" s="51">
        <v>1.4</v>
      </c>
      <c r="AA92" s="51"/>
      <c r="AB92" s="51"/>
      <c r="AC92" s="51">
        <v>0.4</v>
      </c>
      <c r="AD92" s="51" t="s">
        <v>43</v>
      </c>
      <c r="AE92" s="51" t="s">
        <v>830</v>
      </c>
      <c r="AF92" s="51" t="s">
        <v>10</v>
      </c>
      <c r="AG92" s="51" t="s">
        <v>12</v>
      </c>
      <c r="AH92" s="51" t="s">
        <v>12</v>
      </c>
      <c r="AI92" s="51"/>
      <c r="AJ92" s="51" t="s">
        <v>12</v>
      </c>
      <c r="AK92" s="51"/>
      <c r="AL92" s="51"/>
      <c r="AM92" s="51" t="s">
        <v>12</v>
      </c>
      <c r="AN92" s="35" t="s">
        <v>945</v>
      </c>
      <c r="AO92" s="51"/>
      <c r="AP92" s="51" t="s">
        <v>175</v>
      </c>
    </row>
    <row r="93" spans="1:42" s="63" customFormat="1" ht="38.1" customHeight="1">
      <c r="A93" s="129">
        <v>203553</v>
      </c>
      <c r="B93" s="141" t="s">
        <v>403</v>
      </c>
      <c r="C93" s="43">
        <v>7</v>
      </c>
      <c r="D93" s="51">
        <v>2</v>
      </c>
      <c r="E93" s="51">
        <v>4</v>
      </c>
      <c r="F93" s="51"/>
      <c r="G93" s="51">
        <v>2</v>
      </c>
      <c r="H93" s="51"/>
      <c r="I93" s="51"/>
      <c r="J93" s="51"/>
      <c r="K93" s="51">
        <v>1</v>
      </c>
      <c r="L93" s="123">
        <f t="shared" si="42"/>
        <v>16</v>
      </c>
      <c r="M93" s="117">
        <f t="shared" si="43"/>
        <v>3</v>
      </c>
      <c r="N93" s="51">
        <v>0.7</v>
      </c>
      <c r="O93" s="51">
        <v>0.6</v>
      </c>
      <c r="P93" s="51">
        <v>0.6</v>
      </c>
      <c r="Q93" s="51"/>
      <c r="R93" s="51">
        <v>0.5</v>
      </c>
      <c r="S93" s="51"/>
      <c r="T93" s="51"/>
      <c r="U93" s="51">
        <v>0.1</v>
      </c>
      <c r="V93" s="51">
        <v>2.5</v>
      </c>
      <c r="W93" s="51">
        <v>1.5</v>
      </c>
      <c r="X93" s="51">
        <v>2</v>
      </c>
      <c r="Y93" s="51"/>
      <c r="Z93" s="51">
        <v>1.4</v>
      </c>
      <c r="AA93" s="51"/>
      <c r="AB93" s="51"/>
      <c r="AC93" s="51">
        <v>0.3</v>
      </c>
      <c r="AD93" s="51" t="s">
        <v>43</v>
      </c>
      <c r="AE93" s="51" t="s">
        <v>830</v>
      </c>
      <c r="AF93" s="51" t="s">
        <v>10</v>
      </c>
      <c r="AG93" s="51" t="s">
        <v>12</v>
      </c>
      <c r="AH93" s="51" t="s">
        <v>12</v>
      </c>
      <c r="AI93" s="51"/>
      <c r="AJ93" s="51" t="s">
        <v>12</v>
      </c>
      <c r="AK93" s="51"/>
      <c r="AL93" s="51"/>
      <c r="AM93" s="51" t="s">
        <v>10</v>
      </c>
      <c r="AN93" s="35" t="s">
        <v>943</v>
      </c>
      <c r="AO93" s="51"/>
      <c r="AP93" s="51">
        <v>3</v>
      </c>
    </row>
    <row r="94" spans="1:42" s="63" customFormat="1" ht="38.1" customHeight="1">
      <c r="A94" s="129">
        <v>203554</v>
      </c>
      <c r="B94" s="141" t="s">
        <v>403</v>
      </c>
      <c r="C94" s="43">
        <v>7</v>
      </c>
      <c r="D94" s="51">
        <v>1</v>
      </c>
      <c r="E94" s="51">
        <v>3</v>
      </c>
      <c r="F94" s="51"/>
      <c r="G94" s="51"/>
      <c r="H94" s="51"/>
      <c r="I94" s="51"/>
      <c r="J94" s="51"/>
      <c r="K94" s="51" t="s">
        <v>17</v>
      </c>
      <c r="L94" s="123">
        <f t="shared" si="42"/>
        <v>11</v>
      </c>
      <c r="M94" s="117" t="s">
        <v>17</v>
      </c>
      <c r="N94" s="51">
        <v>0.8</v>
      </c>
      <c r="O94" s="51">
        <v>0.3</v>
      </c>
      <c r="P94" s="51">
        <v>0.5</v>
      </c>
      <c r="Q94" s="51"/>
      <c r="R94" s="51"/>
      <c r="S94" s="51"/>
      <c r="T94" s="51"/>
      <c r="U94" s="51">
        <v>0.02</v>
      </c>
      <c r="V94" s="51">
        <v>2.4</v>
      </c>
      <c r="W94" s="51">
        <v>0.5</v>
      </c>
      <c r="X94" s="51">
        <v>1.5</v>
      </c>
      <c r="Y94" s="51"/>
      <c r="Z94" s="51"/>
      <c r="AA94" s="51"/>
      <c r="AB94" s="51"/>
      <c r="AC94" s="51">
        <v>0.1</v>
      </c>
      <c r="AD94" s="51" t="s">
        <v>43</v>
      </c>
      <c r="AE94" s="51" t="s">
        <v>947</v>
      </c>
      <c r="AF94" s="51" t="s">
        <v>10</v>
      </c>
      <c r="AG94" s="51" t="s">
        <v>10</v>
      </c>
      <c r="AH94" s="51" t="s">
        <v>10</v>
      </c>
      <c r="AI94" s="51"/>
      <c r="AJ94" s="51"/>
      <c r="AK94" s="51"/>
      <c r="AL94" s="51"/>
      <c r="AM94" s="51" t="s">
        <v>10</v>
      </c>
      <c r="AN94" s="35" t="s">
        <v>949</v>
      </c>
      <c r="AO94" s="51"/>
      <c r="AP94" s="51">
        <v>2</v>
      </c>
    </row>
    <row r="95" spans="1:42" s="63" customFormat="1" ht="38.1" customHeight="1">
      <c r="A95" s="129">
        <v>203555</v>
      </c>
      <c r="B95" s="155" t="s">
        <v>403</v>
      </c>
      <c r="C95" s="43">
        <v>3</v>
      </c>
      <c r="D95" s="51"/>
      <c r="E95" s="51">
        <v>7</v>
      </c>
      <c r="F95" s="51"/>
      <c r="G95" s="51" t="s">
        <v>21</v>
      </c>
      <c r="H95" s="51"/>
      <c r="I95" s="51"/>
      <c r="J95" s="51"/>
      <c r="K95" s="51">
        <v>0.5</v>
      </c>
      <c r="L95" s="123">
        <f t="shared" si="42"/>
        <v>10.5</v>
      </c>
      <c r="M95" s="117">
        <f t="shared" si="43"/>
        <v>0.5</v>
      </c>
      <c r="N95" s="51">
        <v>0.7</v>
      </c>
      <c r="O95" s="51"/>
      <c r="P95" s="51">
        <v>0.5</v>
      </c>
      <c r="Q95" s="51"/>
      <c r="R95" s="51"/>
      <c r="S95" s="51"/>
      <c r="T95" s="51"/>
      <c r="U95" s="51">
        <v>0.1</v>
      </c>
      <c r="V95" s="51">
        <v>2</v>
      </c>
      <c r="W95" s="51"/>
      <c r="X95" s="51">
        <v>2</v>
      </c>
      <c r="Y95" s="51"/>
      <c r="Z95" s="51"/>
      <c r="AA95" s="51"/>
      <c r="AB95" s="51"/>
      <c r="AC95" s="51">
        <v>0.3</v>
      </c>
      <c r="AD95" s="51" t="s">
        <v>43</v>
      </c>
      <c r="AE95" s="51" t="s">
        <v>827</v>
      </c>
      <c r="AF95" s="51" t="s">
        <v>10</v>
      </c>
      <c r="AG95" s="51"/>
      <c r="AH95" s="51" t="s">
        <v>12</v>
      </c>
      <c r="AI95" s="51"/>
      <c r="AJ95" s="51"/>
      <c r="AK95" s="51"/>
      <c r="AL95" s="51"/>
      <c r="AM95" s="51" t="s">
        <v>10</v>
      </c>
      <c r="AN95" s="35" t="s">
        <v>948</v>
      </c>
      <c r="AO95" s="51"/>
      <c r="AP95" s="51" t="s">
        <v>175</v>
      </c>
    </row>
    <row r="96" spans="1:42" s="63" customFormat="1" ht="38.1" customHeight="1">
      <c r="A96" s="129">
        <v>203556</v>
      </c>
      <c r="B96" s="141" t="s">
        <v>946</v>
      </c>
      <c r="C96" s="43">
        <v>2</v>
      </c>
      <c r="D96" s="51">
        <v>8</v>
      </c>
      <c r="E96" s="51">
        <v>15</v>
      </c>
      <c r="F96" s="51" t="s">
        <v>57</v>
      </c>
      <c r="G96" s="51">
        <v>3</v>
      </c>
      <c r="H96" s="51"/>
      <c r="I96" s="51"/>
      <c r="J96" s="51"/>
      <c r="K96" s="51">
        <v>2</v>
      </c>
      <c r="L96" s="123">
        <f t="shared" si="42"/>
        <v>30</v>
      </c>
      <c r="M96" s="117">
        <f t="shared" si="43"/>
        <v>5</v>
      </c>
      <c r="N96" s="51">
        <v>0.6</v>
      </c>
      <c r="O96" s="51">
        <v>0.8</v>
      </c>
      <c r="P96" s="51">
        <v>1</v>
      </c>
      <c r="Q96" s="51">
        <v>0.2</v>
      </c>
      <c r="R96" s="51">
        <v>0.6</v>
      </c>
      <c r="S96" s="51"/>
      <c r="T96" s="51"/>
      <c r="U96" s="51">
        <v>0.1</v>
      </c>
      <c r="V96" s="51">
        <v>1.7</v>
      </c>
      <c r="W96" s="51">
        <v>2</v>
      </c>
      <c r="X96" s="51">
        <v>2</v>
      </c>
      <c r="Y96" s="51">
        <v>0.2</v>
      </c>
      <c r="Z96" s="51">
        <v>1.7</v>
      </c>
      <c r="AA96" s="51"/>
      <c r="AB96" s="51"/>
      <c r="AC96" s="51">
        <v>0.6</v>
      </c>
      <c r="AD96" s="51" t="s">
        <v>43</v>
      </c>
      <c r="AE96" s="51" t="s">
        <v>830</v>
      </c>
      <c r="AF96" s="51" t="s">
        <v>12</v>
      </c>
      <c r="AG96" s="51" t="s">
        <v>12</v>
      </c>
      <c r="AH96" s="51" t="s">
        <v>11</v>
      </c>
      <c r="AI96" s="51" t="s">
        <v>12</v>
      </c>
      <c r="AJ96" s="51" t="s">
        <v>12</v>
      </c>
      <c r="AK96" s="51"/>
      <c r="AL96" s="51"/>
      <c r="AM96" s="51" t="s">
        <v>12</v>
      </c>
      <c r="AN96" s="35" t="s">
        <v>951</v>
      </c>
      <c r="AO96" s="51" t="s">
        <v>251</v>
      </c>
      <c r="AP96" s="51" t="s">
        <v>13</v>
      </c>
    </row>
    <row r="97" spans="1:256" s="63" customFormat="1" ht="38.1" customHeight="1">
      <c r="A97" s="129">
        <v>203557</v>
      </c>
      <c r="B97" s="141" t="s">
        <v>944</v>
      </c>
      <c r="C97" s="43">
        <v>2</v>
      </c>
      <c r="D97" s="51">
        <v>10</v>
      </c>
      <c r="E97" s="51">
        <v>15</v>
      </c>
      <c r="F97" s="51"/>
      <c r="G97" s="51">
        <v>4</v>
      </c>
      <c r="H97" s="51"/>
      <c r="I97" s="51"/>
      <c r="J97" s="51"/>
      <c r="K97" s="51">
        <v>2</v>
      </c>
      <c r="L97" s="123">
        <f t="shared" si="42"/>
        <v>33</v>
      </c>
      <c r="M97" s="117">
        <f t="shared" si="43"/>
        <v>6</v>
      </c>
      <c r="N97" s="51">
        <v>0.6</v>
      </c>
      <c r="O97" s="51">
        <v>0.7</v>
      </c>
      <c r="P97" s="51">
        <v>1</v>
      </c>
      <c r="Q97" s="51"/>
      <c r="R97" s="51">
        <v>0.6</v>
      </c>
      <c r="S97" s="51"/>
      <c r="T97" s="51"/>
      <c r="U97" s="51">
        <v>0.2</v>
      </c>
      <c r="V97" s="51">
        <v>1.7</v>
      </c>
      <c r="W97" s="51">
        <v>1.4</v>
      </c>
      <c r="X97" s="51">
        <v>2.2000000000000002</v>
      </c>
      <c r="Y97" s="51"/>
      <c r="Z97" s="51">
        <v>1.2</v>
      </c>
      <c r="AA97" s="51"/>
      <c r="AB97" s="51"/>
      <c r="AC97" s="51">
        <v>0.6</v>
      </c>
      <c r="AD97" s="51" t="s">
        <v>43</v>
      </c>
      <c r="AE97" s="51" t="s">
        <v>921</v>
      </c>
      <c r="AF97" s="51" t="s">
        <v>10</v>
      </c>
      <c r="AG97" s="51" t="s">
        <v>10</v>
      </c>
      <c r="AH97" s="51" t="s">
        <v>12</v>
      </c>
      <c r="AI97" s="51"/>
      <c r="AJ97" s="51" t="s">
        <v>12</v>
      </c>
      <c r="AK97" s="51"/>
      <c r="AL97" s="51"/>
      <c r="AM97" s="51" t="s">
        <v>12</v>
      </c>
      <c r="AN97" s="35" t="s">
        <v>956</v>
      </c>
      <c r="AO97" s="51"/>
      <c r="AP97" s="51">
        <v>3</v>
      </c>
    </row>
    <row r="98" spans="1:256" s="63" customFormat="1" ht="38.1" customHeight="1">
      <c r="A98" s="129">
        <v>203558</v>
      </c>
      <c r="B98" s="99" t="s">
        <v>909</v>
      </c>
      <c r="C98" s="43" t="s">
        <v>17</v>
      </c>
      <c r="D98" s="51">
        <v>1</v>
      </c>
      <c r="E98" s="51">
        <v>5</v>
      </c>
      <c r="F98" s="51"/>
      <c r="G98" s="51" t="s">
        <v>17</v>
      </c>
      <c r="H98" s="51"/>
      <c r="I98" s="51"/>
      <c r="J98" s="51"/>
      <c r="K98" s="51" t="s">
        <v>17</v>
      </c>
      <c r="L98" s="123">
        <f t="shared" ref="L98:L99" si="44">SUM(C98:K98)</f>
        <v>6</v>
      </c>
      <c r="M98" s="117" t="s">
        <v>17</v>
      </c>
      <c r="N98" s="51">
        <v>0.2</v>
      </c>
      <c r="O98" s="51">
        <v>0.5</v>
      </c>
      <c r="P98" s="51">
        <v>1</v>
      </c>
      <c r="Q98" s="51"/>
      <c r="R98" s="51">
        <v>0.3</v>
      </c>
      <c r="S98" s="51"/>
      <c r="T98" s="51"/>
      <c r="U98" s="51">
        <v>0.05</v>
      </c>
      <c r="V98" s="51">
        <v>0.5</v>
      </c>
      <c r="W98" s="51">
        <v>1.6</v>
      </c>
      <c r="X98" s="51">
        <v>2.5</v>
      </c>
      <c r="Y98" s="51"/>
      <c r="Z98" s="51">
        <v>0.3</v>
      </c>
      <c r="AA98" s="51"/>
      <c r="AB98" s="51"/>
      <c r="AC98" s="51">
        <v>0.2</v>
      </c>
      <c r="AD98" s="51" t="s">
        <v>43</v>
      </c>
      <c r="AE98" s="51" t="s">
        <v>952</v>
      </c>
      <c r="AF98" s="51" t="s">
        <v>10</v>
      </c>
      <c r="AG98" s="51" t="s">
        <v>12</v>
      </c>
      <c r="AH98" s="51" t="s">
        <v>11</v>
      </c>
      <c r="AI98" s="51"/>
      <c r="AJ98" s="51" t="s">
        <v>12</v>
      </c>
      <c r="AK98" s="51"/>
      <c r="AL98" s="51"/>
      <c r="AM98" s="51" t="s">
        <v>10</v>
      </c>
      <c r="AN98" s="35" t="s">
        <v>953</v>
      </c>
      <c r="AO98" s="51"/>
      <c r="AP98" s="51">
        <v>2</v>
      </c>
    </row>
    <row r="99" spans="1:256" s="63" customFormat="1" ht="38.1" customHeight="1">
      <c r="A99" s="129">
        <v>203559</v>
      </c>
      <c r="B99" s="99" t="s">
        <v>909</v>
      </c>
      <c r="C99" s="43"/>
      <c r="D99" s="51">
        <v>2</v>
      </c>
      <c r="E99" s="51">
        <v>5</v>
      </c>
      <c r="F99" s="51">
        <v>0.5</v>
      </c>
      <c r="G99" s="51" t="s">
        <v>17</v>
      </c>
      <c r="H99" s="51"/>
      <c r="I99" s="51"/>
      <c r="J99" s="51"/>
      <c r="K99" s="51">
        <v>0.5</v>
      </c>
      <c r="L99" s="123">
        <f t="shared" si="44"/>
        <v>8</v>
      </c>
      <c r="M99" s="117">
        <f t="shared" ref="M99" si="45">SUM(F99:K99)</f>
        <v>1</v>
      </c>
      <c r="N99" s="51"/>
      <c r="O99" s="51">
        <v>0.1</v>
      </c>
      <c r="P99" s="51">
        <v>0.1</v>
      </c>
      <c r="Q99" s="51">
        <v>0.2</v>
      </c>
      <c r="R99" s="51">
        <v>0.3</v>
      </c>
      <c r="S99" s="51"/>
      <c r="T99" s="51"/>
      <c r="U99" s="51">
        <v>0.1</v>
      </c>
      <c r="V99" s="51"/>
      <c r="W99" s="51">
        <v>1.5</v>
      </c>
      <c r="X99" s="51">
        <v>2.5</v>
      </c>
      <c r="Y99" s="51">
        <v>1</v>
      </c>
      <c r="Z99" s="51">
        <v>0.4</v>
      </c>
      <c r="AA99" s="51"/>
      <c r="AB99" s="51"/>
      <c r="AC99" s="51">
        <v>0.5</v>
      </c>
      <c r="AD99" s="51" t="s">
        <v>43</v>
      </c>
      <c r="AE99" s="51" t="s">
        <v>833</v>
      </c>
      <c r="AF99" s="51"/>
      <c r="AG99" s="51" t="s">
        <v>12</v>
      </c>
      <c r="AH99" s="51" t="s">
        <v>11</v>
      </c>
      <c r="AI99" s="51" t="s">
        <v>12</v>
      </c>
      <c r="AJ99" s="51" t="s">
        <v>12</v>
      </c>
      <c r="AK99" s="51"/>
      <c r="AL99" s="51"/>
      <c r="AM99" s="51" t="s">
        <v>10</v>
      </c>
      <c r="AN99" s="35" t="s">
        <v>954</v>
      </c>
      <c r="AO99" s="51" t="s">
        <v>840</v>
      </c>
      <c r="AP99" s="51">
        <v>1</v>
      </c>
    </row>
    <row r="100" spans="1:256" s="63" customFormat="1" ht="38.1" customHeight="1">
      <c r="A100" s="129">
        <v>203560</v>
      </c>
      <c r="B100" s="141" t="s">
        <v>403</v>
      </c>
      <c r="C100" s="43">
        <v>5</v>
      </c>
      <c r="D100" s="51">
        <v>10</v>
      </c>
      <c r="E100" s="51">
        <v>15</v>
      </c>
      <c r="F100" s="51"/>
      <c r="G100" s="51">
        <v>4</v>
      </c>
      <c r="H100" s="51"/>
      <c r="I100" s="51"/>
      <c r="J100" s="51"/>
      <c r="K100" s="51">
        <v>1</v>
      </c>
      <c r="L100" s="123">
        <f t="shared" si="42"/>
        <v>35</v>
      </c>
      <c r="M100" s="117">
        <f t="shared" si="43"/>
        <v>5</v>
      </c>
      <c r="N100" s="51">
        <v>0.6</v>
      </c>
      <c r="O100" s="51">
        <v>0.5</v>
      </c>
      <c r="P100" s="51">
        <v>1.4</v>
      </c>
      <c r="Q100" s="51"/>
      <c r="R100" s="51">
        <v>0.6</v>
      </c>
      <c r="S100" s="51"/>
      <c r="T100" s="51"/>
      <c r="U100" s="51">
        <v>0.2</v>
      </c>
      <c r="V100" s="51">
        <v>1.2</v>
      </c>
      <c r="W100" s="51">
        <v>3.5</v>
      </c>
      <c r="X100" s="51">
        <v>3.5</v>
      </c>
      <c r="Y100" s="51"/>
      <c r="Z100" s="51">
        <v>1.3</v>
      </c>
      <c r="AA100" s="51"/>
      <c r="AB100" s="51"/>
      <c r="AC100" s="51">
        <v>0.4</v>
      </c>
      <c r="AD100" s="51" t="s">
        <v>43</v>
      </c>
      <c r="AE100" s="51" t="s">
        <v>955</v>
      </c>
      <c r="AF100" s="51" t="s">
        <v>10</v>
      </c>
      <c r="AG100" s="51" t="s">
        <v>12</v>
      </c>
      <c r="AH100" s="51" t="s">
        <v>12</v>
      </c>
      <c r="AI100" s="51"/>
      <c r="AJ100" s="51" t="s">
        <v>12</v>
      </c>
      <c r="AK100" s="51"/>
      <c r="AL100" s="51"/>
      <c r="AM100" s="51" t="s">
        <v>12</v>
      </c>
      <c r="AN100" s="35" t="s">
        <v>957</v>
      </c>
      <c r="AO100" s="51"/>
      <c r="AP100" s="51">
        <v>3</v>
      </c>
    </row>
    <row r="101" spans="1:256" s="63" customFormat="1" ht="38.1" customHeight="1">
      <c r="A101" s="129">
        <v>203561</v>
      </c>
      <c r="B101" s="155" t="s">
        <v>944</v>
      </c>
      <c r="C101" s="43">
        <v>2</v>
      </c>
      <c r="D101" s="51"/>
      <c r="E101" s="51">
        <v>3</v>
      </c>
      <c r="F101" s="51"/>
      <c r="G101" s="51">
        <v>1</v>
      </c>
      <c r="H101" s="51"/>
      <c r="I101" s="51"/>
      <c r="J101" s="51"/>
      <c r="K101" s="51">
        <v>0.5</v>
      </c>
      <c r="L101" s="123">
        <f t="shared" si="42"/>
        <v>6.5</v>
      </c>
      <c r="M101" s="117">
        <f t="shared" si="43"/>
        <v>1.5</v>
      </c>
      <c r="N101" s="51">
        <v>0.8</v>
      </c>
      <c r="O101" s="51"/>
      <c r="P101" s="51">
        <v>0.5</v>
      </c>
      <c r="Q101" s="51"/>
      <c r="R101" s="51">
        <v>0.4</v>
      </c>
      <c r="S101" s="51"/>
      <c r="T101" s="51"/>
      <c r="U101" s="51">
        <v>0.1</v>
      </c>
      <c r="V101" s="51">
        <v>1.8</v>
      </c>
      <c r="W101" s="51"/>
      <c r="X101" s="51">
        <v>1.3</v>
      </c>
      <c r="Y101" s="51"/>
      <c r="Z101" s="51">
        <v>0.6</v>
      </c>
      <c r="AA101" s="51"/>
      <c r="AB101" s="51"/>
      <c r="AC101" s="51">
        <v>0.4</v>
      </c>
      <c r="AD101" s="51" t="s">
        <v>43</v>
      </c>
      <c r="AE101" s="51" t="s">
        <v>921</v>
      </c>
      <c r="AF101" s="51" t="s">
        <v>10</v>
      </c>
      <c r="AG101" s="51"/>
      <c r="AH101" s="51" t="s">
        <v>12</v>
      </c>
      <c r="AI101" s="51"/>
      <c r="AJ101" s="51" t="s">
        <v>12</v>
      </c>
      <c r="AK101" s="51"/>
      <c r="AL101" s="51"/>
      <c r="AM101" s="51" t="s">
        <v>12</v>
      </c>
      <c r="AN101" s="35" t="s">
        <v>958</v>
      </c>
      <c r="AO101" s="51"/>
      <c r="AP101" s="51" t="s">
        <v>175</v>
      </c>
    </row>
    <row r="102" spans="1:256" s="88" customFormat="1" ht="38.1" customHeight="1">
      <c r="A102" s="129" t="s">
        <v>773</v>
      </c>
      <c r="B102" s="99" t="s">
        <v>693</v>
      </c>
      <c r="C102" s="126">
        <v>2</v>
      </c>
      <c r="D102" s="90"/>
      <c r="E102" s="126">
        <v>15</v>
      </c>
      <c r="F102" s="126">
        <v>2</v>
      </c>
      <c r="G102" s="126">
        <v>5</v>
      </c>
      <c r="H102" s="126">
        <v>1</v>
      </c>
      <c r="I102" s="126"/>
      <c r="J102" s="126"/>
      <c r="K102" s="126">
        <v>2</v>
      </c>
      <c r="L102" s="123">
        <f t="shared" ref="L102" si="46">SUM(C102:K102)</f>
        <v>27</v>
      </c>
      <c r="M102" s="117">
        <f t="shared" ref="M102" si="47">SUM(F102:K102)</f>
        <v>10</v>
      </c>
      <c r="N102" s="126">
        <v>0.3</v>
      </c>
      <c r="O102" s="126"/>
      <c r="P102" s="126">
        <v>2</v>
      </c>
      <c r="Q102" s="126">
        <v>0.5</v>
      </c>
      <c r="R102" s="126">
        <v>1</v>
      </c>
      <c r="S102" s="126">
        <v>0.5</v>
      </c>
      <c r="T102" s="126"/>
      <c r="U102" s="126">
        <v>0.02</v>
      </c>
      <c r="V102" s="126">
        <v>1</v>
      </c>
      <c r="W102" s="126"/>
      <c r="X102" s="126">
        <v>7</v>
      </c>
      <c r="Y102" s="126">
        <v>3</v>
      </c>
      <c r="Z102" s="126">
        <v>3.2</v>
      </c>
      <c r="AA102" s="126">
        <v>5.5</v>
      </c>
      <c r="AB102" s="126"/>
      <c r="AC102" s="126">
        <v>0.4</v>
      </c>
      <c r="AD102" s="126" t="s">
        <v>9</v>
      </c>
      <c r="AE102" s="126"/>
      <c r="AF102" s="126" t="s">
        <v>10</v>
      </c>
      <c r="AG102" s="126"/>
      <c r="AH102" s="126" t="s">
        <v>11</v>
      </c>
      <c r="AI102" s="126" t="s">
        <v>12</v>
      </c>
      <c r="AJ102" s="126" t="s">
        <v>12</v>
      </c>
      <c r="AK102" s="126" t="s">
        <v>11</v>
      </c>
      <c r="AL102" s="126"/>
      <c r="AM102" s="126" t="s">
        <v>11</v>
      </c>
      <c r="AN102" s="35" t="s">
        <v>776</v>
      </c>
      <c r="AO102" s="126"/>
      <c r="AP102" s="126">
        <v>1</v>
      </c>
      <c r="AQ102" s="126"/>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34"/>
      <c r="BV102" s="134"/>
      <c r="BW102" s="134"/>
      <c r="BX102" s="134"/>
      <c r="BY102" s="134"/>
      <c r="BZ102" s="134"/>
      <c r="CA102" s="134"/>
      <c r="CB102" s="134"/>
      <c r="CC102" s="134"/>
      <c r="CD102" s="134"/>
      <c r="CE102" s="134"/>
      <c r="CF102" s="134"/>
      <c r="CG102" s="134"/>
      <c r="CH102" s="134"/>
      <c r="CI102" s="134"/>
      <c r="CJ102" s="134"/>
      <c r="CK102" s="134"/>
      <c r="CL102" s="134"/>
      <c r="CM102" s="134"/>
      <c r="CN102" s="134"/>
      <c r="CO102" s="134"/>
      <c r="CP102" s="134"/>
      <c r="CQ102" s="134"/>
      <c r="CR102" s="134"/>
      <c r="CS102" s="134"/>
      <c r="CT102" s="134"/>
      <c r="CU102" s="134"/>
      <c r="CV102" s="134"/>
      <c r="CW102" s="134"/>
      <c r="CX102" s="134"/>
      <c r="CY102" s="134"/>
      <c r="CZ102" s="134"/>
      <c r="DA102" s="134"/>
      <c r="DB102" s="134"/>
      <c r="DC102" s="134"/>
      <c r="DD102" s="134"/>
      <c r="DE102" s="134"/>
      <c r="DF102" s="134"/>
      <c r="DG102" s="134"/>
      <c r="DH102" s="134"/>
      <c r="DI102" s="134"/>
      <c r="DJ102" s="134"/>
      <c r="DK102" s="134"/>
      <c r="DL102" s="134"/>
      <c r="DM102" s="134"/>
      <c r="DN102" s="134"/>
      <c r="DO102" s="134"/>
      <c r="DP102" s="135"/>
      <c r="DQ102" s="135"/>
      <c r="DR102" s="135"/>
      <c r="DS102" s="135"/>
      <c r="DT102" s="135"/>
      <c r="DU102" s="135"/>
      <c r="DV102" s="135"/>
      <c r="DW102" s="135"/>
      <c r="DX102" s="135"/>
      <c r="DY102" s="135"/>
      <c r="DZ102" s="135"/>
      <c r="EA102" s="135"/>
      <c r="EB102" s="135"/>
      <c r="EC102" s="135"/>
      <c r="ED102" s="135"/>
      <c r="EE102" s="135"/>
      <c r="EF102" s="135"/>
      <c r="EG102" s="135"/>
      <c r="EH102" s="135"/>
      <c r="EI102" s="135"/>
      <c r="EJ102" s="135"/>
      <c r="EK102" s="135"/>
      <c r="EL102" s="135"/>
      <c r="EM102" s="135"/>
      <c r="EN102" s="135"/>
      <c r="EO102" s="135"/>
      <c r="EP102" s="135"/>
      <c r="EQ102" s="135"/>
      <c r="ER102" s="135"/>
      <c r="ES102" s="135"/>
      <c r="ET102" s="135"/>
      <c r="EU102" s="135"/>
      <c r="EV102" s="135"/>
      <c r="EW102" s="135"/>
      <c r="EX102" s="135"/>
      <c r="EY102" s="135"/>
      <c r="EZ102" s="135"/>
      <c r="FA102" s="135"/>
      <c r="FB102" s="135"/>
      <c r="FC102" s="135"/>
      <c r="FD102" s="135"/>
      <c r="FE102" s="135"/>
      <c r="FF102" s="135"/>
      <c r="FG102" s="135"/>
      <c r="FH102" s="135"/>
      <c r="FI102" s="135"/>
      <c r="FJ102" s="135"/>
      <c r="FK102" s="135"/>
      <c r="FL102" s="135"/>
      <c r="FM102" s="135"/>
      <c r="FN102" s="135"/>
      <c r="FO102" s="135"/>
      <c r="FP102" s="135"/>
      <c r="FQ102" s="135"/>
      <c r="FR102" s="135"/>
      <c r="FS102" s="135"/>
      <c r="FT102" s="135"/>
      <c r="FU102" s="135"/>
      <c r="FV102" s="135"/>
      <c r="FW102" s="135"/>
      <c r="FX102" s="135"/>
      <c r="FY102" s="135"/>
      <c r="FZ102" s="135"/>
      <c r="GA102" s="135"/>
      <c r="GB102" s="135"/>
      <c r="GC102" s="135"/>
      <c r="GD102" s="135"/>
      <c r="GE102" s="135"/>
      <c r="GF102" s="135"/>
      <c r="GG102" s="135"/>
      <c r="GH102" s="135"/>
      <c r="GI102" s="135"/>
      <c r="GJ102" s="135"/>
      <c r="GK102" s="135"/>
      <c r="GL102" s="135"/>
      <c r="GM102" s="135"/>
      <c r="GN102" s="135"/>
      <c r="GO102" s="135"/>
      <c r="GP102" s="135"/>
      <c r="GQ102" s="135"/>
      <c r="GR102" s="135"/>
      <c r="GS102" s="135"/>
      <c r="GT102" s="135"/>
      <c r="GU102" s="135"/>
      <c r="GV102" s="135"/>
      <c r="GW102" s="135"/>
      <c r="GX102" s="135"/>
      <c r="GY102" s="135"/>
      <c r="GZ102" s="135"/>
      <c r="HA102" s="135"/>
      <c r="HB102" s="135"/>
      <c r="HC102" s="135"/>
      <c r="HD102" s="135"/>
      <c r="HE102" s="135"/>
      <c r="HF102" s="135"/>
      <c r="HG102" s="135"/>
      <c r="HH102" s="135"/>
      <c r="HI102" s="135"/>
      <c r="HJ102" s="135"/>
      <c r="HK102" s="135"/>
      <c r="HL102" s="135"/>
      <c r="HM102" s="135"/>
      <c r="HN102" s="135"/>
      <c r="HO102" s="135"/>
      <c r="HP102" s="135"/>
      <c r="HQ102" s="135"/>
      <c r="HR102" s="135"/>
      <c r="HS102" s="135"/>
      <c r="HT102" s="135"/>
      <c r="HU102" s="135"/>
      <c r="HV102" s="135"/>
      <c r="HW102" s="135"/>
      <c r="HX102" s="135"/>
      <c r="HY102" s="135"/>
      <c r="HZ102" s="135"/>
      <c r="IA102" s="135"/>
      <c r="IB102" s="135"/>
      <c r="IC102" s="135"/>
      <c r="ID102" s="135"/>
      <c r="IE102" s="135"/>
      <c r="IF102" s="135"/>
      <c r="IG102" s="135"/>
      <c r="IH102" s="135"/>
      <c r="II102" s="135"/>
      <c r="IJ102" s="135"/>
      <c r="IK102" s="135"/>
      <c r="IL102" s="135"/>
      <c r="IM102" s="135"/>
      <c r="IN102" s="135"/>
      <c r="IO102" s="135"/>
      <c r="IP102" s="135"/>
      <c r="IQ102" s="135"/>
      <c r="IR102" s="135"/>
      <c r="IS102" s="135"/>
      <c r="IT102" s="135"/>
      <c r="IU102" s="135"/>
      <c r="IV102" s="135"/>
    </row>
    <row r="103" spans="1:256" s="88" customFormat="1" ht="38.1" customHeight="1">
      <c r="A103" s="26" t="s">
        <v>635</v>
      </c>
      <c r="B103" s="60" t="s">
        <v>403</v>
      </c>
      <c r="C103" s="31">
        <v>4</v>
      </c>
      <c r="D103" s="31">
        <v>3</v>
      </c>
      <c r="E103" s="31">
        <v>15</v>
      </c>
      <c r="F103" s="31" t="s">
        <v>17</v>
      </c>
      <c r="G103" s="31">
        <v>5</v>
      </c>
      <c r="H103" s="31"/>
      <c r="I103" s="31"/>
      <c r="J103" s="31"/>
      <c r="K103" s="33">
        <v>2</v>
      </c>
      <c r="L103" s="31">
        <f t="shared" si="2"/>
        <v>29</v>
      </c>
      <c r="M103" s="31">
        <f t="shared" si="5"/>
        <v>7</v>
      </c>
      <c r="N103" s="29">
        <v>0.5</v>
      </c>
      <c r="O103" s="29">
        <v>0.8</v>
      </c>
      <c r="P103" s="29">
        <v>0.8</v>
      </c>
      <c r="Q103" s="29">
        <v>0.03</v>
      </c>
      <c r="R103" s="29">
        <v>0.7</v>
      </c>
      <c r="S103" s="29"/>
      <c r="T103" s="29"/>
      <c r="U103" s="29">
        <v>0.1</v>
      </c>
      <c r="V103" s="29">
        <v>1.2</v>
      </c>
      <c r="W103" s="29">
        <v>2.5</v>
      </c>
      <c r="X103" s="29">
        <v>2.5</v>
      </c>
      <c r="Y103" s="29">
        <v>0.4</v>
      </c>
      <c r="Z103" s="29">
        <v>1.5</v>
      </c>
      <c r="AA103" s="31"/>
      <c r="AB103" s="29"/>
      <c r="AC103" s="29">
        <v>0.4</v>
      </c>
      <c r="AD103" s="31" t="s">
        <v>43</v>
      </c>
      <c r="AE103" s="29" t="s">
        <v>810</v>
      </c>
      <c r="AF103" s="29" t="s">
        <v>10</v>
      </c>
      <c r="AG103" s="29" t="s">
        <v>10</v>
      </c>
      <c r="AH103" s="29" t="s">
        <v>12</v>
      </c>
      <c r="AI103" s="29" t="s">
        <v>10</v>
      </c>
      <c r="AJ103" s="29" t="s">
        <v>12</v>
      </c>
      <c r="AK103" s="29"/>
      <c r="AL103" s="29"/>
      <c r="AM103" s="30" t="s">
        <v>12</v>
      </c>
      <c r="AN103" s="35" t="s">
        <v>651</v>
      </c>
      <c r="AO103" s="30" t="s">
        <v>587</v>
      </c>
      <c r="AP103" s="37">
        <v>1</v>
      </c>
      <c r="AQ103" s="18"/>
      <c r="AR103" s="1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row>
    <row r="104" spans="1:256" s="88" customFormat="1" ht="38.1" customHeight="1">
      <c r="A104" s="26" t="s">
        <v>636</v>
      </c>
      <c r="B104" s="60" t="s">
        <v>629</v>
      </c>
      <c r="C104" s="31">
        <v>5</v>
      </c>
      <c r="D104" s="31">
        <v>3</v>
      </c>
      <c r="E104" s="31"/>
      <c r="F104" s="31"/>
      <c r="G104" s="31">
        <v>2</v>
      </c>
      <c r="H104" s="31"/>
      <c r="I104" s="31"/>
      <c r="J104" s="31"/>
      <c r="K104" s="33" t="s">
        <v>17</v>
      </c>
      <c r="L104" s="31">
        <f t="shared" si="2"/>
        <v>10</v>
      </c>
      <c r="M104" s="31">
        <f t="shared" si="5"/>
        <v>2</v>
      </c>
      <c r="N104" s="29">
        <v>0.8</v>
      </c>
      <c r="O104" s="29">
        <v>0.8</v>
      </c>
      <c r="P104" s="29"/>
      <c r="Q104" s="29"/>
      <c r="R104" s="29">
        <v>0.6</v>
      </c>
      <c r="S104" s="29"/>
      <c r="T104" s="29"/>
      <c r="U104" s="34">
        <v>0.01</v>
      </c>
      <c r="V104" s="29">
        <v>1.5</v>
      </c>
      <c r="W104" s="29">
        <v>1.5</v>
      </c>
      <c r="X104" s="31"/>
      <c r="Y104" s="29"/>
      <c r="Z104" s="29">
        <v>1.3</v>
      </c>
      <c r="AA104" s="31"/>
      <c r="AB104" s="29"/>
      <c r="AC104" s="29">
        <v>0.05</v>
      </c>
      <c r="AD104" s="31" t="s">
        <v>9</v>
      </c>
      <c r="AE104" s="29"/>
      <c r="AF104" s="29" t="s">
        <v>10</v>
      </c>
      <c r="AG104" s="29" t="s">
        <v>12</v>
      </c>
      <c r="AH104" s="29"/>
      <c r="AI104" s="29"/>
      <c r="AJ104" s="29" t="s">
        <v>12</v>
      </c>
      <c r="AK104" s="29"/>
      <c r="AL104" s="29"/>
      <c r="AM104" s="30" t="s">
        <v>10</v>
      </c>
      <c r="AN104" s="35" t="s">
        <v>418</v>
      </c>
      <c r="AO104" s="30"/>
      <c r="AP104" s="37">
        <v>3</v>
      </c>
      <c r="AQ104" s="18"/>
      <c r="AR104" s="1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row>
    <row r="105" spans="1:256" s="62" customFormat="1" ht="38.1" customHeight="1">
      <c r="A105" s="100" t="s">
        <v>631</v>
      </c>
      <c r="B105" s="99" t="s">
        <v>689</v>
      </c>
      <c r="C105" s="31">
        <v>3</v>
      </c>
      <c r="D105" s="101">
        <v>1</v>
      </c>
      <c r="E105" s="101">
        <v>7</v>
      </c>
      <c r="F105" s="101"/>
      <c r="G105" s="101">
        <v>5</v>
      </c>
      <c r="H105" s="101"/>
      <c r="I105" s="101"/>
      <c r="J105" s="101"/>
      <c r="K105" s="101">
        <v>1</v>
      </c>
      <c r="L105" s="31">
        <f t="shared" si="2"/>
        <v>17</v>
      </c>
      <c r="M105" s="31">
        <f t="shared" si="5"/>
        <v>6</v>
      </c>
      <c r="N105" s="117">
        <v>0.6</v>
      </c>
      <c r="O105" s="117">
        <v>0.3</v>
      </c>
      <c r="P105" s="101">
        <v>0.8</v>
      </c>
      <c r="Q105" s="30"/>
      <c r="R105" s="30">
        <v>0.4</v>
      </c>
      <c r="S105" s="30"/>
      <c r="T105" s="30"/>
      <c r="U105" s="30">
        <v>0.15</v>
      </c>
      <c r="V105" s="30">
        <v>2</v>
      </c>
      <c r="W105" s="30">
        <v>2</v>
      </c>
      <c r="X105" s="30">
        <v>2.5</v>
      </c>
      <c r="Y105" s="30"/>
      <c r="Z105" s="30">
        <v>1.1000000000000001</v>
      </c>
      <c r="AA105" s="30"/>
      <c r="AB105" s="30"/>
      <c r="AC105" s="30">
        <v>0.3</v>
      </c>
      <c r="AD105" s="30" t="s">
        <v>72</v>
      </c>
      <c r="AE105" s="30" t="s">
        <v>798</v>
      </c>
      <c r="AF105" s="30" t="s">
        <v>12</v>
      </c>
      <c r="AG105" s="30" t="s">
        <v>11</v>
      </c>
      <c r="AH105" s="30" t="s">
        <v>11</v>
      </c>
      <c r="AI105" s="30"/>
      <c r="AJ105" s="30" t="s">
        <v>12</v>
      </c>
      <c r="AK105" s="30"/>
      <c r="AL105" s="30"/>
      <c r="AM105" s="30" t="s">
        <v>12</v>
      </c>
      <c r="AN105" s="35" t="s">
        <v>672</v>
      </c>
      <c r="AO105" s="30"/>
      <c r="AP105" s="17">
        <v>2</v>
      </c>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88"/>
      <c r="EB105" s="88"/>
      <c r="EC105" s="88"/>
      <c r="ED105" s="88"/>
      <c r="EE105" s="88"/>
      <c r="EF105" s="88"/>
      <c r="EG105" s="88"/>
      <c r="EH105" s="88"/>
      <c r="EI105" s="88"/>
      <c r="EJ105" s="88"/>
      <c r="EK105" s="88"/>
      <c r="EL105" s="88"/>
      <c r="EM105" s="88"/>
      <c r="EN105" s="88"/>
      <c r="EO105" s="88"/>
      <c r="EP105" s="88"/>
      <c r="EQ105" s="88"/>
      <c r="ER105" s="88"/>
      <c r="ES105" s="88"/>
      <c r="ET105" s="88"/>
      <c r="EU105" s="88"/>
      <c r="EV105" s="88"/>
      <c r="EW105" s="88"/>
      <c r="EX105" s="88"/>
      <c r="EY105" s="88"/>
      <c r="EZ105" s="88"/>
      <c r="FA105" s="88"/>
      <c r="FB105" s="88"/>
      <c r="FC105" s="88"/>
      <c r="FD105" s="88"/>
      <c r="FE105" s="88"/>
      <c r="FF105" s="88"/>
      <c r="FG105" s="88"/>
      <c r="FH105" s="88"/>
      <c r="FI105" s="88"/>
      <c r="FJ105" s="88"/>
      <c r="FK105" s="88"/>
      <c r="FL105" s="88"/>
      <c r="FM105" s="88"/>
      <c r="FN105" s="88"/>
      <c r="FO105" s="88"/>
      <c r="FP105" s="88"/>
      <c r="FQ105" s="88"/>
      <c r="FR105" s="88"/>
      <c r="FS105" s="88"/>
      <c r="FT105" s="88"/>
      <c r="FU105" s="88"/>
      <c r="FV105" s="88"/>
      <c r="FW105" s="88"/>
      <c r="FX105" s="88"/>
      <c r="FY105" s="88"/>
      <c r="FZ105" s="88"/>
      <c r="GA105" s="88"/>
      <c r="GB105" s="88"/>
      <c r="GC105" s="88"/>
      <c r="GD105" s="88"/>
      <c r="GE105" s="88"/>
      <c r="GF105" s="88"/>
      <c r="GG105" s="88"/>
      <c r="GH105" s="88"/>
      <c r="GI105" s="88"/>
      <c r="GJ105" s="88"/>
      <c r="GK105" s="88"/>
      <c r="GL105" s="88"/>
      <c r="GM105" s="88"/>
      <c r="GN105" s="88"/>
      <c r="GO105" s="88"/>
      <c r="GP105" s="88"/>
      <c r="GQ105" s="88"/>
      <c r="GR105" s="88"/>
      <c r="GS105" s="88"/>
      <c r="GT105" s="88"/>
      <c r="GU105" s="88"/>
      <c r="GV105" s="88"/>
      <c r="GW105" s="88"/>
      <c r="GX105" s="88"/>
      <c r="GY105" s="88"/>
      <c r="GZ105" s="88"/>
      <c r="HA105" s="88"/>
      <c r="HB105" s="88"/>
      <c r="HC105" s="88"/>
      <c r="HD105" s="88"/>
      <c r="HE105" s="88"/>
      <c r="HF105" s="88"/>
      <c r="HG105" s="88"/>
      <c r="HH105" s="88"/>
      <c r="HI105" s="88"/>
      <c r="HJ105" s="88"/>
      <c r="HK105" s="88"/>
      <c r="HL105" s="88"/>
      <c r="HM105" s="88"/>
      <c r="HN105" s="88"/>
      <c r="HO105" s="88"/>
      <c r="HP105" s="88"/>
      <c r="HQ105" s="88"/>
      <c r="HR105" s="88"/>
      <c r="HS105" s="88"/>
      <c r="HT105" s="88"/>
      <c r="HU105" s="88"/>
      <c r="HV105" s="88"/>
      <c r="HW105" s="88"/>
      <c r="HX105" s="88"/>
      <c r="HY105" s="88"/>
      <c r="HZ105" s="88"/>
      <c r="IA105" s="88"/>
      <c r="IB105" s="88"/>
      <c r="IC105" s="88"/>
      <c r="ID105" s="88"/>
      <c r="IE105" s="88"/>
      <c r="IF105" s="88"/>
      <c r="IG105" s="88"/>
      <c r="IH105" s="88"/>
      <c r="II105" s="88"/>
      <c r="IJ105" s="88"/>
      <c r="IK105" s="88"/>
      <c r="IL105" s="88"/>
      <c r="IM105" s="88"/>
      <c r="IN105" s="88"/>
      <c r="IO105" s="88"/>
      <c r="IP105" s="88"/>
      <c r="IQ105" s="88"/>
      <c r="IR105" s="88"/>
      <c r="IS105" s="88"/>
      <c r="IT105" s="88"/>
      <c r="IU105" s="88"/>
      <c r="IV105" s="88"/>
    </row>
    <row r="106" spans="1:256" s="47" customFormat="1" ht="38.1" customHeight="1">
      <c r="A106" s="100" t="s">
        <v>818</v>
      </c>
      <c r="B106" s="115" t="s">
        <v>716</v>
      </c>
      <c r="C106" s="31">
        <v>5</v>
      </c>
      <c r="D106" s="101">
        <v>10</v>
      </c>
      <c r="E106" s="101">
        <v>10</v>
      </c>
      <c r="F106" s="101" t="s">
        <v>17</v>
      </c>
      <c r="G106" s="101">
        <v>3</v>
      </c>
      <c r="H106" s="101" t="s">
        <v>17</v>
      </c>
      <c r="I106" s="101" t="s">
        <v>3</v>
      </c>
      <c r="J106" s="101"/>
      <c r="K106" s="101">
        <v>0.5</v>
      </c>
      <c r="L106" s="31">
        <f t="shared" ref="L106" si="48">SUM(C106:K106)</f>
        <v>28.5</v>
      </c>
      <c r="M106" s="31">
        <f t="shared" ref="M106" si="49">SUM(F106:K106)</f>
        <v>3.5</v>
      </c>
      <c r="N106" s="117">
        <v>0.5</v>
      </c>
      <c r="O106" s="117">
        <v>0.6</v>
      </c>
      <c r="P106" s="101">
        <v>0.8</v>
      </c>
      <c r="Q106" s="30">
        <v>0.3</v>
      </c>
      <c r="R106" s="30">
        <v>0.4</v>
      </c>
      <c r="S106" s="30">
        <v>0.4</v>
      </c>
      <c r="T106" s="30"/>
      <c r="U106" s="30">
        <v>0.2</v>
      </c>
      <c r="V106" s="30">
        <v>1.6</v>
      </c>
      <c r="W106" s="30">
        <v>1.5</v>
      </c>
      <c r="X106" s="30">
        <v>1.5</v>
      </c>
      <c r="Y106" s="30">
        <v>0.4</v>
      </c>
      <c r="Z106" s="30">
        <v>1.8</v>
      </c>
      <c r="AA106" s="30">
        <v>0.4</v>
      </c>
      <c r="AB106" s="30"/>
      <c r="AC106" s="30">
        <v>0.2</v>
      </c>
      <c r="AD106" s="30" t="s">
        <v>43</v>
      </c>
      <c r="AE106" s="30" t="s">
        <v>819</v>
      </c>
      <c r="AF106" s="30" t="s">
        <v>12</v>
      </c>
      <c r="AG106" s="30" t="s">
        <v>12</v>
      </c>
      <c r="AH106" s="30" t="s">
        <v>12</v>
      </c>
      <c r="AI106" s="30" t="s">
        <v>12</v>
      </c>
      <c r="AJ106" s="30" t="s">
        <v>12</v>
      </c>
      <c r="AK106" s="30" t="s">
        <v>12</v>
      </c>
      <c r="AL106" s="30"/>
      <c r="AM106" s="30" t="s">
        <v>12</v>
      </c>
      <c r="AN106" s="35" t="s">
        <v>820</v>
      </c>
      <c r="AO106" s="30" t="s">
        <v>587</v>
      </c>
      <c r="AP106" s="17">
        <v>1</v>
      </c>
      <c r="AQ106" s="17"/>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88"/>
      <c r="EB106" s="88"/>
      <c r="EC106" s="88"/>
      <c r="ED106" s="88"/>
      <c r="EE106" s="88"/>
      <c r="EF106" s="88"/>
      <c r="EG106" s="88"/>
      <c r="EH106" s="88"/>
      <c r="EI106" s="88"/>
      <c r="EJ106" s="88"/>
      <c r="EK106" s="88"/>
      <c r="EL106" s="88"/>
      <c r="EM106" s="88"/>
      <c r="EN106" s="88"/>
      <c r="EO106" s="88"/>
      <c r="EP106" s="88"/>
      <c r="EQ106" s="88"/>
      <c r="ER106" s="88"/>
      <c r="ES106" s="88"/>
      <c r="ET106" s="88"/>
      <c r="EU106" s="88"/>
      <c r="EV106" s="88"/>
      <c r="EW106" s="88"/>
      <c r="EX106" s="88"/>
      <c r="EY106" s="88"/>
      <c r="EZ106" s="88"/>
      <c r="FA106" s="88"/>
      <c r="FB106" s="88"/>
      <c r="FC106" s="88"/>
      <c r="FD106" s="88"/>
      <c r="FE106" s="88"/>
      <c r="FF106" s="88"/>
      <c r="FG106" s="88"/>
      <c r="FH106" s="88"/>
      <c r="FI106" s="88"/>
      <c r="FJ106" s="88"/>
      <c r="FK106" s="88"/>
      <c r="FL106" s="88"/>
      <c r="FM106" s="88"/>
      <c r="FN106" s="88"/>
      <c r="FO106" s="88"/>
      <c r="FP106" s="88"/>
      <c r="FQ106" s="88"/>
      <c r="FR106" s="88"/>
      <c r="FS106" s="88"/>
      <c r="FT106" s="88"/>
      <c r="FU106" s="88"/>
      <c r="FV106" s="88"/>
      <c r="FW106" s="88"/>
      <c r="FX106" s="88"/>
      <c r="FY106" s="88"/>
      <c r="FZ106" s="88"/>
      <c r="GA106" s="88"/>
      <c r="GB106" s="88"/>
      <c r="GC106" s="88"/>
      <c r="GD106" s="88"/>
      <c r="GE106" s="88"/>
      <c r="GF106" s="88"/>
      <c r="GG106" s="88"/>
      <c r="GH106" s="88"/>
      <c r="GI106" s="88"/>
      <c r="GJ106" s="88"/>
      <c r="GK106" s="88"/>
      <c r="GL106" s="88"/>
      <c r="GM106" s="88"/>
      <c r="GN106" s="88"/>
      <c r="GO106" s="88"/>
      <c r="GP106" s="88"/>
      <c r="GQ106" s="88"/>
      <c r="GR106" s="88"/>
      <c r="GS106" s="88"/>
      <c r="GT106" s="88"/>
      <c r="GU106" s="88"/>
      <c r="GV106" s="88"/>
      <c r="GW106" s="88"/>
      <c r="GX106" s="88"/>
      <c r="GY106" s="88"/>
      <c r="GZ106" s="88"/>
      <c r="HA106" s="88"/>
      <c r="HB106" s="88"/>
      <c r="HC106" s="88"/>
      <c r="HD106" s="88"/>
      <c r="HE106" s="88"/>
      <c r="HF106" s="88"/>
      <c r="HG106" s="88"/>
      <c r="HH106" s="88"/>
      <c r="HI106" s="88"/>
      <c r="HJ106" s="88"/>
      <c r="HK106" s="88"/>
      <c r="HL106" s="88"/>
      <c r="HM106" s="88"/>
      <c r="HN106" s="88"/>
      <c r="HO106" s="88"/>
      <c r="HP106" s="88"/>
      <c r="HQ106" s="88"/>
      <c r="HR106" s="88"/>
      <c r="HS106" s="88"/>
      <c r="HT106" s="88"/>
      <c r="HU106" s="88"/>
      <c r="HV106" s="88"/>
      <c r="HW106" s="88"/>
      <c r="HX106" s="88"/>
      <c r="HY106" s="88"/>
      <c r="HZ106" s="88"/>
      <c r="IA106" s="88"/>
      <c r="IB106" s="88"/>
      <c r="IC106" s="88"/>
      <c r="ID106" s="88"/>
      <c r="IE106" s="88"/>
      <c r="IF106" s="88"/>
      <c r="IG106" s="88"/>
      <c r="IH106" s="88"/>
      <c r="II106" s="88"/>
      <c r="IJ106" s="88"/>
      <c r="IK106" s="88"/>
      <c r="IL106" s="88"/>
      <c r="IM106" s="88"/>
      <c r="IN106" s="88"/>
      <c r="IO106" s="88"/>
      <c r="IP106" s="88"/>
      <c r="IQ106" s="88"/>
      <c r="IR106" s="88"/>
      <c r="IS106" s="88"/>
      <c r="IT106" s="88"/>
      <c r="IU106" s="88"/>
      <c r="IV106" s="88"/>
    </row>
    <row r="107" spans="1:256" s="47" customFormat="1" ht="38.1" customHeight="1">
      <c r="A107" s="100" t="s">
        <v>632</v>
      </c>
      <c r="B107" s="99" t="s">
        <v>708</v>
      </c>
      <c r="C107" s="31"/>
      <c r="D107" s="101"/>
      <c r="E107" s="101">
        <v>10</v>
      </c>
      <c r="F107" s="101">
        <v>5</v>
      </c>
      <c r="G107" s="101"/>
      <c r="H107" s="101">
        <v>3</v>
      </c>
      <c r="I107" s="101" t="s">
        <v>3</v>
      </c>
      <c r="J107" s="101" t="s">
        <v>17</v>
      </c>
      <c r="K107" s="101">
        <v>1</v>
      </c>
      <c r="L107" s="31">
        <f t="shared" si="2"/>
        <v>19</v>
      </c>
      <c r="M107" s="31">
        <f>SUM(F107:K107)</f>
        <v>9</v>
      </c>
      <c r="N107" s="117"/>
      <c r="O107" s="117"/>
      <c r="P107" s="101">
        <v>0.6</v>
      </c>
      <c r="Q107" s="30">
        <v>0.3</v>
      </c>
      <c r="R107" s="30"/>
      <c r="S107" s="30">
        <v>0.4</v>
      </c>
      <c r="T107" s="30">
        <v>0.4</v>
      </c>
      <c r="U107" s="30">
        <v>0.05</v>
      </c>
      <c r="V107" s="30"/>
      <c r="W107" s="30"/>
      <c r="X107" s="30">
        <v>1.6</v>
      </c>
      <c r="Y107" s="30">
        <v>1.2</v>
      </c>
      <c r="Z107" s="30"/>
      <c r="AA107" s="30">
        <v>1.2</v>
      </c>
      <c r="AB107" s="30">
        <v>0.4</v>
      </c>
      <c r="AC107" s="30">
        <v>0.2</v>
      </c>
      <c r="AD107" s="30" t="s">
        <v>9</v>
      </c>
      <c r="AE107" s="30" t="s">
        <v>18</v>
      </c>
      <c r="AF107" s="30"/>
      <c r="AG107" s="30"/>
      <c r="AH107" s="30" t="s">
        <v>11</v>
      </c>
      <c r="AI107" s="30" t="s">
        <v>11</v>
      </c>
      <c r="AJ107" s="30"/>
      <c r="AK107" s="30" t="s">
        <v>12</v>
      </c>
      <c r="AL107" s="30" t="s">
        <v>12</v>
      </c>
      <c r="AM107" s="30" t="s">
        <v>12</v>
      </c>
      <c r="AN107" s="35" t="s">
        <v>673</v>
      </c>
      <c r="AO107" s="30" t="s">
        <v>25</v>
      </c>
      <c r="AP107" s="17" t="s">
        <v>13</v>
      </c>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c r="FF107" s="88"/>
      <c r="FG107" s="88"/>
      <c r="FH107" s="88"/>
      <c r="FI107" s="88"/>
      <c r="FJ107" s="88"/>
      <c r="FK107" s="88"/>
      <c r="FL107" s="88"/>
      <c r="FM107" s="88"/>
      <c r="FN107" s="88"/>
      <c r="FO107" s="88"/>
      <c r="FP107" s="88"/>
      <c r="FQ107" s="88"/>
      <c r="FR107" s="88"/>
      <c r="FS107" s="88"/>
      <c r="FT107" s="88"/>
      <c r="FU107" s="88"/>
      <c r="FV107" s="88"/>
      <c r="FW107" s="88"/>
      <c r="FX107" s="88"/>
      <c r="FY107" s="88"/>
      <c r="FZ107" s="88"/>
      <c r="GA107" s="88"/>
      <c r="GB107" s="88"/>
      <c r="GC107" s="88"/>
      <c r="GD107" s="88"/>
      <c r="GE107" s="88"/>
      <c r="GF107" s="88"/>
      <c r="GG107" s="88"/>
      <c r="GH107" s="88"/>
      <c r="GI107" s="88"/>
      <c r="GJ107" s="88"/>
      <c r="GK107" s="88"/>
      <c r="GL107" s="88"/>
      <c r="GM107" s="88"/>
      <c r="GN107" s="88"/>
      <c r="GO107" s="88"/>
      <c r="GP107" s="88"/>
      <c r="GQ107" s="88"/>
      <c r="GR107" s="88"/>
      <c r="GS107" s="88"/>
      <c r="GT107" s="88"/>
      <c r="GU107" s="88"/>
      <c r="GV107" s="88"/>
      <c r="GW107" s="88"/>
      <c r="GX107" s="88"/>
      <c r="GY107" s="88"/>
      <c r="GZ107" s="88"/>
      <c r="HA107" s="88"/>
      <c r="HB107" s="88"/>
      <c r="HC107" s="88"/>
      <c r="HD107" s="88"/>
      <c r="HE107" s="88"/>
      <c r="HF107" s="88"/>
      <c r="HG107" s="88"/>
      <c r="HH107" s="88"/>
      <c r="HI107" s="88"/>
      <c r="HJ107" s="88"/>
      <c r="HK107" s="88"/>
      <c r="HL107" s="88"/>
      <c r="HM107" s="88"/>
      <c r="HN107" s="88"/>
      <c r="HO107" s="88"/>
      <c r="HP107" s="88"/>
      <c r="HQ107" s="88"/>
      <c r="HR107" s="88"/>
      <c r="HS107" s="88"/>
      <c r="HT107" s="88"/>
      <c r="HU107" s="88"/>
      <c r="HV107" s="88"/>
      <c r="HW107" s="88"/>
      <c r="HX107" s="88"/>
      <c r="HY107" s="88"/>
      <c r="HZ107" s="88"/>
      <c r="IA107" s="88"/>
      <c r="IB107" s="88"/>
      <c r="IC107" s="88"/>
      <c r="ID107" s="88"/>
      <c r="IE107" s="88"/>
      <c r="IF107" s="88"/>
      <c r="IG107" s="88"/>
      <c r="IH107" s="88"/>
      <c r="II107" s="88"/>
      <c r="IJ107" s="88"/>
      <c r="IK107" s="88"/>
      <c r="IL107" s="88"/>
      <c r="IM107" s="88"/>
      <c r="IN107" s="88"/>
      <c r="IO107" s="88"/>
      <c r="IP107" s="88"/>
      <c r="IQ107" s="88"/>
      <c r="IR107" s="88"/>
      <c r="IS107" s="88"/>
      <c r="IT107" s="88"/>
      <c r="IU107" s="88"/>
      <c r="IV107" s="88"/>
    </row>
    <row r="108" spans="1:256" s="47" customFormat="1" ht="38.1" customHeight="1">
      <c r="A108" s="100" t="s">
        <v>723</v>
      </c>
      <c r="B108" s="99" t="s">
        <v>403</v>
      </c>
      <c r="C108" s="31">
        <v>5</v>
      </c>
      <c r="D108" s="101"/>
      <c r="E108" s="101">
        <v>10</v>
      </c>
      <c r="F108" s="101"/>
      <c r="G108" s="101">
        <v>4</v>
      </c>
      <c r="H108" s="101"/>
      <c r="I108" s="101"/>
      <c r="J108" s="101"/>
      <c r="K108" s="101">
        <v>1</v>
      </c>
      <c r="L108" s="31">
        <f t="shared" si="2"/>
        <v>20</v>
      </c>
      <c r="M108" s="31">
        <f t="shared" ref="M108:M110" si="50">SUM(F108:K108)</f>
        <v>5</v>
      </c>
      <c r="N108" s="117">
        <v>1.3</v>
      </c>
      <c r="O108" s="117"/>
      <c r="P108" s="101">
        <v>0.6</v>
      </c>
      <c r="Q108" s="30"/>
      <c r="R108" s="30">
        <v>0.4</v>
      </c>
      <c r="S108" s="30"/>
      <c r="T108" s="30"/>
      <c r="U108" s="30">
        <v>0.05</v>
      </c>
      <c r="V108" s="30">
        <v>3.6</v>
      </c>
      <c r="W108" s="30"/>
      <c r="X108" s="30">
        <v>2.8</v>
      </c>
      <c r="Y108" s="30"/>
      <c r="Z108" s="30">
        <v>1</v>
      </c>
      <c r="AA108" s="30"/>
      <c r="AB108" s="30"/>
      <c r="AC108" s="30">
        <v>0.4</v>
      </c>
      <c r="AD108" s="30" t="s">
        <v>43</v>
      </c>
      <c r="AE108" s="30" t="s">
        <v>787</v>
      </c>
      <c r="AF108" s="30" t="s">
        <v>10</v>
      </c>
      <c r="AG108" s="30"/>
      <c r="AH108" s="30" t="s">
        <v>12</v>
      </c>
      <c r="AI108" s="30"/>
      <c r="AJ108" s="30" t="s">
        <v>12</v>
      </c>
      <c r="AK108" s="30"/>
      <c r="AL108" s="30"/>
      <c r="AM108" s="30" t="s">
        <v>12</v>
      </c>
      <c r="AN108" s="35" t="s">
        <v>724</v>
      </c>
      <c r="AO108" s="30"/>
      <c r="AP108" s="17">
        <v>3</v>
      </c>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8"/>
      <c r="DL108" s="88"/>
      <c r="DM108" s="88"/>
      <c r="DN108" s="88"/>
      <c r="DO108" s="88"/>
      <c r="DP108" s="88"/>
      <c r="DQ108" s="88"/>
      <c r="DR108" s="88"/>
      <c r="DS108" s="88"/>
      <c r="DT108" s="88"/>
      <c r="DU108" s="88"/>
      <c r="DV108" s="88"/>
      <c r="DW108" s="88"/>
      <c r="DX108" s="88"/>
      <c r="DY108" s="88"/>
      <c r="DZ108" s="88"/>
      <c r="EA108" s="88"/>
      <c r="EB108" s="88"/>
      <c r="EC108" s="88"/>
      <c r="ED108" s="88"/>
      <c r="EE108" s="88"/>
      <c r="EF108" s="88"/>
      <c r="EG108" s="88"/>
      <c r="EH108" s="88"/>
      <c r="EI108" s="88"/>
      <c r="EJ108" s="88"/>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c r="FI108" s="88"/>
      <c r="FJ108" s="88"/>
      <c r="FK108" s="88"/>
      <c r="FL108" s="88"/>
      <c r="FM108" s="88"/>
      <c r="FN108" s="88"/>
      <c r="FO108" s="88"/>
      <c r="FP108" s="88"/>
      <c r="FQ108" s="88"/>
      <c r="FR108" s="88"/>
      <c r="FS108" s="88"/>
      <c r="FT108" s="88"/>
      <c r="FU108" s="88"/>
      <c r="FV108" s="88"/>
      <c r="FW108" s="88"/>
      <c r="FX108" s="88"/>
      <c r="FY108" s="88"/>
      <c r="FZ108" s="88"/>
      <c r="GA108" s="88"/>
      <c r="GB108" s="88"/>
      <c r="GC108" s="88"/>
      <c r="GD108" s="88"/>
      <c r="GE108" s="88"/>
      <c r="GF108" s="88"/>
      <c r="GG108" s="88"/>
      <c r="GH108" s="88"/>
      <c r="GI108" s="88"/>
      <c r="GJ108" s="88"/>
      <c r="GK108" s="88"/>
      <c r="GL108" s="88"/>
      <c r="GM108" s="88"/>
      <c r="GN108" s="88"/>
      <c r="GO108" s="88"/>
      <c r="GP108" s="88"/>
      <c r="GQ108" s="88"/>
      <c r="GR108" s="88"/>
      <c r="GS108" s="88"/>
      <c r="GT108" s="88"/>
      <c r="GU108" s="88"/>
      <c r="GV108" s="88"/>
      <c r="GW108" s="88"/>
      <c r="GX108" s="88"/>
      <c r="GY108" s="88"/>
      <c r="GZ108" s="88"/>
      <c r="HA108" s="88"/>
      <c r="HB108" s="88"/>
      <c r="HC108" s="88"/>
      <c r="HD108" s="88"/>
      <c r="HE108" s="88"/>
      <c r="HF108" s="88"/>
      <c r="HG108" s="88"/>
      <c r="HH108" s="88"/>
      <c r="HI108" s="88"/>
      <c r="HJ108" s="88"/>
      <c r="HK108" s="88"/>
      <c r="HL108" s="88"/>
      <c r="HM108" s="88"/>
      <c r="HN108" s="88"/>
      <c r="HO108" s="88"/>
      <c r="HP108" s="88"/>
      <c r="HQ108" s="88"/>
      <c r="HR108" s="88"/>
      <c r="HS108" s="88"/>
      <c r="HT108" s="88"/>
      <c r="HU108" s="88"/>
      <c r="HV108" s="88"/>
      <c r="HW108" s="88"/>
      <c r="HX108" s="88"/>
      <c r="HY108" s="88"/>
      <c r="HZ108" s="88"/>
      <c r="IA108" s="88"/>
      <c r="IB108" s="88"/>
      <c r="IC108" s="88"/>
      <c r="ID108" s="88"/>
      <c r="IE108" s="88"/>
      <c r="IF108" s="88"/>
      <c r="IG108" s="88"/>
      <c r="IH108" s="88"/>
      <c r="II108" s="88"/>
      <c r="IJ108" s="88"/>
      <c r="IK108" s="88"/>
      <c r="IL108" s="88"/>
      <c r="IM108" s="88"/>
      <c r="IN108" s="88"/>
      <c r="IO108" s="88"/>
      <c r="IP108" s="88"/>
      <c r="IQ108" s="88"/>
      <c r="IR108" s="88"/>
      <c r="IS108" s="88"/>
      <c r="IT108" s="88"/>
      <c r="IU108" s="88"/>
      <c r="IV108" s="88"/>
    </row>
    <row r="109" spans="1:256" s="47" customFormat="1" ht="38.1" customHeight="1">
      <c r="A109" s="100" t="s">
        <v>829</v>
      </c>
      <c r="B109" s="60" t="s">
        <v>403</v>
      </c>
      <c r="C109" s="31">
        <v>3</v>
      </c>
      <c r="D109" s="101">
        <v>2</v>
      </c>
      <c r="E109" s="101">
        <v>20</v>
      </c>
      <c r="F109" s="101"/>
      <c r="G109" s="101">
        <v>1</v>
      </c>
      <c r="H109" s="101"/>
      <c r="I109" s="101"/>
      <c r="J109" s="101"/>
      <c r="K109" s="101">
        <v>3</v>
      </c>
      <c r="L109" s="31">
        <f t="shared" ref="L109" si="51">SUM(C109:K109)</f>
        <v>29</v>
      </c>
      <c r="M109" s="31">
        <f t="shared" ref="M109" si="52">SUM(F109:K109)</f>
        <v>4</v>
      </c>
      <c r="N109" s="117">
        <v>0.7</v>
      </c>
      <c r="O109" s="117">
        <v>0.8</v>
      </c>
      <c r="P109" s="101">
        <v>1</v>
      </c>
      <c r="Q109" s="30"/>
      <c r="R109" s="30">
        <v>0.5</v>
      </c>
      <c r="S109" s="30"/>
      <c r="T109" s="30"/>
      <c r="U109" s="30">
        <v>0.3</v>
      </c>
      <c r="V109" s="30">
        <v>2</v>
      </c>
      <c r="W109" s="30">
        <v>2</v>
      </c>
      <c r="X109" s="30">
        <v>2</v>
      </c>
      <c r="Y109" s="30"/>
      <c r="Z109" s="30">
        <v>1.2</v>
      </c>
      <c r="AA109" s="30"/>
      <c r="AB109" s="30"/>
      <c r="AC109" s="30">
        <v>0.8</v>
      </c>
      <c r="AD109" s="30" t="s">
        <v>43</v>
      </c>
      <c r="AE109" s="30" t="s">
        <v>830</v>
      </c>
      <c r="AF109" s="30" t="s">
        <v>12</v>
      </c>
      <c r="AG109" s="30" t="s">
        <v>12</v>
      </c>
      <c r="AH109" s="30" t="s">
        <v>11</v>
      </c>
      <c r="AI109" s="30"/>
      <c r="AJ109" s="30" t="s">
        <v>12</v>
      </c>
      <c r="AK109" s="30"/>
      <c r="AL109" s="30"/>
      <c r="AM109" s="30" t="s">
        <v>12</v>
      </c>
      <c r="AN109" s="35" t="s">
        <v>831</v>
      </c>
      <c r="AO109" s="30"/>
      <c r="AP109" s="17">
        <v>3</v>
      </c>
      <c r="AQ109" s="17"/>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c r="EW109" s="88"/>
      <c r="EX109" s="88"/>
      <c r="EY109" s="88"/>
      <c r="EZ109" s="88"/>
      <c r="FA109" s="88"/>
      <c r="FB109" s="88"/>
      <c r="FC109" s="88"/>
      <c r="FD109" s="88"/>
      <c r="FE109" s="88"/>
      <c r="FF109" s="88"/>
      <c r="FG109" s="88"/>
      <c r="FH109" s="88"/>
      <c r="FI109" s="88"/>
      <c r="FJ109" s="88"/>
      <c r="FK109" s="88"/>
      <c r="FL109" s="88"/>
      <c r="FM109" s="88"/>
      <c r="FN109" s="88"/>
      <c r="FO109" s="88"/>
      <c r="FP109" s="88"/>
      <c r="FQ109" s="88"/>
      <c r="FR109" s="88"/>
      <c r="FS109" s="88"/>
      <c r="FT109" s="88"/>
      <c r="FU109" s="88"/>
      <c r="FV109" s="88"/>
      <c r="FW109" s="88"/>
      <c r="FX109" s="88"/>
      <c r="FY109" s="88"/>
      <c r="FZ109" s="88"/>
      <c r="GA109" s="88"/>
      <c r="GB109" s="88"/>
      <c r="GC109" s="88"/>
      <c r="GD109" s="88"/>
      <c r="GE109" s="88"/>
      <c r="GF109" s="88"/>
      <c r="GG109" s="88"/>
      <c r="GH109" s="88"/>
      <c r="GI109" s="88"/>
      <c r="GJ109" s="88"/>
      <c r="GK109" s="88"/>
      <c r="GL109" s="88"/>
      <c r="GM109" s="88"/>
      <c r="GN109" s="88"/>
      <c r="GO109" s="88"/>
      <c r="GP109" s="88"/>
      <c r="GQ109" s="88"/>
      <c r="GR109" s="88"/>
      <c r="GS109" s="88"/>
      <c r="GT109" s="88"/>
      <c r="GU109" s="88"/>
      <c r="GV109" s="88"/>
      <c r="GW109" s="88"/>
      <c r="GX109" s="88"/>
      <c r="GY109" s="88"/>
      <c r="GZ109" s="88"/>
      <c r="HA109" s="88"/>
      <c r="HB109" s="88"/>
      <c r="HC109" s="88"/>
      <c r="HD109" s="88"/>
      <c r="HE109" s="88"/>
      <c r="HF109" s="88"/>
      <c r="HG109" s="88"/>
      <c r="HH109" s="88"/>
      <c r="HI109" s="88"/>
      <c r="HJ109" s="88"/>
      <c r="HK109" s="88"/>
      <c r="HL109" s="88"/>
      <c r="HM109" s="88"/>
      <c r="HN109" s="88"/>
      <c r="HO109" s="88"/>
      <c r="HP109" s="88"/>
      <c r="HQ109" s="88"/>
      <c r="HR109" s="88"/>
      <c r="HS109" s="88"/>
      <c r="HT109" s="88"/>
      <c r="HU109" s="88"/>
      <c r="HV109" s="88"/>
      <c r="HW109" s="88"/>
      <c r="HX109" s="88"/>
      <c r="HY109" s="88"/>
      <c r="HZ109" s="88"/>
      <c r="IA109" s="88"/>
      <c r="IB109" s="88"/>
      <c r="IC109" s="88"/>
      <c r="ID109" s="88"/>
      <c r="IE109" s="88"/>
      <c r="IF109" s="88"/>
      <c r="IG109" s="88"/>
      <c r="IH109" s="88"/>
      <c r="II109" s="88"/>
      <c r="IJ109" s="88"/>
      <c r="IK109" s="88"/>
      <c r="IL109" s="88"/>
      <c r="IM109" s="88"/>
      <c r="IN109" s="88"/>
      <c r="IO109" s="88"/>
      <c r="IP109" s="88"/>
      <c r="IQ109" s="88"/>
      <c r="IR109" s="88"/>
      <c r="IS109" s="88"/>
      <c r="IT109" s="88"/>
      <c r="IU109" s="88"/>
      <c r="IV109" s="88"/>
    </row>
    <row r="110" spans="1:256" s="47" customFormat="1" ht="38.1" customHeight="1">
      <c r="A110" s="100" t="s">
        <v>722</v>
      </c>
      <c r="B110" s="60" t="s">
        <v>1062</v>
      </c>
      <c r="C110" s="31">
        <v>1</v>
      </c>
      <c r="D110" s="101"/>
      <c r="E110" s="101">
        <v>10</v>
      </c>
      <c r="F110" s="101">
        <v>0.5</v>
      </c>
      <c r="G110" s="101"/>
      <c r="H110" s="101"/>
      <c r="I110" s="101"/>
      <c r="J110" s="101"/>
      <c r="K110" s="101">
        <v>0.5</v>
      </c>
      <c r="L110" s="31">
        <f t="shared" si="2"/>
        <v>12</v>
      </c>
      <c r="M110" s="31">
        <f t="shared" si="50"/>
        <v>1</v>
      </c>
      <c r="N110" s="117">
        <v>0.8</v>
      </c>
      <c r="O110" s="117"/>
      <c r="P110" s="101">
        <v>1</v>
      </c>
      <c r="Q110" s="30">
        <v>0.4</v>
      </c>
      <c r="R110" s="30"/>
      <c r="S110" s="30"/>
      <c r="T110" s="30"/>
      <c r="U110" s="30">
        <v>0.1</v>
      </c>
      <c r="V110" s="30">
        <v>1.5</v>
      </c>
      <c r="W110" s="30"/>
      <c r="X110" s="30">
        <v>2</v>
      </c>
      <c r="Y110" s="30">
        <v>1</v>
      </c>
      <c r="Z110" s="30"/>
      <c r="AA110" s="30"/>
      <c r="AB110" s="30"/>
      <c r="AC110" s="30">
        <v>0.2</v>
      </c>
      <c r="AD110" s="30" t="s">
        <v>9</v>
      </c>
      <c r="AE110" s="30" t="s">
        <v>784</v>
      </c>
      <c r="AF110" s="30"/>
      <c r="AG110" s="30"/>
      <c r="AH110" s="30"/>
      <c r="AI110" s="30"/>
      <c r="AJ110" s="30"/>
      <c r="AK110" s="30"/>
      <c r="AL110" s="30"/>
      <c r="AM110" s="30"/>
      <c r="AN110" s="35" t="s">
        <v>725</v>
      </c>
      <c r="AO110" s="30" t="s">
        <v>847</v>
      </c>
      <c r="AP110" s="17">
        <v>1</v>
      </c>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c r="FF110" s="88"/>
      <c r="FG110" s="88"/>
      <c r="FH110" s="88"/>
      <c r="FI110" s="88"/>
      <c r="FJ110" s="88"/>
      <c r="FK110" s="88"/>
      <c r="FL110" s="88"/>
      <c r="FM110" s="88"/>
      <c r="FN110" s="88"/>
      <c r="FO110" s="88"/>
      <c r="FP110" s="88"/>
      <c r="FQ110" s="88"/>
      <c r="FR110" s="88"/>
      <c r="FS110" s="88"/>
      <c r="FT110" s="88"/>
      <c r="FU110" s="88"/>
      <c r="FV110" s="88"/>
      <c r="FW110" s="88"/>
      <c r="FX110" s="88"/>
      <c r="FY110" s="88"/>
      <c r="FZ110" s="88"/>
      <c r="GA110" s="88"/>
      <c r="GB110" s="88"/>
      <c r="GC110" s="88"/>
      <c r="GD110" s="88"/>
      <c r="GE110" s="88"/>
      <c r="GF110" s="88"/>
      <c r="GG110" s="88"/>
      <c r="GH110" s="88"/>
      <c r="GI110" s="88"/>
      <c r="GJ110" s="88"/>
      <c r="GK110" s="88"/>
      <c r="GL110" s="88"/>
      <c r="GM110" s="88"/>
      <c r="GN110" s="88"/>
      <c r="GO110" s="88"/>
      <c r="GP110" s="88"/>
      <c r="GQ110" s="88"/>
      <c r="GR110" s="88"/>
      <c r="GS110" s="88"/>
      <c r="GT110" s="88"/>
      <c r="GU110" s="88"/>
      <c r="GV110" s="88"/>
      <c r="GW110" s="88"/>
      <c r="GX110" s="88"/>
      <c r="GY110" s="88"/>
      <c r="GZ110" s="88"/>
      <c r="HA110" s="88"/>
      <c r="HB110" s="88"/>
      <c r="HC110" s="88"/>
      <c r="HD110" s="88"/>
      <c r="HE110" s="88"/>
      <c r="HF110" s="88"/>
      <c r="HG110" s="88"/>
      <c r="HH110" s="88"/>
      <c r="HI110" s="88"/>
      <c r="HJ110" s="88"/>
      <c r="HK110" s="88"/>
      <c r="HL110" s="88"/>
      <c r="HM110" s="88"/>
      <c r="HN110" s="88"/>
      <c r="HO110" s="88"/>
      <c r="HP110" s="88"/>
      <c r="HQ110" s="88"/>
      <c r="HR110" s="88"/>
      <c r="HS110" s="88"/>
      <c r="HT110" s="88"/>
      <c r="HU110" s="88"/>
      <c r="HV110" s="88"/>
      <c r="HW110" s="88"/>
      <c r="HX110" s="88"/>
      <c r="HY110" s="88"/>
      <c r="HZ110" s="88"/>
      <c r="IA110" s="88"/>
      <c r="IB110" s="88"/>
      <c r="IC110" s="88"/>
      <c r="ID110" s="88"/>
      <c r="IE110" s="88"/>
      <c r="IF110" s="88"/>
      <c r="IG110" s="88"/>
      <c r="IH110" s="88"/>
      <c r="II110" s="88"/>
      <c r="IJ110" s="88"/>
      <c r="IK110" s="88"/>
      <c r="IL110" s="88"/>
      <c r="IM110" s="88"/>
      <c r="IN110" s="88"/>
      <c r="IO110" s="88"/>
      <c r="IP110" s="88"/>
      <c r="IQ110" s="88"/>
      <c r="IR110" s="88"/>
      <c r="IS110" s="88"/>
      <c r="IT110" s="88"/>
      <c r="IU110" s="88"/>
      <c r="IV110" s="88"/>
    </row>
    <row r="111" spans="1:256" s="47" customFormat="1" ht="38.1" customHeight="1">
      <c r="A111" s="100" t="s">
        <v>821</v>
      </c>
      <c r="B111" s="60" t="s">
        <v>1068</v>
      </c>
      <c r="C111" s="138"/>
      <c r="D111" s="126"/>
      <c r="E111" s="139" t="s">
        <v>822</v>
      </c>
      <c r="F111" s="101"/>
      <c r="G111" s="101"/>
      <c r="H111" s="101"/>
      <c r="I111" s="101"/>
      <c r="J111" s="101"/>
      <c r="K111" s="101"/>
      <c r="L111" s="101"/>
      <c r="M111" s="101"/>
      <c r="N111" s="31"/>
      <c r="O111" s="31"/>
      <c r="P111" s="117"/>
      <c r="Q111" s="117"/>
      <c r="R111" s="101"/>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5"/>
      <c r="AQ111" s="30"/>
      <c r="AR111" s="17"/>
      <c r="AS111" s="17"/>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c r="FF111" s="88"/>
      <c r="FG111" s="88"/>
      <c r="FH111" s="88"/>
      <c r="FI111" s="88"/>
      <c r="FJ111" s="88"/>
      <c r="FK111" s="88"/>
      <c r="FL111" s="88"/>
      <c r="FM111" s="88"/>
      <c r="FN111" s="88"/>
      <c r="FO111" s="88"/>
      <c r="FP111" s="88"/>
      <c r="FQ111" s="88"/>
      <c r="FR111" s="88"/>
      <c r="FS111" s="88"/>
      <c r="FT111" s="88"/>
      <c r="FU111" s="88"/>
      <c r="FV111" s="88"/>
      <c r="FW111" s="88"/>
      <c r="FX111" s="88"/>
      <c r="FY111" s="88"/>
      <c r="FZ111" s="88"/>
      <c r="GA111" s="88"/>
      <c r="GB111" s="88"/>
      <c r="GC111" s="88"/>
      <c r="GD111" s="88"/>
      <c r="GE111" s="88"/>
      <c r="GF111" s="88"/>
      <c r="GG111" s="88"/>
      <c r="GH111" s="88"/>
      <c r="GI111" s="88"/>
      <c r="GJ111" s="88"/>
      <c r="GK111" s="88"/>
      <c r="GL111" s="88"/>
      <c r="GM111" s="88"/>
      <c r="GN111" s="88"/>
      <c r="GO111" s="88"/>
      <c r="GP111" s="88"/>
      <c r="GQ111" s="88"/>
      <c r="GR111" s="88"/>
      <c r="GS111" s="88"/>
      <c r="GT111" s="88"/>
      <c r="GU111" s="88"/>
      <c r="GV111" s="88"/>
      <c r="GW111" s="88"/>
      <c r="GX111" s="88"/>
      <c r="GY111" s="88"/>
      <c r="GZ111" s="88"/>
      <c r="HA111" s="88"/>
      <c r="HB111" s="88"/>
      <c r="HC111" s="88"/>
      <c r="HD111" s="88"/>
      <c r="HE111" s="88"/>
      <c r="HF111" s="88"/>
      <c r="HG111" s="88"/>
      <c r="HH111" s="88"/>
      <c r="HI111" s="88"/>
      <c r="HJ111" s="88"/>
      <c r="HK111" s="88"/>
      <c r="HL111" s="88"/>
      <c r="HM111" s="88"/>
      <c r="HN111" s="88"/>
      <c r="HO111" s="88"/>
      <c r="HP111" s="88"/>
      <c r="HQ111" s="88"/>
      <c r="HR111" s="88"/>
      <c r="HS111" s="88"/>
      <c r="HT111" s="88"/>
      <c r="HU111" s="88"/>
      <c r="HV111" s="88"/>
      <c r="HW111" s="88"/>
      <c r="HX111" s="88"/>
      <c r="HY111" s="88"/>
      <c r="HZ111" s="88"/>
      <c r="IA111" s="88"/>
      <c r="IB111" s="88"/>
      <c r="IC111" s="88"/>
      <c r="ID111" s="88"/>
      <c r="IE111" s="88"/>
      <c r="IF111" s="88"/>
      <c r="IG111" s="88"/>
      <c r="IH111" s="88"/>
      <c r="II111" s="88"/>
      <c r="IJ111" s="88"/>
      <c r="IK111" s="88"/>
      <c r="IL111" s="88"/>
      <c r="IM111" s="88"/>
      <c r="IN111" s="88"/>
      <c r="IO111" s="88"/>
      <c r="IP111" s="88"/>
      <c r="IQ111" s="88"/>
      <c r="IR111" s="88"/>
      <c r="IS111" s="88"/>
      <c r="IT111" s="88"/>
      <c r="IU111" s="88"/>
      <c r="IV111" s="88"/>
    </row>
    <row r="112" spans="1:256" s="47" customFormat="1" ht="38.1" customHeight="1">
      <c r="A112" s="100" t="s">
        <v>633</v>
      </c>
      <c r="B112" s="99" t="s">
        <v>693</v>
      </c>
      <c r="C112" s="31"/>
      <c r="D112" s="101"/>
      <c r="E112" s="101">
        <v>30</v>
      </c>
      <c r="F112" s="101"/>
      <c r="G112" s="101">
        <v>8</v>
      </c>
      <c r="H112" s="101">
        <v>1</v>
      </c>
      <c r="I112" s="101" t="s">
        <v>3</v>
      </c>
      <c r="J112" s="101"/>
      <c r="K112" s="101">
        <v>2</v>
      </c>
      <c r="L112" s="31">
        <f t="shared" si="2"/>
        <v>41</v>
      </c>
      <c r="M112" s="31">
        <f>SUM(F112:K112)</f>
        <v>11</v>
      </c>
      <c r="N112" s="117"/>
      <c r="O112" s="117"/>
      <c r="P112" s="101">
        <v>2</v>
      </c>
      <c r="Q112" s="30"/>
      <c r="R112" s="30">
        <v>0.8</v>
      </c>
      <c r="S112" s="30"/>
      <c r="T112" s="30">
        <v>0.8</v>
      </c>
      <c r="U112" s="30">
        <v>0.1</v>
      </c>
      <c r="V112" s="30"/>
      <c r="W112" s="30"/>
      <c r="X112" s="30">
        <v>6</v>
      </c>
      <c r="Y112" s="30"/>
      <c r="Z112" s="30">
        <v>2</v>
      </c>
      <c r="AA112" s="30">
        <v>2</v>
      </c>
      <c r="AB112" s="30"/>
      <c r="AC112" s="30">
        <v>0.4</v>
      </c>
      <c r="AD112" s="30" t="s">
        <v>9</v>
      </c>
      <c r="AE112" s="30" t="s">
        <v>787</v>
      </c>
      <c r="AF112" s="30"/>
      <c r="AG112" s="30"/>
      <c r="AH112" s="30" t="s">
        <v>11</v>
      </c>
      <c r="AI112" s="30"/>
      <c r="AJ112" s="30" t="s">
        <v>12</v>
      </c>
      <c r="AK112" s="30" t="s">
        <v>12</v>
      </c>
      <c r="AL112" s="30"/>
      <c r="AM112" s="30" t="s">
        <v>10</v>
      </c>
      <c r="AN112" s="35" t="s">
        <v>674</v>
      </c>
      <c r="AO112" s="30"/>
      <c r="AP112" s="17">
        <v>3</v>
      </c>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M112" s="88"/>
      <c r="DN112" s="88"/>
      <c r="DO112" s="88"/>
      <c r="DP112" s="88"/>
      <c r="DQ112" s="88"/>
      <c r="DR112" s="88"/>
      <c r="DS112" s="88"/>
      <c r="DT112" s="88"/>
      <c r="DU112" s="88"/>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c r="EY112" s="88"/>
      <c r="EZ112" s="88"/>
      <c r="FA112" s="88"/>
      <c r="FB112" s="88"/>
      <c r="FC112" s="88"/>
      <c r="FD112" s="88"/>
      <c r="FE112" s="88"/>
      <c r="FF112" s="88"/>
      <c r="FG112" s="88"/>
      <c r="FH112" s="88"/>
      <c r="FI112" s="88"/>
      <c r="FJ112" s="88"/>
      <c r="FK112" s="88"/>
      <c r="FL112" s="88"/>
      <c r="FM112" s="88"/>
      <c r="FN112" s="88"/>
      <c r="FO112" s="88"/>
      <c r="FP112" s="88"/>
      <c r="FQ112" s="88"/>
      <c r="FR112" s="88"/>
      <c r="FS112" s="88"/>
      <c r="FT112" s="88"/>
      <c r="FU112" s="88"/>
      <c r="FV112" s="88"/>
      <c r="FW112" s="88"/>
      <c r="FX112" s="88"/>
      <c r="FY112" s="88"/>
      <c r="FZ112" s="88"/>
      <c r="GA112" s="88"/>
      <c r="GB112" s="88"/>
      <c r="GC112" s="88"/>
      <c r="GD112" s="88"/>
      <c r="GE112" s="88"/>
      <c r="GF112" s="88"/>
      <c r="GG112" s="88"/>
      <c r="GH112" s="88"/>
      <c r="GI112" s="88"/>
      <c r="GJ112" s="88"/>
      <c r="GK112" s="88"/>
      <c r="GL112" s="88"/>
      <c r="GM112" s="88"/>
      <c r="GN112" s="88"/>
      <c r="GO112" s="88"/>
      <c r="GP112" s="88"/>
      <c r="GQ112" s="88"/>
      <c r="GR112" s="88"/>
      <c r="GS112" s="88"/>
      <c r="GT112" s="88"/>
      <c r="GU112" s="88"/>
      <c r="GV112" s="88"/>
      <c r="GW112" s="88"/>
      <c r="GX112" s="88"/>
      <c r="GY112" s="88"/>
      <c r="GZ112" s="88"/>
      <c r="HA112" s="88"/>
      <c r="HB112" s="88"/>
      <c r="HC112" s="88"/>
      <c r="HD112" s="88"/>
      <c r="HE112" s="88"/>
      <c r="HF112" s="88"/>
      <c r="HG112" s="88"/>
      <c r="HH112" s="88"/>
      <c r="HI112" s="88"/>
      <c r="HJ112" s="88"/>
      <c r="HK112" s="88"/>
      <c r="HL112" s="88"/>
      <c r="HM112" s="88"/>
      <c r="HN112" s="88"/>
      <c r="HO112" s="88"/>
      <c r="HP112" s="88"/>
      <c r="HQ112" s="88"/>
      <c r="HR112" s="88"/>
      <c r="HS112" s="88"/>
      <c r="HT112" s="88"/>
      <c r="HU112" s="88"/>
      <c r="HV112" s="88"/>
      <c r="HW112" s="88"/>
      <c r="HX112" s="88"/>
      <c r="HY112" s="88"/>
      <c r="HZ112" s="88"/>
      <c r="IA112" s="88"/>
      <c r="IB112" s="88"/>
      <c r="IC112" s="88"/>
      <c r="ID112" s="88"/>
      <c r="IE112" s="88"/>
      <c r="IF112" s="88"/>
      <c r="IG112" s="88"/>
      <c r="IH112" s="88"/>
      <c r="II112" s="88"/>
      <c r="IJ112" s="88"/>
      <c r="IK112" s="88"/>
      <c r="IL112" s="88"/>
      <c r="IM112" s="88"/>
      <c r="IN112" s="88"/>
      <c r="IO112" s="88"/>
      <c r="IP112" s="88"/>
      <c r="IQ112" s="88"/>
      <c r="IR112" s="88"/>
      <c r="IS112" s="88"/>
      <c r="IT112" s="88"/>
      <c r="IU112" s="88"/>
      <c r="IV112" s="88"/>
    </row>
    <row r="113" spans="1:256" s="47" customFormat="1" ht="38.1" customHeight="1">
      <c r="A113" s="100" t="s">
        <v>634</v>
      </c>
      <c r="B113" s="99" t="s">
        <v>693</v>
      </c>
      <c r="C113" s="31"/>
      <c r="D113" s="101"/>
      <c r="E113" s="101">
        <v>15</v>
      </c>
      <c r="F113" s="101"/>
      <c r="G113" s="101">
        <v>8</v>
      </c>
      <c r="H113" s="101">
        <v>2</v>
      </c>
      <c r="I113" s="101" t="s">
        <v>3</v>
      </c>
      <c r="J113" s="101"/>
      <c r="K113" s="101">
        <v>3</v>
      </c>
      <c r="L113" s="31">
        <f t="shared" si="2"/>
        <v>28</v>
      </c>
      <c r="M113" s="31">
        <f t="shared" ref="M113:M257" si="53">SUM(F113:K113)</f>
        <v>13</v>
      </c>
      <c r="N113" s="117"/>
      <c r="O113" s="117"/>
      <c r="P113" s="101">
        <v>1</v>
      </c>
      <c r="Q113" s="29"/>
      <c r="R113" s="30">
        <v>0.4</v>
      </c>
      <c r="S113" s="30">
        <v>0.8</v>
      </c>
      <c r="T113" s="30"/>
      <c r="U113" s="30">
        <v>0.1</v>
      </c>
      <c r="V113" s="30"/>
      <c r="W113" s="51"/>
      <c r="X113" s="30">
        <v>5.5</v>
      </c>
      <c r="Y113" s="30"/>
      <c r="Z113" s="30">
        <v>2.8</v>
      </c>
      <c r="AA113" s="30">
        <v>1.6</v>
      </c>
      <c r="AB113" s="30"/>
      <c r="AC113" s="30">
        <v>0.3</v>
      </c>
      <c r="AD113" s="30" t="s">
        <v>9</v>
      </c>
      <c r="AE113" s="30" t="s">
        <v>18</v>
      </c>
      <c r="AF113" s="30"/>
      <c r="AG113" s="30"/>
      <c r="AH113" s="30" t="s">
        <v>11</v>
      </c>
      <c r="AI113" s="30"/>
      <c r="AJ113" s="30" t="s">
        <v>12</v>
      </c>
      <c r="AK113" s="30" t="s">
        <v>11</v>
      </c>
      <c r="AL113" s="30"/>
      <c r="AM113" s="30" t="s">
        <v>10</v>
      </c>
      <c r="AN113" s="35" t="s">
        <v>675</v>
      </c>
      <c r="AO113" s="30"/>
      <c r="AP113" s="17" t="s">
        <v>175</v>
      </c>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c r="DM113" s="88"/>
      <c r="DN113" s="88"/>
      <c r="DO113" s="88"/>
      <c r="DP113" s="88"/>
      <c r="DQ113" s="88"/>
      <c r="DR113" s="88"/>
      <c r="DS113" s="88"/>
      <c r="DT113" s="88"/>
      <c r="DU113" s="88"/>
      <c r="DV113" s="88"/>
      <c r="DW113" s="88"/>
      <c r="DX113" s="88"/>
      <c r="DY113" s="88"/>
      <c r="DZ113" s="88"/>
      <c r="EA113" s="88"/>
      <c r="EB113" s="88"/>
      <c r="EC113" s="88"/>
      <c r="ED113" s="88"/>
      <c r="EE113" s="88"/>
      <c r="EF113" s="88"/>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c r="FI113" s="88"/>
      <c r="FJ113" s="88"/>
      <c r="FK113" s="88"/>
      <c r="FL113" s="88"/>
      <c r="FM113" s="88"/>
      <c r="FN113" s="88"/>
      <c r="FO113" s="88"/>
      <c r="FP113" s="88"/>
      <c r="FQ113" s="88"/>
      <c r="FR113" s="88"/>
      <c r="FS113" s="88"/>
      <c r="FT113" s="88"/>
      <c r="FU113" s="88"/>
      <c r="FV113" s="88"/>
      <c r="FW113" s="88"/>
      <c r="FX113" s="88"/>
      <c r="FY113" s="88"/>
      <c r="FZ113" s="88"/>
      <c r="GA113" s="88"/>
      <c r="GB113" s="88"/>
      <c r="GC113" s="88"/>
      <c r="GD113" s="88"/>
      <c r="GE113" s="88"/>
      <c r="GF113" s="88"/>
      <c r="GG113" s="88"/>
      <c r="GH113" s="88"/>
      <c r="GI113" s="88"/>
      <c r="GJ113" s="88"/>
      <c r="GK113" s="88"/>
      <c r="GL113" s="88"/>
      <c r="GM113" s="88"/>
      <c r="GN113" s="88"/>
      <c r="GO113" s="88"/>
      <c r="GP113" s="88"/>
      <c r="GQ113" s="88"/>
      <c r="GR113" s="88"/>
      <c r="GS113" s="88"/>
      <c r="GT113" s="88"/>
      <c r="GU113" s="88"/>
      <c r="GV113" s="88"/>
      <c r="GW113" s="88"/>
      <c r="GX113" s="88"/>
      <c r="GY113" s="88"/>
      <c r="GZ113" s="88"/>
      <c r="HA113" s="88"/>
      <c r="HB113" s="88"/>
      <c r="HC113" s="88"/>
      <c r="HD113" s="88"/>
      <c r="HE113" s="88"/>
      <c r="HF113" s="88"/>
      <c r="HG113" s="88"/>
      <c r="HH113" s="88"/>
      <c r="HI113" s="88"/>
      <c r="HJ113" s="88"/>
      <c r="HK113" s="88"/>
      <c r="HL113" s="88"/>
      <c r="HM113" s="88"/>
      <c r="HN113" s="88"/>
      <c r="HO113" s="88"/>
      <c r="HP113" s="88"/>
      <c r="HQ113" s="88"/>
      <c r="HR113" s="88"/>
      <c r="HS113" s="88"/>
      <c r="HT113" s="88"/>
      <c r="HU113" s="88"/>
      <c r="HV113" s="88"/>
      <c r="HW113" s="88"/>
      <c r="HX113" s="88"/>
      <c r="HY113" s="88"/>
      <c r="HZ113" s="88"/>
      <c r="IA113" s="88"/>
      <c r="IB113" s="88"/>
      <c r="IC113" s="88"/>
      <c r="ID113" s="88"/>
      <c r="IE113" s="88"/>
      <c r="IF113" s="88"/>
      <c r="IG113" s="88"/>
      <c r="IH113" s="88"/>
      <c r="II113" s="88"/>
      <c r="IJ113" s="88"/>
      <c r="IK113" s="88"/>
      <c r="IL113" s="88"/>
      <c r="IM113" s="88"/>
      <c r="IN113" s="88"/>
      <c r="IO113" s="88"/>
      <c r="IP113" s="88"/>
      <c r="IQ113" s="88"/>
      <c r="IR113" s="88"/>
      <c r="IS113" s="88"/>
      <c r="IT113" s="88"/>
      <c r="IU113" s="88"/>
      <c r="IV113" s="88"/>
    </row>
    <row r="114" spans="1:256" s="141" customFormat="1" ht="38.1" customHeight="1">
      <c r="A114" s="100" t="s">
        <v>720</v>
      </c>
      <c r="B114" s="142" t="s">
        <v>685</v>
      </c>
      <c r="C114" s="31">
        <v>1</v>
      </c>
      <c r="D114" s="101">
        <v>10</v>
      </c>
      <c r="E114" s="101">
        <v>12</v>
      </c>
      <c r="F114" s="101">
        <v>0.5</v>
      </c>
      <c r="G114" s="101">
        <v>0.5</v>
      </c>
      <c r="H114" s="101"/>
      <c r="I114" s="101"/>
      <c r="J114" s="101"/>
      <c r="K114" s="101">
        <v>1</v>
      </c>
      <c r="L114" s="31">
        <f t="shared" si="2"/>
        <v>25</v>
      </c>
      <c r="M114" s="31">
        <f t="shared" si="53"/>
        <v>2</v>
      </c>
      <c r="N114" s="117">
        <v>0.3</v>
      </c>
      <c r="O114" s="117">
        <v>2</v>
      </c>
      <c r="P114" s="101">
        <v>2</v>
      </c>
      <c r="Q114" s="29">
        <v>0.5</v>
      </c>
      <c r="R114" s="30">
        <v>0.4</v>
      </c>
      <c r="S114" s="30"/>
      <c r="T114" s="30"/>
      <c r="U114" s="30">
        <v>0.2</v>
      </c>
      <c r="V114" s="30">
        <v>1.2</v>
      </c>
      <c r="W114" s="51">
        <v>5</v>
      </c>
      <c r="X114" s="30">
        <v>4</v>
      </c>
      <c r="Y114" s="30">
        <v>1.5</v>
      </c>
      <c r="Z114" s="30">
        <v>0.7</v>
      </c>
      <c r="AA114" s="30"/>
      <c r="AB114" s="30"/>
      <c r="AC114" s="30">
        <v>0.6</v>
      </c>
      <c r="AD114" s="30" t="s">
        <v>9</v>
      </c>
      <c r="AE114" s="30" t="s">
        <v>789</v>
      </c>
      <c r="AF114" s="30" t="s">
        <v>10</v>
      </c>
      <c r="AG114" s="30" t="s">
        <v>11</v>
      </c>
      <c r="AH114" s="30" t="s">
        <v>11</v>
      </c>
      <c r="AI114" s="30" t="s">
        <v>10</v>
      </c>
      <c r="AJ114" s="30" t="s">
        <v>12</v>
      </c>
      <c r="AK114" s="30"/>
      <c r="AL114" s="30"/>
      <c r="AM114" s="30" t="s">
        <v>12</v>
      </c>
      <c r="AN114" s="35" t="s">
        <v>726</v>
      </c>
      <c r="AO114" s="30"/>
      <c r="AP114" s="17">
        <v>3</v>
      </c>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c r="DM114" s="88"/>
      <c r="DN114" s="88"/>
      <c r="DO114" s="88"/>
      <c r="DP114" s="88"/>
      <c r="DQ114" s="88"/>
      <c r="DR114" s="88"/>
      <c r="DS114" s="88"/>
      <c r="DT114" s="88"/>
      <c r="DU114" s="88"/>
      <c r="DV114" s="88"/>
      <c r="DW114" s="88"/>
      <c r="DX114" s="88"/>
      <c r="DY114" s="88"/>
      <c r="DZ114" s="88"/>
      <c r="EA114" s="88"/>
      <c r="EB114" s="88"/>
      <c r="EC114" s="88"/>
      <c r="ED114" s="88"/>
      <c r="EE114" s="88"/>
      <c r="EF114" s="88"/>
      <c r="EG114" s="88"/>
      <c r="EH114" s="88"/>
      <c r="EI114" s="88"/>
      <c r="EJ114" s="88"/>
      <c r="EK114" s="88"/>
      <c r="EL114" s="88"/>
      <c r="EM114" s="88"/>
      <c r="EN114" s="88"/>
      <c r="EO114" s="88"/>
      <c r="EP114" s="88"/>
      <c r="EQ114" s="88"/>
      <c r="ER114" s="88"/>
      <c r="ES114" s="88"/>
      <c r="ET114" s="88"/>
      <c r="EU114" s="88"/>
      <c r="EV114" s="88"/>
      <c r="EW114" s="88"/>
      <c r="EX114" s="88"/>
      <c r="EY114" s="88"/>
      <c r="EZ114" s="88"/>
      <c r="FA114" s="88"/>
      <c r="FB114" s="88"/>
      <c r="FC114" s="88"/>
      <c r="FD114" s="88"/>
      <c r="FE114" s="88"/>
      <c r="FF114" s="88"/>
      <c r="FG114" s="88"/>
      <c r="FH114" s="88"/>
      <c r="FI114" s="88"/>
      <c r="FJ114" s="88"/>
      <c r="FK114" s="88"/>
      <c r="FL114" s="88"/>
      <c r="FM114" s="88"/>
      <c r="FN114" s="88"/>
      <c r="FO114" s="88"/>
      <c r="FP114" s="88"/>
      <c r="FQ114" s="88"/>
      <c r="FR114" s="88"/>
      <c r="FS114" s="88"/>
      <c r="FT114" s="88"/>
      <c r="FU114" s="88"/>
      <c r="FV114" s="88"/>
      <c r="FW114" s="88"/>
      <c r="FX114" s="88"/>
      <c r="FY114" s="88"/>
      <c r="FZ114" s="88"/>
      <c r="GA114" s="88"/>
      <c r="GB114" s="88"/>
      <c r="GC114" s="88"/>
      <c r="GD114" s="88"/>
      <c r="GE114" s="88"/>
      <c r="GF114" s="88"/>
      <c r="GG114" s="88"/>
      <c r="GH114" s="88"/>
      <c r="GI114" s="88"/>
      <c r="GJ114" s="88"/>
      <c r="GK114" s="88"/>
      <c r="GL114" s="88"/>
      <c r="GM114" s="88"/>
      <c r="GN114" s="88"/>
      <c r="GO114" s="88"/>
      <c r="GP114" s="88"/>
      <c r="GQ114" s="88"/>
      <c r="GR114" s="88"/>
      <c r="GS114" s="88"/>
      <c r="GT114" s="88"/>
      <c r="GU114" s="88"/>
      <c r="GV114" s="88"/>
      <c r="GW114" s="88"/>
      <c r="GX114" s="88"/>
      <c r="GY114" s="88"/>
      <c r="GZ114" s="88"/>
      <c r="HA114" s="88"/>
      <c r="HB114" s="88"/>
      <c r="HC114" s="88"/>
      <c r="HD114" s="88"/>
      <c r="HE114" s="88"/>
      <c r="HF114" s="88"/>
      <c r="HG114" s="88"/>
      <c r="HH114" s="88"/>
      <c r="HI114" s="88"/>
      <c r="HJ114" s="88"/>
      <c r="HK114" s="88"/>
      <c r="HL114" s="88"/>
      <c r="HM114" s="88"/>
      <c r="HN114" s="88"/>
      <c r="HO114" s="88"/>
      <c r="HP114" s="88"/>
      <c r="HQ114" s="88"/>
      <c r="HR114" s="88"/>
      <c r="HS114" s="88"/>
      <c r="HT114" s="88"/>
      <c r="HU114" s="88"/>
      <c r="HV114" s="88"/>
      <c r="HW114" s="88"/>
      <c r="HX114" s="88"/>
      <c r="HY114" s="88"/>
      <c r="HZ114" s="88"/>
      <c r="IA114" s="88"/>
      <c r="IB114" s="88"/>
      <c r="IC114" s="88"/>
      <c r="ID114" s="88"/>
      <c r="IE114" s="88"/>
      <c r="IF114" s="88"/>
      <c r="IG114" s="88"/>
      <c r="IH114" s="88"/>
      <c r="II114" s="88"/>
      <c r="IJ114" s="88"/>
      <c r="IK114" s="88"/>
      <c r="IL114" s="88"/>
      <c r="IM114" s="88"/>
      <c r="IN114" s="88"/>
      <c r="IO114" s="88"/>
      <c r="IP114" s="88"/>
      <c r="IQ114" s="88"/>
      <c r="IR114" s="88"/>
      <c r="IS114" s="88"/>
      <c r="IT114" s="88"/>
      <c r="IU114" s="88"/>
      <c r="IV114" s="88"/>
    </row>
    <row r="115" spans="1:256" s="141" customFormat="1" ht="38.1" customHeight="1">
      <c r="A115" s="100" t="s">
        <v>721</v>
      </c>
      <c r="B115" s="132" t="s">
        <v>728</v>
      </c>
      <c r="C115" s="31">
        <v>5</v>
      </c>
      <c r="D115" s="101"/>
      <c r="E115" s="101">
        <v>2</v>
      </c>
      <c r="F115" s="101"/>
      <c r="G115" s="101"/>
      <c r="H115" s="101"/>
      <c r="I115" s="101"/>
      <c r="J115" s="101"/>
      <c r="K115" s="101">
        <v>1</v>
      </c>
      <c r="L115" s="31">
        <f t="shared" si="2"/>
        <v>8</v>
      </c>
      <c r="M115" s="31">
        <f t="shared" si="53"/>
        <v>1</v>
      </c>
      <c r="N115" s="117">
        <v>0.4</v>
      </c>
      <c r="O115" s="117"/>
      <c r="P115" s="101">
        <v>0.8</v>
      </c>
      <c r="Q115" s="29"/>
      <c r="R115" s="30"/>
      <c r="S115" s="30"/>
      <c r="T115" s="30"/>
      <c r="U115" s="30">
        <v>0.1</v>
      </c>
      <c r="V115" s="30">
        <v>1.5</v>
      </c>
      <c r="W115" s="51"/>
      <c r="X115" s="30">
        <v>1.5</v>
      </c>
      <c r="Y115" s="30"/>
      <c r="Z115" s="30"/>
      <c r="AA115" s="30"/>
      <c r="AB115" s="30"/>
      <c r="AC115" s="30">
        <v>0.3</v>
      </c>
      <c r="AD115" s="30" t="s">
        <v>43</v>
      </c>
      <c r="AE115" s="30" t="s">
        <v>789</v>
      </c>
      <c r="AF115" s="30" t="s">
        <v>10</v>
      </c>
      <c r="AG115" s="30"/>
      <c r="AH115" s="30" t="s">
        <v>12</v>
      </c>
      <c r="AI115" s="30"/>
      <c r="AJ115" s="30"/>
      <c r="AK115" s="30"/>
      <c r="AL115" s="30"/>
      <c r="AM115" s="30" t="s">
        <v>10</v>
      </c>
      <c r="AN115" s="35" t="s">
        <v>727</v>
      </c>
      <c r="AO115" s="30"/>
      <c r="AP115" s="17">
        <v>3</v>
      </c>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c r="CZ115" s="88"/>
      <c r="DA115" s="88"/>
      <c r="DB115" s="88"/>
      <c r="DC115" s="88"/>
      <c r="DD115" s="88"/>
      <c r="DE115" s="88"/>
      <c r="DF115" s="88"/>
      <c r="DG115" s="88"/>
      <c r="DH115" s="88"/>
      <c r="DI115" s="88"/>
      <c r="DJ115" s="88"/>
      <c r="DK115" s="88"/>
      <c r="DL115" s="88"/>
      <c r="DM115" s="88"/>
      <c r="DN115" s="88"/>
      <c r="DO115" s="88"/>
      <c r="DP115" s="88"/>
      <c r="DQ115" s="88"/>
      <c r="DR115" s="88"/>
      <c r="DS115" s="88"/>
      <c r="DT115" s="88"/>
      <c r="DU115" s="88"/>
      <c r="DV115" s="88"/>
      <c r="DW115" s="88"/>
      <c r="DX115" s="88"/>
      <c r="DY115" s="88"/>
      <c r="DZ115" s="88"/>
      <c r="EA115" s="88"/>
      <c r="EB115" s="88"/>
      <c r="EC115" s="88"/>
      <c r="ED115" s="88"/>
      <c r="EE115" s="88"/>
      <c r="EF115" s="88"/>
      <c r="EG115" s="88"/>
      <c r="EH115" s="88"/>
      <c r="EI115" s="88"/>
      <c r="EJ115" s="88"/>
      <c r="EK115" s="88"/>
      <c r="EL115" s="88"/>
      <c r="EM115" s="88"/>
      <c r="EN115" s="88"/>
      <c r="EO115" s="88"/>
      <c r="EP115" s="88"/>
      <c r="EQ115" s="88"/>
      <c r="ER115" s="88"/>
      <c r="ES115" s="88"/>
      <c r="ET115" s="88"/>
      <c r="EU115" s="88"/>
      <c r="EV115" s="88"/>
      <c r="EW115" s="88"/>
      <c r="EX115" s="88"/>
      <c r="EY115" s="88"/>
      <c r="EZ115" s="88"/>
      <c r="FA115" s="88"/>
      <c r="FB115" s="88"/>
      <c r="FC115" s="88"/>
      <c r="FD115" s="88"/>
      <c r="FE115" s="88"/>
      <c r="FF115" s="88"/>
      <c r="FG115" s="88"/>
      <c r="FH115" s="88"/>
      <c r="FI115" s="88"/>
      <c r="FJ115" s="88"/>
      <c r="FK115" s="88"/>
      <c r="FL115" s="88"/>
      <c r="FM115" s="88"/>
      <c r="FN115" s="88"/>
      <c r="FO115" s="88"/>
      <c r="FP115" s="88"/>
      <c r="FQ115" s="88"/>
      <c r="FR115" s="88"/>
      <c r="FS115" s="88"/>
      <c r="FT115" s="88"/>
      <c r="FU115" s="88"/>
      <c r="FV115" s="88"/>
      <c r="FW115" s="88"/>
      <c r="FX115" s="88"/>
      <c r="FY115" s="88"/>
      <c r="FZ115" s="88"/>
      <c r="GA115" s="88"/>
      <c r="GB115" s="88"/>
      <c r="GC115" s="88"/>
      <c r="GD115" s="88"/>
      <c r="GE115" s="88"/>
      <c r="GF115" s="88"/>
      <c r="GG115" s="88"/>
      <c r="GH115" s="88"/>
      <c r="GI115" s="88"/>
      <c r="GJ115" s="88"/>
      <c r="GK115" s="88"/>
      <c r="GL115" s="88"/>
      <c r="GM115" s="88"/>
      <c r="GN115" s="88"/>
      <c r="GO115" s="88"/>
      <c r="GP115" s="88"/>
      <c r="GQ115" s="88"/>
      <c r="GR115" s="88"/>
      <c r="GS115" s="88"/>
      <c r="GT115" s="88"/>
      <c r="GU115" s="88"/>
      <c r="GV115" s="88"/>
      <c r="GW115" s="88"/>
      <c r="GX115" s="88"/>
      <c r="GY115" s="88"/>
      <c r="GZ115" s="88"/>
      <c r="HA115" s="88"/>
      <c r="HB115" s="88"/>
      <c r="HC115" s="88"/>
      <c r="HD115" s="88"/>
      <c r="HE115" s="88"/>
      <c r="HF115" s="88"/>
      <c r="HG115" s="88"/>
      <c r="HH115" s="88"/>
      <c r="HI115" s="88"/>
      <c r="HJ115" s="88"/>
      <c r="HK115" s="88"/>
      <c r="HL115" s="88"/>
      <c r="HM115" s="88"/>
      <c r="HN115" s="88"/>
      <c r="HO115" s="88"/>
      <c r="HP115" s="88"/>
      <c r="HQ115" s="88"/>
      <c r="HR115" s="88"/>
      <c r="HS115" s="88"/>
      <c r="HT115" s="88"/>
      <c r="HU115" s="88"/>
      <c r="HV115" s="88"/>
      <c r="HW115" s="88"/>
      <c r="HX115" s="88"/>
      <c r="HY115" s="88"/>
      <c r="HZ115" s="88"/>
      <c r="IA115" s="88"/>
      <c r="IB115" s="88"/>
      <c r="IC115" s="88"/>
      <c r="ID115" s="88"/>
      <c r="IE115" s="88"/>
      <c r="IF115" s="88"/>
      <c r="IG115" s="88"/>
      <c r="IH115" s="88"/>
      <c r="II115" s="88"/>
      <c r="IJ115" s="88"/>
      <c r="IK115" s="88"/>
      <c r="IL115" s="88"/>
      <c r="IM115" s="88"/>
      <c r="IN115" s="88"/>
      <c r="IO115" s="88"/>
      <c r="IP115" s="88"/>
      <c r="IQ115" s="88"/>
      <c r="IR115" s="88"/>
      <c r="IS115" s="88"/>
      <c r="IT115" s="88"/>
      <c r="IU115" s="88"/>
      <c r="IV115" s="88"/>
    </row>
    <row r="116" spans="1:256" s="141" customFormat="1" ht="38.1" customHeight="1">
      <c r="A116" s="129" t="s">
        <v>823</v>
      </c>
      <c r="B116" s="132" t="s">
        <v>824</v>
      </c>
      <c r="C116" s="31">
        <v>5</v>
      </c>
      <c r="D116" s="101">
        <v>5</v>
      </c>
      <c r="E116" s="101">
        <v>1</v>
      </c>
      <c r="F116" s="101"/>
      <c r="G116" s="101" t="s">
        <v>17</v>
      </c>
      <c r="H116" s="101"/>
      <c r="I116" s="101"/>
      <c r="J116" s="101"/>
      <c r="K116" s="101" t="s">
        <v>17</v>
      </c>
      <c r="L116" s="31">
        <f t="shared" ref="L116" si="54">SUM(C116:K116)</f>
        <v>11</v>
      </c>
      <c r="M116" s="31" t="s">
        <v>17</v>
      </c>
      <c r="N116" s="117">
        <v>0.3</v>
      </c>
      <c r="O116" s="117">
        <v>0.3</v>
      </c>
      <c r="P116" s="101">
        <v>0.2</v>
      </c>
      <c r="Q116" s="29"/>
      <c r="R116" s="30">
        <v>0.3</v>
      </c>
      <c r="S116" s="30"/>
      <c r="T116" s="30"/>
      <c r="U116" s="30">
        <v>0.02</v>
      </c>
      <c r="V116" s="30">
        <v>0.6</v>
      </c>
      <c r="W116" s="51">
        <v>0.5</v>
      </c>
      <c r="X116" s="30">
        <v>0.3</v>
      </c>
      <c r="Y116" s="30"/>
      <c r="Z116" s="30">
        <v>0.3</v>
      </c>
      <c r="AA116" s="30"/>
      <c r="AB116" s="30"/>
      <c r="AC116" s="30">
        <v>0.1</v>
      </c>
      <c r="AD116" s="30" t="s">
        <v>43</v>
      </c>
      <c r="AE116" s="30" t="s">
        <v>10</v>
      </c>
      <c r="AF116" s="30" t="s">
        <v>10</v>
      </c>
      <c r="AG116" s="30" t="s">
        <v>12</v>
      </c>
      <c r="AH116" s="30" t="s">
        <v>12</v>
      </c>
      <c r="AI116" s="30"/>
      <c r="AJ116" s="30" t="s">
        <v>10</v>
      </c>
      <c r="AK116" s="30"/>
      <c r="AL116" s="30"/>
      <c r="AM116" s="30" t="s">
        <v>10</v>
      </c>
      <c r="AN116" s="35" t="s">
        <v>825</v>
      </c>
      <c r="AO116" s="30"/>
      <c r="AP116" s="17">
        <v>1</v>
      </c>
      <c r="AQ116" s="17"/>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8"/>
      <c r="DL116" s="88"/>
      <c r="DM116" s="88"/>
      <c r="DN116" s="88"/>
      <c r="DO116" s="88"/>
      <c r="DP116" s="88"/>
      <c r="DQ116" s="88"/>
      <c r="DR116" s="88"/>
      <c r="DS116" s="88"/>
      <c r="DT116" s="88"/>
      <c r="DU116" s="88"/>
      <c r="DV116" s="88"/>
      <c r="DW116" s="88"/>
      <c r="DX116" s="88"/>
      <c r="DY116" s="88"/>
      <c r="DZ116" s="88"/>
      <c r="EA116" s="88"/>
      <c r="EB116" s="88"/>
      <c r="EC116" s="88"/>
      <c r="ED116" s="88"/>
      <c r="EE116" s="88"/>
      <c r="EF116" s="88"/>
      <c r="EG116" s="88"/>
      <c r="EH116" s="88"/>
      <c r="EI116" s="88"/>
      <c r="EJ116" s="88"/>
      <c r="EK116" s="88"/>
      <c r="EL116" s="88"/>
      <c r="EM116" s="88"/>
      <c r="EN116" s="88"/>
      <c r="EO116" s="88"/>
      <c r="EP116" s="88"/>
      <c r="EQ116" s="88"/>
      <c r="ER116" s="88"/>
      <c r="ES116" s="88"/>
      <c r="ET116" s="88"/>
      <c r="EU116" s="88"/>
      <c r="EV116" s="88"/>
      <c r="EW116" s="88"/>
      <c r="EX116" s="88"/>
      <c r="EY116" s="88"/>
      <c r="EZ116" s="88"/>
      <c r="FA116" s="88"/>
      <c r="FB116" s="88"/>
      <c r="FC116" s="88"/>
      <c r="FD116" s="88"/>
      <c r="FE116" s="88"/>
      <c r="FF116" s="88"/>
      <c r="FG116" s="88"/>
      <c r="FH116" s="88"/>
      <c r="FI116" s="88"/>
      <c r="FJ116" s="88"/>
      <c r="FK116" s="88"/>
      <c r="FL116" s="88"/>
      <c r="FM116" s="88"/>
      <c r="FN116" s="88"/>
      <c r="FO116" s="88"/>
      <c r="FP116" s="88"/>
      <c r="FQ116" s="88"/>
      <c r="FR116" s="88"/>
      <c r="FS116" s="88"/>
      <c r="FT116" s="88"/>
      <c r="FU116" s="88"/>
      <c r="FV116" s="88"/>
      <c r="FW116" s="88"/>
      <c r="FX116" s="88"/>
      <c r="FY116" s="88"/>
      <c r="FZ116" s="88"/>
      <c r="GA116" s="88"/>
      <c r="GB116" s="88"/>
      <c r="GC116" s="88"/>
      <c r="GD116" s="88"/>
      <c r="GE116" s="88"/>
      <c r="GF116" s="88"/>
      <c r="GG116" s="88"/>
      <c r="GH116" s="88"/>
      <c r="GI116" s="88"/>
      <c r="GJ116" s="88"/>
      <c r="GK116" s="88"/>
      <c r="GL116" s="88"/>
      <c r="GM116" s="88"/>
      <c r="GN116" s="88"/>
      <c r="GO116" s="88"/>
      <c r="GP116" s="88"/>
      <c r="GQ116" s="88"/>
      <c r="GR116" s="88"/>
      <c r="GS116" s="88"/>
      <c r="GT116" s="88"/>
      <c r="GU116" s="88"/>
      <c r="GV116" s="88"/>
      <c r="GW116" s="88"/>
      <c r="GX116" s="88"/>
      <c r="GY116" s="88"/>
      <c r="GZ116" s="88"/>
      <c r="HA116" s="88"/>
      <c r="HB116" s="88"/>
      <c r="HC116" s="88"/>
      <c r="HD116" s="88"/>
      <c r="HE116" s="88"/>
      <c r="HF116" s="88"/>
      <c r="HG116" s="88"/>
      <c r="HH116" s="88"/>
      <c r="HI116" s="88"/>
      <c r="HJ116" s="88"/>
      <c r="HK116" s="88"/>
      <c r="HL116" s="88"/>
      <c r="HM116" s="88"/>
      <c r="HN116" s="88"/>
      <c r="HO116" s="88"/>
      <c r="HP116" s="88"/>
      <c r="HQ116" s="88"/>
      <c r="HR116" s="88"/>
      <c r="HS116" s="88"/>
      <c r="HT116" s="88"/>
      <c r="HU116" s="88"/>
      <c r="HV116" s="88"/>
      <c r="HW116" s="88"/>
      <c r="HX116" s="88"/>
      <c r="HY116" s="88"/>
      <c r="HZ116" s="88"/>
      <c r="IA116" s="88"/>
      <c r="IB116" s="88"/>
      <c r="IC116" s="88"/>
      <c r="ID116" s="88"/>
      <c r="IE116" s="88"/>
      <c r="IF116" s="88"/>
      <c r="IG116" s="88"/>
      <c r="IH116" s="88"/>
      <c r="II116" s="88"/>
      <c r="IJ116" s="88"/>
      <c r="IK116" s="88"/>
      <c r="IL116" s="88"/>
      <c r="IM116" s="88"/>
      <c r="IN116" s="88"/>
      <c r="IO116" s="88"/>
      <c r="IP116" s="88"/>
      <c r="IQ116" s="88"/>
      <c r="IR116" s="88"/>
      <c r="IS116" s="88"/>
      <c r="IT116" s="88"/>
      <c r="IU116" s="88"/>
      <c r="IV116" s="88"/>
    </row>
    <row r="117" spans="1:256" s="141" customFormat="1" ht="38.1" customHeight="1">
      <c r="A117" s="129" t="s">
        <v>764</v>
      </c>
      <c r="B117" s="143" t="s">
        <v>771</v>
      </c>
      <c r="C117" s="43">
        <v>5</v>
      </c>
      <c r="D117" s="51"/>
      <c r="E117" s="51">
        <v>2</v>
      </c>
      <c r="F117" s="51"/>
      <c r="G117" s="43"/>
      <c r="H117" s="130"/>
      <c r="I117" s="130"/>
      <c r="J117" s="130"/>
      <c r="K117" s="43" t="s">
        <v>17</v>
      </c>
      <c r="L117" s="31">
        <f t="shared" ref="L117" si="55">SUM(C117:K117)</f>
        <v>7</v>
      </c>
      <c r="M117" s="31">
        <f t="shared" ref="M117" si="56">SUM(F117:K117)</f>
        <v>0</v>
      </c>
      <c r="N117" s="136">
        <v>1.5</v>
      </c>
      <c r="O117" s="130"/>
      <c r="P117" s="51">
        <v>1</v>
      </c>
      <c r="Q117" s="51"/>
      <c r="R117" s="51"/>
      <c r="S117" s="51"/>
      <c r="T117" s="51"/>
      <c r="U117" s="51">
        <v>0.01</v>
      </c>
      <c r="V117" s="51">
        <v>3</v>
      </c>
      <c r="W117" s="51"/>
      <c r="X117" s="51">
        <v>4</v>
      </c>
      <c r="Y117" s="51"/>
      <c r="Z117" s="51"/>
      <c r="AA117" s="51"/>
      <c r="AB117" s="51"/>
      <c r="AC117" s="51">
        <v>0.01</v>
      </c>
      <c r="AD117" s="51" t="s">
        <v>9</v>
      </c>
      <c r="AE117" s="51"/>
      <c r="AF117" s="51" t="s">
        <v>12</v>
      </c>
      <c r="AG117" s="51"/>
      <c r="AH117" s="51" t="s">
        <v>11</v>
      </c>
      <c r="AI117" s="51"/>
      <c r="AJ117" s="51"/>
      <c r="AK117" s="51"/>
      <c r="AL117" s="51"/>
      <c r="AM117" s="51" t="s">
        <v>10</v>
      </c>
      <c r="AN117" s="35" t="s">
        <v>1104</v>
      </c>
      <c r="AO117" s="62"/>
      <c r="AP117" s="51" t="s">
        <v>13</v>
      </c>
      <c r="AQ117" s="51"/>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row>
    <row r="118" spans="1:256" s="141" customFormat="1" ht="38.1" customHeight="1">
      <c r="A118" s="129" t="s">
        <v>765</v>
      </c>
      <c r="B118" s="62" t="s">
        <v>637</v>
      </c>
      <c r="C118" s="130"/>
      <c r="D118" s="90"/>
      <c r="E118" s="43">
        <v>3</v>
      </c>
      <c r="F118" s="130"/>
      <c r="G118" s="43"/>
      <c r="H118" s="43"/>
      <c r="I118" s="43"/>
      <c r="J118" s="43"/>
      <c r="K118" s="43">
        <v>0.5</v>
      </c>
      <c r="L118" s="48">
        <f t="shared" ref="L118:L122" si="57">SUM(C118:K118)</f>
        <v>3.5</v>
      </c>
      <c r="M118" s="48">
        <f t="shared" ref="M118" si="58">SUM(F118:K118)</f>
        <v>0.5</v>
      </c>
      <c r="N118" s="43"/>
      <c r="O118" s="43"/>
      <c r="P118" s="43">
        <v>0.8</v>
      </c>
      <c r="Q118" s="43"/>
      <c r="R118" s="43"/>
      <c r="S118" s="43"/>
      <c r="T118" s="43"/>
      <c r="U118" s="43">
        <v>0.02</v>
      </c>
      <c r="V118" s="43"/>
      <c r="W118" s="43"/>
      <c r="X118" s="43">
        <v>1.2</v>
      </c>
      <c r="Y118" s="43"/>
      <c r="Z118" s="43"/>
      <c r="AA118" s="43"/>
      <c r="AB118" s="43"/>
      <c r="AC118" s="43">
        <v>0.2</v>
      </c>
      <c r="AD118" s="43" t="s">
        <v>777</v>
      </c>
      <c r="AE118" s="43"/>
      <c r="AF118" s="43"/>
      <c r="AG118" s="43"/>
      <c r="AH118" s="43" t="s">
        <v>11</v>
      </c>
      <c r="AI118" s="43"/>
      <c r="AJ118" s="43"/>
      <c r="AK118" s="43" t="s">
        <v>10</v>
      </c>
      <c r="AL118" s="43"/>
      <c r="AM118" s="43"/>
      <c r="AN118" s="35" t="s">
        <v>778</v>
      </c>
      <c r="AO118" s="43"/>
      <c r="AP118" s="43">
        <v>4</v>
      </c>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c r="GF118" s="47"/>
      <c r="GG118" s="47"/>
      <c r="GH118" s="47"/>
      <c r="GI118" s="47"/>
      <c r="GJ118" s="47"/>
      <c r="GK118" s="47"/>
      <c r="GL118" s="47"/>
      <c r="GM118" s="47"/>
      <c r="GN118" s="47"/>
      <c r="GO118" s="47"/>
      <c r="GP118" s="47"/>
      <c r="GQ118" s="47"/>
      <c r="GR118" s="47"/>
      <c r="GS118" s="47"/>
      <c r="GT118" s="47"/>
      <c r="GU118" s="47"/>
      <c r="GV118" s="47"/>
      <c r="GW118" s="47"/>
      <c r="GX118" s="47"/>
      <c r="GY118" s="47"/>
      <c r="GZ118" s="47"/>
      <c r="HA118" s="47"/>
      <c r="HB118" s="47"/>
      <c r="HC118" s="47"/>
      <c r="HD118" s="47"/>
      <c r="HE118" s="47"/>
      <c r="HF118" s="47"/>
      <c r="HG118" s="47"/>
      <c r="HH118" s="47"/>
      <c r="HI118" s="47"/>
      <c r="HJ118" s="47"/>
      <c r="HK118" s="47"/>
      <c r="HL118" s="47"/>
      <c r="HM118" s="47"/>
      <c r="HN118" s="47"/>
      <c r="HO118" s="47"/>
      <c r="HP118" s="47"/>
      <c r="HQ118" s="47"/>
      <c r="HR118" s="47"/>
      <c r="HS118" s="47"/>
      <c r="HT118" s="47"/>
      <c r="HU118" s="47"/>
      <c r="HV118" s="47"/>
      <c r="HW118" s="47"/>
      <c r="HX118" s="47"/>
      <c r="HY118" s="47"/>
      <c r="HZ118" s="47"/>
      <c r="IA118" s="47"/>
      <c r="IB118" s="47"/>
      <c r="IC118" s="47"/>
      <c r="ID118" s="47"/>
      <c r="IE118" s="47"/>
      <c r="IF118" s="47"/>
      <c r="IG118" s="47"/>
      <c r="IH118" s="47"/>
      <c r="II118" s="47"/>
      <c r="IJ118" s="47"/>
      <c r="IK118" s="47"/>
      <c r="IL118" s="47"/>
      <c r="IM118" s="47"/>
      <c r="IN118" s="47"/>
      <c r="IO118" s="47"/>
      <c r="IP118" s="47"/>
      <c r="IQ118" s="47"/>
      <c r="IR118" s="47"/>
      <c r="IS118" s="47"/>
      <c r="IT118" s="47"/>
      <c r="IU118" s="47"/>
      <c r="IV118" s="47"/>
    </row>
    <row r="119" spans="1:256" s="141" customFormat="1" ht="38.1" customHeight="1">
      <c r="A119" s="129" t="s">
        <v>766</v>
      </c>
      <c r="B119" s="62" t="s">
        <v>637</v>
      </c>
      <c r="C119" s="130"/>
      <c r="D119" s="90"/>
      <c r="E119" s="43">
        <v>2</v>
      </c>
      <c r="F119" s="130"/>
      <c r="G119" s="43"/>
      <c r="H119" s="43"/>
      <c r="I119" s="43"/>
      <c r="J119" s="43"/>
      <c r="K119" s="43" t="s">
        <v>17</v>
      </c>
      <c r="L119" s="48">
        <f t="shared" si="57"/>
        <v>2</v>
      </c>
      <c r="M119" s="48" t="s">
        <v>17</v>
      </c>
      <c r="N119" s="43"/>
      <c r="O119" s="43"/>
      <c r="P119" s="43">
        <v>0.8</v>
      </c>
      <c r="Q119" s="43"/>
      <c r="R119" s="43"/>
      <c r="S119" s="43"/>
      <c r="T119" s="43"/>
      <c r="U119" s="43">
        <v>0.02</v>
      </c>
      <c r="V119" s="43"/>
      <c r="W119" s="43"/>
      <c r="X119" s="43">
        <v>2</v>
      </c>
      <c r="Y119" s="43"/>
      <c r="Z119" s="43"/>
      <c r="AA119" s="43"/>
      <c r="AB119" s="43"/>
      <c r="AC119" s="43">
        <v>0.2</v>
      </c>
      <c r="AD119" s="43" t="s">
        <v>777</v>
      </c>
      <c r="AE119" s="43"/>
      <c r="AF119" s="43"/>
      <c r="AG119" s="43"/>
      <c r="AH119" s="43" t="s">
        <v>11</v>
      </c>
      <c r="AI119" s="43"/>
      <c r="AJ119" s="43"/>
      <c r="AK119" s="43" t="s">
        <v>10</v>
      </c>
      <c r="AL119" s="43"/>
      <c r="AM119" s="43"/>
      <c r="AN119" s="35" t="s">
        <v>779</v>
      </c>
      <c r="AO119" s="43"/>
      <c r="AP119" s="43">
        <v>4</v>
      </c>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c r="GF119" s="47"/>
      <c r="GG119" s="47"/>
      <c r="GH119" s="47"/>
      <c r="GI119" s="47"/>
      <c r="GJ119" s="47"/>
      <c r="GK119" s="47"/>
      <c r="GL119" s="47"/>
      <c r="GM119" s="47"/>
      <c r="GN119" s="47"/>
      <c r="GO119" s="47"/>
      <c r="GP119" s="47"/>
      <c r="GQ119" s="47"/>
      <c r="GR119" s="47"/>
      <c r="GS119" s="47"/>
      <c r="GT119" s="47"/>
      <c r="GU119" s="47"/>
      <c r="GV119" s="47"/>
      <c r="GW119" s="47"/>
      <c r="GX119" s="47"/>
      <c r="GY119" s="47"/>
      <c r="GZ119" s="47"/>
      <c r="HA119" s="47"/>
      <c r="HB119" s="47"/>
      <c r="HC119" s="47"/>
      <c r="HD119" s="47"/>
      <c r="HE119" s="47"/>
      <c r="HF119" s="47"/>
      <c r="HG119" s="47"/>
      <c r="HH119" s="47"/>
      <c r="HI119" s="47"/>
      <c r="HJ119" s="47"/>
      <c r="HK119" s="47"/>
      <c r="HL119" s="47"/>
      <c r="HM119" s="47"/>
      <c r="HN119" s="47"/>
      <c r="HO119" s="47"/>
      <c r="HP119" s="47"/>
      <c r="HQ119" s="47"/>
      <c r="HR119" s="47"/>
      <c r="HS119" s="47"/>
      <c r="HT119" s="47"/>
      <c r="HU119" s="47"/>
      <c r="HV119" s="47"/>
      <c r="HW119" s="47"/>
      <c r="HX119" s="47"/>
      <c r="HY119" s="47"/>
      <c r="HZ119" s="47"/>
      <c r="IA119" s="47"/>
      <c r="IB119" s="47"/>
      <c r="IC119" s="47"/>
      <c r="ID119" s="47"/>
      <c r="IE119" s="47"/>
      <c r="IF119" s="47"/>
      <c r="IG119" s="47"/>
      <c r="IH119" s="47"/>
      <c r="II119" s="47"/>
      <c r="IJ119" s="47"/>
      <c r="IK119" s="47"/>
      <c r="IL119" s="47"/>
      <c r="IM119" s="47"/>
      <c r="IN119" s="47"/>
      <c r="IO119" s="47"/>
      <c r="IP119" s="47"/>
      <c r="IQ119" s="47"/>
      <c r="IR119" s="47"/>
      <c r="IS119" s="47"/>
      <c r="IT119" s="47"/>
      <c r="IU119" s="47"/>
      <c r="IV119" s="47"/>
    </row>
    <row r="120" spans="1:256" s="141" customFormat="1" ht="38.1" customHeight="1">
      <c r="A120" s="129" t="s">
        <v>767</v>
      </c>
      <c r="B120" s="62" t="s">
        <v>637</v>
      </c>
      <c r="C120" s="137">
        <v>4</v>
      </c>
      <c r="D120" s="90">
        <v>2</v>
      </c>
      <c r="E120" s="43"/>
      <c r="F120" s="130"/>
      <c r="G120" s="43"/>
      <c r="H120" s="43"/>
      <c r="I120" s="43"/>
      <c r="J120" s="43"/>
      <c r="K120" s="43">
        <v>0.5</v>
      </c>
      <c r="L120" s="48">
        <f t="shared" si="57"/>
        <v>6.5</v>
      </c>
      <c r="M120" s="48">
        <f t="shared" ref="M120:M122" si="59">SUM(F120:K120)</f>
        <v>0.5</v>
      </c>
      <c r="N120" s="43">
        <v>0.5</v>
      </c>
      <c r="O120" s="43">
        <v>0.5</v>
      </c>
      <c r="P120" s="43"/>
      <c r="Q120" s="43"/>
      <c r="R120" s="43"/>
      <c r="S120" s="43"/>
      <c r="T120" s="43"/>
      <c r="U120" s="43">
        <v>0.02</v>
      </c>
      <c r="V120" s="43">
        <v>1.2</v>
      </c>
      <c r="W120" s="43">
        <v>0.8</v>
      </c>
      <c r="X120" s="43"/>
      <c r="Y120" s="43"/>
      <c r="Z120" s="43"/>
      <c r="AA120" s="43"/>
      <c r="AB120" s="43"/>
      <c r="AC120" s="43">
        <v>0.1</v>
      </c>
      <c r="AD120" s="43" t="s">
        <v>43</v>
      </c>
      <c r="AE120" s="43"/>
      <c r="AF120" s="43" t="s">
        <v>10</v>
      </c>
      <c r="AG120" s="43" t="s">
        <v>12</v>
      </c>
      <c r="AH120" s="43"/>
      <c r="AI120" s="43"/>
      <c r="AJ120" s="43"/>
      <c r="AK120" s="43"/>
      <c r="AL120" s="43"/>
      <c r="AM120" s="43" t="s">
        <v>10</v>
      </c>
      <c r="AN120" s="35" t="s">
        <v>780</v>
      </c>
      <c r="AO120" s="47"/>
      <c r="AP120" s="43">
        <v>4</v>
      </c>
      <c r="AQ120" s="43"/>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c r="IG120" s="47"/>
      <c r="IH120" s="47"/>
      <c r="II120" s="47"/>
      <c r="IJ120" s="47"/>
      <c r="IK120" s="47"/>
      <c r="IL120" s="47"/>
      <c r="IM120" s="47"/>
      <c r="IN120" s="47"/>
      <c r="IO120" s="47"/>
      <c r="IP120" s="47"/>
      <c r="IQ120" s="47"/>
      <c r="IR120" s="47"/>
      <c r="IS120" s="47"/>
      <c r="IT120" s="47"/>
      <c r="IU120" s="47"/>
      <c r="IV120" s="47"/>
    </row>
    <row r="121" spans="1:256" s="141" customFormat="1" ht="38.1" customHeight="1">
      <c r="A121" s="129" t="s">
        <v>826</v>
      </c>
      <c r="B121" s="141" t="s">
        <v>950</v>
      </c>
      <c r="C121" s="137">
        <v>2</v>
      </c>
      <c r="D121" s="90">
        <v>2</v>
      </c>
      <c r="E121" s="43">
        <v>5</v>
      </c>
      <c r="F121" s="130"/>
      <c r="G121" s="43" t="s">
        <v>17</v>
      </c>
      <c r="H121" s="43"/>
      <c r="I121" s="43"/>
      <c r="J121" s="43"/>
      <c r="K121" s="43">
        <v>1</v>
      </c>
      <c r="L121" s="48">
        <f t="shared" ref="L121" si="60">SUM(C121:K121)</f>
        <v>10</v>
      </c>
      <c r="M121" s="48">
        <f t="shared" ref="M121" si="61">SUM(F121:K121)</f>
        <v>1</v>
      </c>
      <c r="N121" s="43">
        <v>0.4</v>
      </c>
      <c r="O121" s="43">
        <v>0.5</v>
      </c>
      <c r="P121" s="43">
        <v>0.6</v>
      </c>
      <c r="Q121" s="43"/>
      <c r="R121" s="43">
        <v>0.4</v>
      </c>
      <c r="S121" s="43"/>
      <c r="T121" s="43"/>
      <c r="U121" s="43">
        <v>0.1</v>
      </c>
      <c r="V121" s="43">
        <v>1.5</v>
      </c>
      <c r="W121" s="43">
        <v>1.2</v>
      </c>
      <c r="X121" s="43">
        <v>1.4</v>
      </c>
      <c r="Y121" s="43"/>
      <c r="Z121" s="43">
        <v>0.6</v>
      </c>
      <c r="AA121" s="43"/>
      <c r="AB121" s="43"/>
      <c r="AC121" s="43">
        <v>0.3</v>
      </c>
      <c r="AD121" s="43" t="s">
        <v>43</v>
      </c>
      <c r="AE121" s="43" t="s">
        <v>827</v>
      </c>
      <c r="AF121" s="43" t="s">
        <v>10</v>
      </c>
      <c r="AG121" s="43" t="s">
        <v>12</v>
      </c>
      <c r="AH121" s="43" t="s">
        <v>12</v>
      </c>
      <c r="AI121" s="43"/>
      <c r="AJ121" s="43" t="s">
        <v>12</v>
      </c>
      <c r="AK121" s="43"/>
      <c r="AL121" s="43"/>
      <c r="AM121" s="43" t="s">
        <v>12</v>
      </c>
      <c r="AN121" s="35" t="s">
        <v>828</v>
      </c>
      <c r="AO121" s="47"/>
      <c r="AP121" s="43" t="s">
        <v>13</v>
      </c>
      <c r="AQ121" s="43"/>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47"/>
      <c r="FJ121" s="47"/>
      <c r="FK121" s="47"/>
      <c r="FL121" s="47"/>
      <c r="FM121" s="47"/>
      <c r="FN121" s="47"/>
      <c r="FO121" s="47"/>
      <c r="FP121" s="47"/>
      <c r="FQ121" s="47"/>
      <c r="FR121" s="47"/>
      <c r="FS121" s="47"/>
      <c r="FT121" s="47"/>
      <c r="FU121" s="47"/>
      <c r="FV121" s="47"/>
      <c r="FW121" s="47"/>
      <c r="FX121" s="47"/>
      <c r="FY121" s="47"/>
      <c r="FZ121" s="47"/>
      <c r="GA121" s="47"/>
      <c r="GB121" s="47"/>
      <c r="GC121" s="47"/>
      <c r="GD121" s="47"/>
      <c r="GE121" s="47"/>
      <c r="GF121" s="47"/>
      <c r="GG121" s="47"/>
      <c r="GH121" s="47"/>
      <c r="GI121" s="47"/>
      <c r="GJ121" s="47"/>
      <c r="GK121" s="47"/>
      <c r="GL121" s="47"/>
      <c r="GM121" s="47"/>
      <c r="GN121" s="47"/>
      <c r="GO121" s="47"/>
      <c r="GP121" s="47"/>
      <c r="GQ121" s="47"/>
      <c r="GR121" s="47"/>
      <c r="GS121" s="47"/>
      <c r="GT121" s="47"/>
      <c r="GU121" s="47"/>
      <c r="GV121" s="47"/>
      <c r="GW121" s="47"/>
      <c r="GX121" s="47"/>
      <c r="GY121" s="47"/>
      <c r="GZ121" s="47"/>
      <c r="HA121" s="47"/>
      <c r="HB121" s="47"/>
      <c r="HC121" s="47"/>
      <c r="HD121" s="47"/>
      <c r="HE121" s="47"/>
      <c r="HF121" s="47"/>
      <c r="HG121" s="47"/>
      <c r="HH121" s="47"/>
      <c r="HI121" s="47"/>
      <c r="HJ121" s="47"/>
      <c r="HK121" s="47"/>
      <c r="HL121" s="47"/>
      <c r="HM121" s="47"/>
      <c r="HN121" s="47"/>
      <c r="HO121" s="47"/>
      <c r="HP121" s="47"/>
      <c r="HQ121" s="47"/>
      <c r="HR121" s="47"/>
      <c r="HS121" s="47"/>
      <c r="HT121" s="47"/>
      <c r="HU121" s="47"/>
      <c r="HV121" s="47"/>
      <c r="HW121" s="47"/>
      <c r="HX121" s="47"/>
      <c r="HY121" s="47"/>
      <c r="HZ121" s="47"/>
      <c r="IA121" s="47"/>
      <c r="IB121" s="47"/>
      <c r="IC121" s="47"/>
      <c r="ID121" s="47"/>
      <c r="IE121" s="47"/>
      <c r="IF121" s="47"/>
      <c r="IG121" s="47"/>
      <c r="IH121" s="47"/>
      <c r="II121" s="47"/>
      <c r="IJ121" s="47"/>
      <c r="IK121" s="47"/>
      <c r="IL121" s="47"/>
      <c r="IM121" s="47"/>
      <c r="IN121" s="47"/>
      <c r="IO121" s="47"/>
      <c r="IP121" s="47"/>
      <c r="IQ121" s="47"/>
      <c r="IR121" s="47"/>
      <c r="IS121" s="47"/>
      <c r="IT121" s="47"/>
      <c r="IU121" s="47"/>
      <c r="IV121" s="47"/>
    </row>
    <row r="122" spans="1:256" s="141" customFormat="1" ht="38.1" customHeight="1">
      <c r="A122" s="129" t="s">
        <v>768</v>
      </c>
      <c r="B122" s="62" t="s">
        <v>865</v>
      </c>
      <c r="C122" s="137">
        <v>10</v>
      </c>
      <c r="D122" s="90">
        <v>12</v>
      </c>
      <c r="E122" s="51">
        <v>5</v>
      </c>
      <c r="F122" s="137" t="s">
        <v>17</v>
      </c>
      <c r="G122" s="51">
        <v>1</v>
      </c>
      <c r="H122" s="51"/>
      <c r="I122" s="51"/>
      <c r="J122" s="51"/>
      <c r="K122" s="51">
        <v>0.5</v>
      </c>
      <c r="L122" s="48">
        <f t="shared" si="57"/>
        <v>28.5</v>
      </c>
      <c r="M122" s="48">
        <f t="shared" si="59"/>
        <v>1.5</v>
      </c>
      <c r="N122" s="43">
        <v>0.8</v>
      </c>
      <c r="O122" s="43">
        <v>1</v>
      </c>
      <c r="P122" s="43">
        <v>0.5</v>
      </c>
      <c r="Q122" s="43">
        <v>0.2</v>
      </c>
      <c r="R122" s="43">
        <v>0.3</v>
      </c>
      <c r="S122" s="43"/>
      <c r="T122" s="43"/>
      <c r="U122" s="43">
        <v>0.1</v>
      </c>
      <c r="V122" s="43">
        <v>2</v>
      </c>
      <c r="W122" s="43">
        <v>2.5</v>
      </c>
      <c r="X122" s="43">
        <v>0.8</v>
      </c>
      <c r="Y122" s="43">
        <v>0.3</v>
      </c>
      <c r="Z122" s="43">
        <v>0.8</v>
      </c>
      <c r="AA122" s="43"/>
      <c r="AB122" s="43"/>
      <c r="AC122" s="43">
        <v>0.3</v>
      </c>
      <c r="AD122" s="43" t="s">
        <v>43</v>
      </c>
      <c r="AE122" s="43" t="s">
        <v>811</v>
      </c>
      <c r="AF122" s="43" t="s">
        <v>10</v>
      </c>
      <c r="AG122" s="43" t="s">
        <v>12</v>
      </c>
      <c r="AH122" s="43" t="s">
        <v>12</v>
      </c>
      <c r="AI122" s="43" t="s">
        <v>10</v>
      </c>
      <c r="AJ122" s="43" t="s">
        <v>12</v>
      </c>
      <c r="AK122" s="43"/>
      <c r="AL122" s="43"/>
      <c r="AM122" s="43" t="s">
        <v>10</v>
      </c>
      <c r="AN122" s="35" t="s">
        <v>781</v>
      </c>
      <c r="AO122" s="47" t="s">
        <v>844</v>
      </c>
      <c r="AP122" s="43">
        <v>2</v>
      </c>
      <c r="AQ122" s="43"/>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c r="FH122" s="47"/>
      <c r="FI122" s="47"/>
      <c r="FJ122" s="47"/>
      <c r="FK122" s="47"/>
      <c r="FL122" s="47"/>
      <c r="FM122" s="47"/>
      <c r="FN122" s="47"/>
      <c r="FO122" s="47"/>
      <c r="FP122" s="47"/>
      <c r="FQ122" s="47"/>
      <c r="FR122" s="47"/>
      <c r="FS122" s="47"/>
      <c r="FT122" s="47"/>
      <c r="FU122" s="47"/>
      <c r="FV122" s="47"/>
      <c r="FW122" s="47"/>
      <c r="FX122" s="47"/>
      <c r="FY122" s="47"/>
      <c r="FZ122" s="47"/>
      <c r="GA122" s="47"/>
      <c r="GB122" s="47"/>
      <c r="GC122" s="47"/>
      <c r="GD122" s="47"/>
      <c r="GE122" s="47"/>
      <c r="GF122" s="47"/>
      <c r="GG122" s="47"/>
      <c r="GH122" s="47"/>
      <c r="GI122" s="47"/>
      <c r="GJ122" s="47"/>
      <c r="GK122" s="47"/>
      <c r="GL122" s="47"/>
      <c r="GM122" s="47"/>
      <c r="GN122" s="47"/>
      <c r="GO122" s="47"/>
      <c r="GP122" s="47"/>
      <c r="GQ122" s="47"/>
      <c r="GR122" s="47"/>
      <c r="GS122" s="47"/>
      <c r="GT122" s="47"/>
      <c r="GU122" s="47"/>
      <c r="GV122" s="47"/>
      <c r="GW122" s="47"/>
      <c r="GX122" s="47"/>
      <c r="GY122" s="47"/>
      <c r="GZ122" s="47"/>
      <c r="HA122" s="47"/>
      <c r="HB122" s="47"/>
      <c r="HC122" s="47"/>
      <c r="HD122" s="47"/>
      <c r="HE122" s="47"/>
      <c r="HF122" s="47"/>
      <c r="HG122" s="47"/>
      <c r="HH122" s="47"/>
      <c r="HI122" s="47"/>
      <c r="HJ122" s="47"/>
      <c r="HK122" s="47"/>
      <c r="HL122" s="47"/>
      <c r="HM122" s="47"/>
      <c r="HN122" s="47"/>
      <c r="HO122" s="47"/>
      <c r="HP122" s="47"/>
      <c r="HQ122" s="47"/>
      <c r="HR122" s="47"/>
      <c r="HS122" s="47"/>
      <c r="HT122" s="47"/>
      <c r="HU122" s="47"/>
      <c r="HV122" s="47"/>
      <c r="HW122" s="47"/>
      <c r="HX122" s="47"/>
      <c r="HY122" s="47"/>
      <c r="HZ122" s="47"/>
      <c r="IA122" s="47"/>
      <c r="IB122" s="47"/>
      <c r="IC122" s="47"/>
      <c r="ID122" s="47"/>
      <c r="IE122" s="47"/>
      <c r="IF122" s="47"/>
      <c r="IG122" s="47"/>
      <c r="IH122" s="47"/>
      <c r="II122" s="47"/>
      <c r="IJ122" s="47"/>
      <c r="IK122" s="47"/>
      <c r="IL122" s="47"/>
      <c r="IM122" s="47"/>
      <c r="IN122" s="47"/>
      <c r="IO122" s="47"/>
      <c r="IP122" s="47"/>
      <c r="IQ122" s="47"/>
      <c r="IR122" s="47"/>
      <c r="IS122" s="47"/>
      <c r="IT122" s="47"/>
      <c r="IU122" s="47"/>
      <c r="IV122" s="47"/>
    </row>
    <row r="123" spans="1:256" s="141" customFormat="1" ht="38.1" customHeight="1">
      <c r="A123" s="129" t="s">
        <v>769</v>
      </c>
      <c r="B123" s="144" t="s">
        <v>1069</v>
      </c>
      <c r="C123" s="51">
        <v>4</v>
      </c>
      <c r="D123" s="137">
        <v>5</v>
      </c>
      <c r="E123" s="137">
        <v>1</v>
      </c>
      <c r="F123" s="90"/>
      <c r="G123" s="51">
        <v>1</v>
      </c>
      <c r="H123" s="51"/>
      <c r="I123" s="51"/>
      <c r="J123" s="51"/>
      <c r="K123" s="51" t="s">
        <v>17</v>
      </c>
      <c r="L123" s="48">
        <f t="shared" ref="L123:L124" si="62">SUM(C123:K123)</f>
        <v>11</v>
      </c>
      <c r="M123" s="48">
        <f t="shared" ref="M123:M124" si="63">SUM(F123:K123)</f>
        <v>1</v>
      </c>
      <c r="N123" s="51">
        <v>0.5</v>
      </c>
      <c r="O123" s="51">
        <v>0.5</v>
      </c>
      <c r="P123" s="51">
        <v>0.6</v>
      </c>
      <c r="Q123" s="51"/>
      <c r="R123" s="51">
        <v>0.4</v>
      </c>
      <c r="S123" s="51"/>
      <c r="T123" s="51"/>
      <c r="U123" s="51">
        <v>0.05</v>
      </c>
      <c r="V123" s="51">
        <v>1</v>
      </c>
      <c r="W123" s="51">
        <v>1</v>
      </c>
      <c r="X123" s="51">
        <v>1.2</v>
      </c>
      <c r="Y123" s="51"/>
      <c r="Z123" s="51">
        <v>0.6</v>
      </c>
      <c r="AA123" s="51"/>
      <c r="AB123" s="51"/>
      <c r="AC123" s="51">
        <v>0.2</v>
      </c>
      <c r="AD123" s="51" t="s">
        <v>43</v>
      </c>
      <c r="AE123" s="51" t="s">
        <v>799</v>
      </c>
      <c r="AF123" s="51" t="s">
        <v>11</v>
      </c>
      <c r="AG123" s="51" t="s">
        <v>11</v>
      </c>
      <c r="AH123" s="51" t="s">
        <v>12</v>
      </c>
      <c r="AI123" s="51"/>
      <c r="AJ123" s="51" t="s">
        <v>12</v>
      </c>
      <c r="AK123" s="51"/>
      <c r="AL123" s="51"/>
      <c r="AM123" s="51" t="s">
        <v>10</v>
      </c>
      <c r="AN123" s="52" t="s">
        <v>782</v>
      </c>
      <c r="AO123" s="47"/>
      <c r="AP123" s="43">
        <v>1</v>
      </c>
      <c r="AQ123" s="43"/>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c r="ID123" s="47"/>
      <c r="IE123" s="47"/>
      <c r="IF123" s="47"/>
      <c r="IG123" s="47"/>
      <c r="IH123" s="47"/>
      <c r="II123" s="47"/>
      <c r="IJ123" s="47"/>
      <c r="IK123" s="47"/>
      <c r="IL123" s="47"/>
      <c r="IM123" s="47"/>
      <c r="IN123" s="47"/>
      <c r="IO123" s="47"/>
      <c r="IP123" s="47"/>
      <c r="IQ123" s="47"/>
      <c r="IR123" s="47"/>
      <c r="IS123" s="47"/>
      <c r="IT123" s="47"/>
      <c r="IU123" s="47"/>
      <c r="IV123" s="47"/>
    </row>
    <row r="124" spans="1:256" s="141" customFormat="1" ht="38.1" customHeight="1">
      <c r="A124" s="129" t="s">
        <v>770</v>
      </c>
      <c r="B124" s="62" t="s">
        <v>772</v>
      </c>
      <c r="C124" s="137">
        <v>1</v>
      </c>
      <c r="D124" s="90">
        <v>3</v>
      </c>
      <c r="E124" s="51">
        <v>7</v>
      </c>
      <c r="F124" s="137">
        <v>4</v>
      </c>
      <c r="G124" s="51">
        <v>1</v>
      </c>
      <c r="H124" s="51"/>
      <c r="I124" s="51"/>
      <c r="J124" s="51"/>
      <c r="K124" s="51">
        <v>1</v>
      </c>
      <c r="L124" s="48">
        <f t="shared" si="62"/>
        <v>17</v>
      </c>
      <c r="M124" s="48">
        <f t="shared" si="63"/>
        <v>6</v>
      </c>
      <c r="N124" s="51">
        <v>1</v>
      </c>
      <c r="O124" s="51">
        <v>1.5</v>
      </c>
      <c r="P124" s="51">
        <v>1.5</v>
      </c>
      <c r="Q124" s="51">
        <v>0.8</v>
      </c>
      <c r="R124" s="51">
        <v>0.5</v>
      </c>
      <c r="S124" s="51"/>
      <c r="T124" s="51"/>
      <c r="U124" s="51">
        <v>0.2</v>
      </c>
      <c r="V124" s="51">
        <v>2.5</v>
      </c>
      <c r="W124" s="51">
        <v>4</v>
      </c>
      <c r="X124" s="51">
        <v>5</v>
      </c>
      <c r="Y124" s="51">
        <v>2</v>
      </c>
      <c r="Z124" s="51">
        <v>1.5</v>
      </c>
      <c r="AA124" s="51"/>
      <c r="AB124" s="51"/>
      <c r="AC124" s="51">
        <v>0.6</v>
      </c>
      <c r="AD124" s="51" t="s">
        <v>9</v>
      </c>
      <c r="AE124" s="51" t="s">
        <v>793</v>
      </c>
      <c r="AF124" s="51" t="s">
        <v>10</v>
      </c>
      <c r="AG124" s="51" t="s">
        <v>12</v>
      </c>
      <c r="AH124" s="51" t="s">
        <v>11</v>
      </c>
      <c r="AI124" s="51" t="s">
        <v>11</v>
      </c>
      <c r="AJ124" s="51" t="s">
        <v>12</v>
      </c>
      <c r="AK124" s="51"/>
      <c r="AL124" s="51"/>
      <c r="AM124" s="51" t="s">
        <v>10</v>
      </c>
      <c r="AN124" s="52" t="s">
        <v>783</v>
      </c>
      <c r="AO124" s="47"/>
      <c r="AP124" s="43" t="s">
        <v>38</v>
      </c>
      <c r="AQ124" s="43"/>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c r="FH124" s="47"/>
      <c r="FI124" s="47"/>
      <c r="FJ124" s="47"/>
      <c r="FK124" s="47"/>
      <c r="FL124" s="47"/>
      <c r="FM124" s="47"/>
      <c r="FN124" s="47"/>
      <c r="FO124" s="47"/>
      <c r="FP124" s="47"/>
      <c r="FQ124" s="47"/>
      <c r="FR124" s="47"/>
      <c r="FS124" s="47"/>
      <c r="FT124" s="47"/>
      <c r="FU124" s="47"/>
      <c r="FV124" s="47"/>
      <c r="FW124" s="47"/>
      <c r="FX124" s="47"/>
      <c r="FY124" s="47"/>
      <c r="FZ124" s="47"/>
      <c r="GA124" s="47"/>
      <c r="GB124" s="47"/>
      <c r="GC124" s="47"/>
      <c r="GD124" s="47"/>
      <c r="GE124" s="47"/>
      <c r="GF124" s="47"/>
      <c r="GG124" s="47"/>
      <c r="GH124" s="47"/>
      <c r="GI124" s="47"/>
      <c r="GJ124" s="47"/>
      <c r="GK124" s="47"/>
      <c r="GL124" s="47"/>
      <c r="GM124" s="47"/>
      <c r="GN124" s="47"/>
      <c r="GO124" s="47"/>
      <c r="GP124" s="47"/>
      <c r="GQ124" s="47"/>
      <c r="GR124" s="47"/>
      <c r="GS124" s="47"/>
      <c r="GT124" s="47"/>
      <c r="GU124" s="47"/>
      <c r="GV124" s="47"/>
      <c r="GW124" s="47"/>
      <c r="GX124" s="47"/>
      <c r="GY124" s="47"/>
      <c r="GZ124" s="47"/>
      <c r="HA124" s="47"/>
      <c r="HB124" s="47"/>
      <c r="HC124" s="47"/>
      <c r="HD124" s="47"/>
      <c r="HE124" s="47"/>
      <c r="HF124" s="47"/>
      <c r="HG124" s="47"/>
      <c r="HH124" s="47"/>
      <c r="HI124" s="47"/>
      <c r="HJ124" s="47"/>
      <c r="HK124" s="47"/>
      <c r="HL124" s="47"/>
      <c r="HM124" s="47"/>
      <c r="HN124" s="47"/>
      <c r="HO124" s="47"/>
      <c r="HP124" s="47"/>
      <c r="HQ124" s="47"/>
      <c r="HR124" s="47"/>
      <c r="HS124" s="47"/>
      <c r="HT124" s="47"/>
      <c r="HU124" s="47"/>
      <c r="HV124" s="47"/>
      <c r="HW124" s="47"/>
      <c r="HX124" s="47"/>
      <c r="HY124" s="47"/>
      <c r="HZ124" s="47"/>
      <c r="IA124" s="47"/>
      <c r="IB124" s="47"/>
      <c r="IC124" s="47"/>
      <c r="ID124" s="47"/>
      <c r="IE124" s="47"/>
      <c r="IF124" s="47"/>
      <c r="IG124" s="47"/>
      <c r="IH124" s="47"/>
      <c r="II124" s="47"/>
      <c r="IJ124" s="47"/>
      <c r="IK124" s="47"/>
      <c r="IL124" s="47"/>
      <c r="IM124" s="47"/>
      <c r="IN124" s="47"/>
      <c r="IO124" s="47"/>
      <c r="IP124" s="47"/>
      <c r="IQ124" s="47"/>
      <c r="IR124" s="47"/>
      <c r="IS124" s="47"/>
      <c r="IT124" s="47"/>
      <c r="IU124" s="47"/>
      <c r="IV124" s="47"/>
    </row>
    <row r="125" spans="1:256" s="141" customFormat="1" ht="38.1" customHeight="1">
      <c r="A125" s="129" t="s">
        <v>832</v>
      </c>
      <c r="B125" s="62" t="s">
        <v>403</v>
      </c>
      <c r="C125" s="137">
        <v>5</v>
      </c>
      <c r="D125" s="90">
        <v>7</v>
      </c>
      <c r="E125" s="51"/>
      <c r="F125" s="137"/>
      <c r="G125" s="51"/>
      <c r="H125" s="51" t="s">
        <v>17</v>
      </c>
      <c r="I125" s="51" t="s">
        <v>3</v>
      </c>
      <c r="J125" s="51"/>
      <c r="K125" s="51">
        <v>0.5</v>
      </c>
      <c r="L125" s="48">
        <f t="shared" ref="L125" si="64">SUM(C125:K125)</f>
        <v>12.5</v>
      </c>
      <c r="M125" s="48">
        <f t="shared" ref="M125" si="65">SUM(F125:K125)</f>
        <v>0.5</v>
      </c>
      <c r="N125" s="51">
        <v>0.6</v>
      </c>
      <c r="O125" s="51">
        <v>0.8</v>
      </c>
      <c r="P125" s="51"/>
      <c r="Q125" s="51"/>
      <c r="R125" s="51"/>
      <c r="S125" s="51">
        <v>0.15</v>
      </c>
      <c r="T125" s="51"/>
      <c r="U125" s="51">
        <v>0.05</v>
      </c>
      <c r="V125" s="51">
        <v>1.5</v>
      </c>
      <c r="W125" s="51">
        <v>2</v>
      </c>
      <c r="X125" s="51"/>
      <c r="Y125" s="51"/>
      <c r="Z125" s="51"/>
      <c r="AA125" s="51">
        <v>0.15</v>
      </c>
      <c r="AB125" s="51"/>
      <c r="AC125" s="51">
        <v>0.2</v>
      </c>
      <c r="AD125" s="51" t="s">
        <v>43</v>
      </c>
      <c r="AE125" s="51" t="s">
        <v>833</v>
      </c>
      <c r="AF125" s="51" t="s">
        <v>10</v>
      </c>
      <c r="AG125" s="51" t="s">
        <v>12</v>
      </c>
      <c r="AH125" s="51"/>
      <c r="AI125" s="51"/>
      <c r="AJ125" s="51"/>
      <c r="AK125" s="51" t="s">
        <v>10</v>
      </c>
      <c r="AL125" s="51"/>
      <c r="AM125" s="51" t="s">
        <v>12</v>
      </c>
      <c r="AN125" s="52" t="s">
        <v>834</v>
      </c>
      <c r="AO125" s="47"/>
      <c r="AP125" s="43">
        <v>3</v>
      </c>
      <c r="AQ125" s="43"/>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c r="FT125" s="47"/>
      <c r="FU125" s="47"/>
      <c r="FV125" s="47"/>
      <c r="FW125" s="47"/>
      <c r="FX125" s="47"/>
      <c r="FY125" s="47"/>
      <c r="FZ125" s="47"/>
      <c r="GA125" s="47"/>
      <c r="GB125" s="47"/>
      <c r="GC125" s="47"/>
      <c r="GD125" s="47"/>
      <c r="GE125" s="47"/>
      <c r="GF125" s="47"/>
      <c r="GG125" s="47"/>
      <c r="GH125" s="47"/>
      <c r="GI125" s="47"/>
      <c r="GJ125" s="47"/>
      <c r="GK125" s="47"/>
      <c r="GL125" s="47"/>
      <c r="GM125" s="47"/>
      <c r="GN125" s="47"/>
      <c r="GO125" s="47"/>
      <c r="GP125" s="47"/>
      <c r="GQ125" s="47"/>
      <c r="GR125" s="47"/>
      <c r="GS125" s="47"/>
      <c r="GT125" s="47"/>
      <c r="GU125" s="47"/>
      <c r="GV125" s="47"/>
      <c r="GW125" s="47"/>
      <c r="GX125" s="47"/>
      <c r="GY125" s="47"/>
      <c r="GZ125" s="47"/>
      <c r="HA125" s="47"/>
      <c r="HB125" s="47"/>
      <c r="HC125" s="47"/>
      <c r="HD125" s="47"/>
      <c r="HE125" s="47"/>
      <c r="HF125" s="47"/>
      <c r="HG125" s="47"/>
      <c r="HH125" s="47"/>
      <c r="HI125" s="47"/>
      <c r="HJ125" s="47"/>
      <c r="HK125" s="47"/>
      <c r="HL125" s="47"/>
      <c r="HM125" s="47"/>
      <c r="HN125" s="47"/>
      <c r="HO125" s="47"/>
      <c r="HP125" s="47"/>
      <c r="HQ125" s="47"/>
      <c r="HR125" s="47"/>
      <c r="HS125" s="47"/>
      <c r="HT125" s="47"/>
      <c r="HU125" s="47"/>
      <c r="HV125" s="47"/>
      <c r="HW125" s="47"/>
      <c r="HX125" s="47"/>
      <c r="HY125" s="47"/>
      <c r="HZ125" s="47"/>
      <c r="IA125" s="47"/>
      <c r="IB125" s="47"/>
      <c r="IC125" s="47"/>
      <c r="ID125" s="47"/>
      <c r="IE125" s="47"/>
      <c r="IF125" s="47"/>
      <c r="IG125" s="47"/>
      <c r="IH125" s="47"/>
      <c r="II125" s="47"/>
      <c r="IJ125" s="47"/>
      <c r="IK125" s="47"/>
      <c r="IL125" s="47"/>
      <c r="IM125" s="47"/>
      <c r="IN125" s="47"/>
      <c r="IO125" s="47"/>
      <c r="IP125" s="47"/>
      <c r="IQ125" s="47"/>
      <c r="IR125" s="47"/>
      <c r="IS125" s="47"/>
      <c r="IT125" s="47"/>
      <c r="IU125" s="47"/>
      <c r="IV125" s="47"/>
    </row>
    <row r="126" spans="1:256" s="141" customFormat="1" ht="38.1" customHeight="1">
      <c r="A126" s="140" t="s">
        <v>857</v>
      </c>
      <c r="B126" s="62" t="s">
        <v>909</v>
      </c>
      <c r="C126" s="145">
        <v>0.5</v>
      </c>
      <c r="D126" s="146">
        <v>5</v>
      </c>
      <c r="E126" s="125">
        <v>4</v>
      </c>
      <c r="F126" s="147"/>
      <c r="G126" s="32" t="s">
        <v>17</v>
      </c>
      <c r="H126" s="147"/>
      <c r="I126" s="147"/>
      <c r="J126" s="147"/>
      <c r="K126" s="151">
        <v>0.5</v>
      </c>
      <c r="L126" s="48">
        <f t="shared" ref="L126:L143" si="66">SUM(C126:K126)</f>
        <v>10</v>
      </c>
      <c r="M126" s="48">
        <f t="shared" ref="M126:M143" si="67">SUM(F126:K126)</f>
        <v>0.5</v>
      </c>
      <c r="N126" s="43">
        <v>0.3</v>
      </c>
      <c r="O126" s="43">
        <v>0.7</v>
      </c>
      <c r="P126" s="43">
        <v>1</v>
      </c>
      <c r="Q126" s="43"/>
      <c r="R126" s="43">
        <v>0.7</v>
      </c>
      <c r="S126" s="43"/>
      <c r="T126" s="43"/>
      <c r="U126" s="43">
        <v>0.05</v>
      </c>
      <c r="V126" s="43">
        <v>0.5</v>
      </c>
      <c r="W126" s="43">
        <v>1.5</v>
      </c>
      <c r="X126" s="43">
        <v>1.5</v>
      </c>
      <c r="Y126" s="43"/>
      <c r="Z126" s="43">
        <v>1.5</v>
      </c>
      <c r="AA126" s="43"/>
      <c r="AB126" s="43"/>
      <c r="AC126" s="43">
        <v>0.2</v>
      </c>
      <c r="AD126" s="51" t="s">
        <v>43</v>
      </c>
      <c r="AE126" s="43"/>
      <c r="AF126" s="43" t="s">
        <v>10</v>
      </c>
      <c r="AG126" s="43" t="s">
        <v>12</v>
      </c>
      <c r="AH126" s="43" t="s">
        <v>11</v>
      </c>
      <c r="AI126" s="43"/>
      <c r="AJ126" s="43" t="s">
        <v>12</v>
      </c>
      <c r="AK126" s="43"/>
      <c r="AL126" s="43"/>
      <c r="AM126" s="43" t="s">
        <v>12</v>
      </c>
      <c r="AN126" s="52" t="s">
        <v>880</v>
      </c>
      <c r="AP126" s="43">
        <v>1</v>
      </c>
    </row>
    <row r="127" spans="1:256" s="141" customFormat="1" ht="38.1" customHeight="1">
      <c r="A127" s="140" t="s">
        <v>858</v>
      </c>
      <c r="B127" s="62" t="s">
        <v>859</v>
      </c>
      <c r="C127" s="146">
        <v>7</v>
      </c>
      <c r="D127" s="146">
        <v>2</v>
      </c>
      <c r="E127" s="125">
        <v>5</v>
      </c>
      <c r="F127" s="147">
        <v>3</v>
      </c>
      <c r="G127" s="32">
        <v>1</v>
      </c>
      <c r="H127" s="147"/>
      <c r="I127" s="147"/>
      <c r="J127" s="147"/>
      <c r="K127" s="151">
        <v>0.5</v>
      </c>
      <c r="L127" s="48">
        <f t="shared" si="66"/>
        <v>18.5</v>
      </c>
      <c r="M127" s="48">
        <f t="shared" si="67"/>
        <v>4.5</v>
      </c>
      <c r="N127" s="43">
        <v>0.6</v>
      </c>
      <c r="O127" s="43">
        <v>1</v>
      </c>
      <c r="P127" s="43">
        <v>0.8</v>
      </c>
      <c r="Q127" s="43">
        <v>1</v>
      </c>
      <c r="R127" s="43">
        <v>0.4</v>
      </c>
      <c r="S127" s="43"/>
      <c r="T127" s="43"/>
      <c r="U127" s="43">
        <v>0.15</v>
      </c>
      <c r="V127" s="43">
        <v>1.5</v>
      </c>
      <c r="W127" s="43">
        <v>2</v>
      </c>
      <c r="X127" s="43">
        <v>2.8</v>
      </c>
      <c r="Y127" s="43">
        <v>2</v>
      </c>
      <c r="Z127" s="43">
        <v>1.2</v>
      </c>
      <c r="AA127" s="43"/>
      <c r="AB127" s="43"/>
      <c r="AC127" s="43">
        <v>0.3</v>
      </c>
      <c r="AD127" s="43" t="s">
        <v>777</v>
      </c>
      <c r="AE127" s="51" t="s">
        <v>881</v>
      </c>
      <c r="AF127" s="43" t="s">
        <v>10</v>
      </c>
      <c r="AG127" s="43" t="s">
        <v>12</v>
      </c>
      <c r="AH127" s="43" t="s">
        <v>11</v>
      </c>
      <c r="AI127" s="43" t="s">
        <v>11</v>
      </c>
      <c r="AJ127" s="43" t="s">
        <v>12</v>
      </c>
      <c r="AK127" s="43"/>
      <c r="AL127" s="43"/>
      <c r="AM127" s="43" t="s">
        <v>12</v>
      </c>
      <c r="AN127" s="52" t="s">
        <v>882</v>
      </c>
      <c r="AO127" s="43" t="s">
        <v>854</v>
      </c>
      <c r="AP127" s="43">
        <v>2</v>
      </c>
    </row>
    <row r="128" spans="1:256" s="141" customFormat="1" ht="38.1" customHeight="1">
      <c r="A128" s="140" t="s">
        <v>860</v>
      </c>
      <c r="B128" s="62" t="s">
        <v>909</v>
      </c>
      <c r="C128" s="146" t="s">
        <v>17</v>
      </c>
      <c r="D128" s="146">
        <v>2</v>
      </c>
      <c r="E128" s="125">
        <v>3</v>
      </c>
      <c r="F128" s="147" t="s">
        <v>17</v>
      </c>
      <c r="G128" s="32" t="s">
        <v>17</v>
      </c>
      <c r="H128" s="147"/>
      <c r="I128" s="147"/>
      <c r="J128" s="147"/>
      <c r="K128" s="151">
        <v>0.5</v>
      </c>
      <c r="L128" s="48">
        <f t="shared" si="66"/>
        <v>5.5</v>
      </c>
      <c r="M128" s="48">
        <f t="shared" si="67"/>
        <v>0.5</v>
      </c>
      <c r="N128" s="43">
        <v>0.2</v>
      </c>
      <c r="O128" s="43">
        <v>0.6</v>
      </c>
      <c r="P128" s="43">
        <v>0.5</v>
      </c>
      <c r="Q128" s="43">
        <v>0.3</v>
      </c>
      <c r="R128" s="43">
        <v>0.4</v>
      </c>
      <c r="S128" s="43"/>
      <c r="T128" s="43"/>
      <c r="U128" s="43">
        <v>0.05</v>
      </c>
      <c r="V128" s="43">
        <v>0.4</v>
      </c>
      <c r="W128" s="43">
        <v>1.5</v>
      </c>
      <c r="X128" s="43">
        <v>2</v>
      </c>
      <c r="Y128" s="43">
        <v>0.4</v>
      </c>
      <c r="Z128" s="43">
        <v>0.4</v>
      </c>
      <c r="AA128" s="43"/>
      <c r="AB128" s="43"/>
      <c r="AC128" s="43">
        <v>0.4</v>
      </c>
      <c r="AD128" s="43" t="s">
        <v>43</v>
      </c>
      <c r="AE128" s="43" t="s">
        <v>883</v>
      </c>
      <c r="AF128" s="43" t="s">
        <v>10</v>
      </c>
      <c r="AG128" s="43" t="s">
        <v>12</v>
      </c>
      <c r="AH128" s="43" t="s">
        <v>12</v>
      </c>
      <c r="AI128" s="43" t="s">
        <v>12</v>
      </c>
      <c r="AJ128" s="43" t="s">
        <v>12</v>
      </c>
      <c r="AK128" s="43"/>
      <c r="AL128" s="43"/>
      <c r="AM128" s="43" t="s">
        <v>12</v>
      </c>
      <c r="AN128" s="52" t="s">
        <v>884</v>
      </c>
      <c r="AO128" s="43" t="s">
        <v>840</v>
      </c>
      <c r="AP128" s="43">
        <v>1</v>
      </c>
    </row>
    <row r="129" spans="1:256" s="141" customFormat="1" ht="38.1" customHeight="1">
      <c r="A129" s="140" t="s">
        <v>861</v>
      </c>
      <c r="B129" s="62" t="s">
        <v>862</v>
      </c>
      <c r="C129" s="146">
        <v>10</v>
      </c>
      <c r="D129" s="146">
        <v>1</v>
      </c>
      <c r="E129" s="125">
        <v>2</v>
      </c>
      <c r="F129" s="147"/>
      <c r="G129" s="32">
        <v>2</v>
      </c>
      <c r="H129" s="147"/>
      <c r="I129" s="147"/>
      <c r="J129" s="147"/>
      <c r="K129" s="147" t="s">
        <v>17</v>
      </c>
      <c r="L129" s="48">
        <f t="shared" si="66"/>
        <v>15</v>
      </c>
      <c r="M129" s="48">
        <f t="shared" si="67"/>
        <v>2</v>
      </c>
      <c r="N129" s="43">
        <v>1</v>
      </c>
      <c r="O129" s="43">
        <v>0.7</v>
      </c>
      <c r="P129" s="43">
        <v>1</v>
      </c>
      <c r="Q129" s="43"/>
      <c r="R129" s="43">
        <v>0.6</v>
      </c>
      <c r="S129" s="43"/>
      <c r="T129" s="43"/>
      <c r="U129" s="43">
        <v>0.1</v>
      </c>
      <c r="V129" s="43">
        <v>2.5</v>
      </c>
      <c r="W129" s="43">
        <v>1</v>
      </c>
      <c r="X129" s="43">
        <v>2</v>
      </c>
      <c r="Y129" s="43"/>
      <c r="Z129" s="43">
        <v>1.2</v>
      </c>
      <c r="AA129" s="43"/>
      <c r="AB129" s="43"/>
      <c r="AC129" s="43">
        <v>0.2</v>
      </c>
      <c r="AD129" s="43" t="s">
        <v>28</v>
      </c>
      <c r="AE129" s="43" t="s">
        <v>788</v>
      </c>
      <c r="AF129" s="43" t="s">
        <v>12</v>
      </c>
      <c r="AG129" s="43" t="s">
        <v>12</v>
      </c>
      <c r="AH129" s="43" t="s">
        <v>11</v>
      </c>
      <c r="AI129" s="43"/>
      <c r="AJ129" s="43" t="s">
        <v>12</v>
      </c>
      <c r="AK129" s="43"/>
      <c r="AL129" s="43"/>
      <c r="AM129" s="43" t="s">
        <v>12</v>
      </c>
      <c r="AN129" s="52" t="s">
        <v>885</v>
      </c>
      <c r="AO129" s="43"/>
      <c r="AP129" s="43">
        <v>1</v>
      </c>
    </row>
    <row r="130" spans="1:256" s="141" customFormat="1" ht="38.1" customHeight="1">
      <c r="A130" s="140" t="s">
        <v>863</v>
      </c>
      <c r="B130" s="63" t="s">
        <v>909</v>
      </c>
      <c r="C130" s="146">
        <v>5</v>
      </c>
      <c r="D130" s="146">
        <v>3</v>
      </c>
      <c r="E130" s="125"/>
      <c r="F130" s="147"/>
      <c r="G130" s="32" t="s">
        <v>17</v>
      </c>
      <c r="H130" s="147"/>
      <c r="I130" s="147"/>
      <c r="J130" s="147"/>
      <c r="K130" s="147" t="s">
        <v>17</v>
      </c>
      <c r="L130" s="48">
        <f t="shared" si="66"/>
        <v>8</v>
      </c>
      <c r="M130" s="48" t="s">
        <v>17</v>
      </c>
      <c r="N130" s="43">
        <v>0.5</v>
      </c>
      <c r="O130" s="43">
        <v>0.6</v>
      </c>
      <c r="P130" s="43"/>
      <c r="Q130" s="43"/>
      <c r="R130" s="43">
        <v>0.3</v>
      </c>
      <c r="S130" s="43"/>
      <c r="T130" s="43"/>
      <c r="U130" s="43">
        <v>0.03</v>
      </c>
      <c r="V130" s="43">
        <v>1</v>
      </c>
      <c r="W130" s="43">
        <v>1</v>
      </c>
      <c r="X130" s="43"/>
      <c r="Y130" s="43"/>
      <c r="Z130" s="43">
        <v>0.5</v>
      </c>
      <c r="AA130" s="43"/>
      <c r="AB130" s="43"/>
      <c r="AC130" s="43">
        <v>0.05</v>
      </c>
      <c r="AD130" s="43" t="s">
        <v>43</v>
      </c>
      <c r="AE130" s="43"/>
      <c r="AF130" s="43" t="s">
        <v>10</v>
      </c>
      <c r="AG130" s="43" t="s">
        <v>12</v>
      </c>
      <c r="AH130" s="43"/>
      <c r="AI130" s="43"/>
      <c r="AJ130" s="43" t="s">
        <v>12</v>
      </c>
      <c r="AK130" s="43"/>
      <c r="AL130" s="43"/>
      <c r="AM130" s="43" t="s">
        <v>10</v>
      </c>
      <c r="AN130" s="52" t="s">
        <v>886</v>
      </c>
      <c r="AO130" s="43"/>
      <c r="AP130" s="43">
        <v>2</v>
      </c>
    </row>
    <row r="131" spans="1:256" s="141" customFormat="1" ht="38.1" customHeight="1">
      <c r="A131" s="140" t="s">
        <v>864</v>
      </c>
      <c r="B131" s="62" t="s">
        <v>865</v>
      </c>
      <c r="C131" s="146">
        <v>5</v>
      </c>
      <c r="D131" s="146"/>
      <c r="E131" s="125"/>
      <c r="F131" s="147"/>
      <c r="G131" s="32"/>
      <c r="H131" s="147"/>
      <c r="I131" s="147"/>
      <c r="J131" s="147"/>
      <c r="K131" s="147">
        <v>1</v>
      </c>
      <c r="L131" s="48">
        <f t="shared" si="66"/>
        <v>6</v>
      </c>
      <c r="M131" s="48">
        <f t="shared" si="67"/>
        <v>1</v>
      </c>
      <c r="N131" s="43">
        <v>0.5</v>
      </c>
      <c r="O131" s="43"/>
      <c r="P131" s="43"/>
      <c r="Q131" s="43"/>
      <c r="R131" s="43"/>
      <c r="S131" s="43"/>
      <c r="T131" s="43"/>
      <c r="U131" s="43">
        <v>0.1</v>
      </c>
      <c r="V131" s="43">
        <v>1.5</v>
      </c>
      <c r="W131" s="43"/>
      <c r="X131" s="43"/>
      <c r="Y131" s="43"/>
      <c r="Z131" s="43"/>
      <c r="AA131" s="43"/>
      <c r="AB131" s="43"/>
      <c r="AC131" s="43">
        <v>0.2</v>
      </c>
      <c r="AD131" s="43" t="s">
        <v>43</v>
      </c>
      <c r="AE131" s="43" t="s">
        <v>788</v>
      </c>
      <c r="AF131" s="43" t="s">
        <v>10</v>
      </c>
      <c r="AG131" s="43"/>
      <c r="AH131" s="43"/>
      <c r="AI131" s="43"/>
      <c r="AJ131" s="43"/>
      <c r="AK131" s="43"/>
      <c r="AL131" s="43"/>
      <c r="AM131" s="43" t="s">
        <v>11</v>
      </c>
      <c r="AN131" s="52" t="s">
        <v>887</v>
      </c>
      <c r="AO131" s="43"/>
      <c r="AP131" s="43">
        <v>2</v>
      </c>
    </row>
    <row r="132" spans="1:256" s="141" customFormat="1" ht="38.1" customHeight="1">
      <c r="A132" s="140" t="s">
        <v>866</v>
      </c>
      <c r="B132" s="62" t="s">
        <v>867</v>
      </c>
      <c r="C132" s="146">
        <v>2</v>
      </c>
      <c r="D132" s="146" t="s">
        <v>17</v>
      </c>
      <c r="E132" s="125"/>
      <c r="F132" s="147"/>
      <c r="G132" s="32"/>
      <c r="H132" s="147"/>
      <c r="I132" s="147"/>
      <c r="J132" s="147"/>
      <c r="K132" s="147">
        <v>1</v>
      </c>
      <c r="L132" s="48">
        <f t="shared" si="66"/>
        <v>3</v>
      </c>
      <c r="M132" s="48">
        <f t="shared" si="67"/>
        <v>1</v>
      </c>
      <c r="N132" s="43">
        <v>0.4</v>
      </c>
      <c r="O132" s="43">
        <v>0.3</v>
      </c>
      <c r="P132" s="43"/>
      <c r="Q132" s="43"/>
      <c r="R132" s="43"/>
      <c r="S132" s="43"/>
      <c r="T132" s="43"/>
      <c r="U132" s="43">
        <v>0.05</v>
      </c>
      <c r="V132" s="43">
        <v>0.8</v>
      </c>
      <c r="W132" s="43">
        <v>0.5</v>
      </c>
      <c r="X132" s="43"/>
      <c r="Y132" s="43"/>
      <c r="Z132" s="43"/>
      <c r="AA132" s="43"/>
      <c r="AB132" s="43"/>
      <c r="AC132" s="43">
        <v>0.6</v>
      </c>
      <c r="AD132" s="43" t="s">
        <v>43</v>
      </c>
      <c r="AE132" s="43" t="s">
        <v>788</v>
      </c>
      <c r="AF132" s="43" t="s">
        <v>10</v>
      </c>
      <c r="AG132" s="43" t="s">
        <v>10</v>
      </c>
      <c r="AH132" s="43"/>
      <c r="AI132" s="43"/>
      <c r="AJ132" s="43"/>
      <c r="AK132" s="43"/>
      <c r="AL132" s="43"/>
      <c r="AM132" s="43" t="s">
        <v>10</v>
      </c>
      <c r="AN132" s="52" t="s">
        <v>888</v>
      </c>
      <c r="AO132" s="43"/>
      <c r="AP132" s="43">
        <v>2</v>
      </c>
    </row>
    <row r="133" spans="1:256" s="141" customFormat="1" ht="38.1" customHeight="1">
      <c r="A133" s="140" t="s">
        <v>868</v>
      </c>
      <c r="B133" s="62" t="s">
        <v>865</v>
      </c>
      <c r="C133" s="146">
        <v>3</v>
      </c>
      <c r="D133" s="146">
        <v>3</v>
      </c>
      <c r="E133" s="125" t="s">
        <v>17</v>
      </c>
      <c r="F133" s="147"/>
      <c r="G133" s="32">
        <v>1</v>
      </c>
      <c r="H133" s="147"/>
      <c r="I133" s="147"/>
      <c r="J133" s="147"/>
      <c r="K133" s="151">
        <v>0.5</v>
      </c>
      <c r="L133" s="48">
        <f t="shared" si="66"/>
        <v>7.5</v>
      </c>
      <c r="M133" s="48">
        <f t="shared" si="67"/>
        <v>1.5</v>
      </c>
      <c r="N133" s="43">
        <v>0.4</v>
      </c>
      <c r="O133" s="43">
        <v>0.5</v>
      </c>
      <c r="P133" s="43">
        <v>0.5</v>
      </c>
      <c r="Q133" s="43"/>
      <c r="R133" s="43">
        <v>0.4</v>
      </c>
      <c r="S133" s="43"/>
      <c r="T133" s="43"/>
      <c r="U133" s="43">
        <v>0.1</v>
      </c>
      <c r="V133" s="43">
        <v>1.4</v>
      </c>
      <c r="W133" s="43">
        <v>1.5</v>
      </c>
      <c r="X133" s="43">
        <v>2</v>
      </c>
      <c r="Y133" s="43"/>
      <c r="Z133" s="43">
        <v>1.5</v>
      </c>
      <c r="AA133" s="43"/>
      <c r="AB133" s="43"/>
      <c r="AC133" s="43">
        <v>0.4</v>
      </c>
      <c r="AD133" s="43" t="s">
        <v>43</v>
      </c>
      <c r="AE133" s="43" t="s">
        <v>788</v>
      </c>
      <c r="AF133" s="43" t="s">
        <v>10</v>
      </c>
      <c r="AG133" s="43" t="s">
        <v>12</v>
      </c>
      <c r="AH133" s="43" t="s">
        <v>12</v>
      </c>
      <c r="AI133" s="43"/>
      <c r="AJ133" s="43" t="s">
        <v>12</v>
      </c>
      <c r="AK133" s="43"/>
      <c r="AL133" s="43"/>
      <c r="AM133" s="43" t="s">
        <v>10</v>
      </c>
      <c r="AN133" s="52" t="s">
        <v>889</v>
      </c>
      <c r="AO133" s="43"/>
      <c r="AP133" s="43">
        <v>2</v>
      </c>
    </row>
    <row r="134" spans="1:256" s="141" customFormat="1" ht="38.1" customHeight="1">
      <c r="A134" s="140" t="s">
        <v>869</v>
      </c>
      <c r="B134" s="63" t="s">
        <v>909</v>
      </c>
      <c r="C134" s="146">
        <v>1</v>
      </c>
      <c r="D134" s="146">
        <v>2</v>
      </c>
      <c r="E134" s="125">
        <v>4</v>
      </c>
      <c r="F134" s="147"/>
      <c r="G134" s="32"/>
      <c r="H134" s="147"/>
      <c r="I134" s="147"/>
      <c r="J134" s="147"/>
      <c r="K134" s="147" t="s">
        <v>17</v>
      </c>
      <c r="L134" s="48">
        <f t="shared" si="66"/>
        <v>7</v>
      </c>
      <c r="M134" s="48" t="s">
        <v>17</v>
      </c>
      <c r="N134" s="43">
        <v>0.3</v>
      </c>
      <c r="O134" s="43">
        <v>0.3</v>
      </c>
      <c r="P134" s="43">
        <v>0.7</v>
      </c>
      <c r="Q134" s="43"/>
      <c r="R134" s="43"/>
      <c r="S134" s="43"/>
      <c r="T134" s="43"/>
      <c r="U134" s="43">
        <v>0.01</v>
      </c>
      <c r="V134" s="43">
        <v>1</v>
      </c>
      <c r="W134" s="43">
        <v>1.2</v>
      </c>
      <c r="X134" s="43">
        <v>2</v>
      </c>
      <c r="Y134" s="43"/>
      <c r="Z134" s="43"/>
      <c r="AA134" s="43"/>
      <c r="AB134" s="43"/>
      <c r="AC134" s="43">
        <v>0.2</v>
      </c>
      <c r="AD134" s="43" t="s">
        <v>43</v>
      </c>
      <c r="AE134" s="43" t="s">
        <v>784</v>
      </c>
      <c r="AF134" s="43" t="s">
        <v>10</v>
      </c>
      <c r="AG134" s="43" t="s">
        <v>12</v>
      </c>
      <c r="AH134" s="43" t="s">
        <v>11</v>
      </c>
      <c r="AI134" s="43"/>
      <c r="AJ134" s="43"/>
      <c r="AK134" s="43"/>
      <c r="AL134" s="43"/>
      <c r="AM134" s="43" t="s">
        <v>10</v>
      </c>
      <c r="AN134" s="52" t="s">
        <v>890</v>
      </c>
      <c r="AO134" s="43"/>
      <c r="AP134" s="43">
        <v>1</v>
      </c>
    </row>
    <row r="135" spans="1:256" s="141" customFormat="1" ht="38.1" customHeight="1">
      <c r="A135" s="140" t="s">
        <v>870</v>
      </c>
      <c r="B135" s="63" t="s">
        <v>909</v>
      </c>
      <c r="C135" s="145">
        <v>0.5</v>
      </c>
      <c r="D135" s="146">
        <v>2</v>
      </c>
      <c r="E135" s="125">
        <v>4</v>
      </c>
      <c r="F135" s="147"/>
      <c r="G135" s="152">
        <v>0.5</v>
      </c>
      <c r="H135" s="147"/>
      <c r="I135" s="147"/>
      <c r="J135" s="147"/>
      <c r="K135" s="151">
        <v>0.5</v>
      </c>
      <c r="L135" s="48">
        <f t="shared" si="66"/>
        <v>7.5</v>
      </c>
      <c r="M135" s="48">
        <f t="shared" si="67"/>
        <v>1</v>
      </c>
      <c r="N135" s="43">
        <v>0.1</v>
      </c>
      <c r="O135" s="43">
        <v>0.7</v>
      </c>
      <c r="P135" s="43">
        <v>0.8</v>
      </c>
      <c r="Q135" s="43"/>
      <c r="R135" s="43">
        <v>0.5</v>
      </c>
      <c r="S135" s="43"/>
      <c r="T135" s="43"/>
      <c r="U135" s="43">
        <v>0.1</v>
      </c>
      <c r="V135" s="43">
        <v>0.3</v>
      </c>
      <c r="W135" s="43">
        <v>1.2</v>
      </c>
      <c r="X135" s="43">
        <v>2</v>
      </c>
      <c r="Y135" s="43"/>
      <c r="Z135" s="43">
        <v>0.8</v>
      </c>
      <c r="AA135" s="43"/>
      <c r="AB135" s="43"/>
      <c r="AC135" s="43">
        <v>0.3</v>
      </c>
      <c r="AD135" s="43" t="s">
        <v>43</v>
      </c>
      <c r="AE135" s="43" t="s">
        <v>792</v>
      </c>
      <c r="AF135" s="43" t="s">
        <v>10</v>
      </c>
      <c r="AG135" s="43" t="s">
        <v>12</v>
      </c>
      <c r="AH135" s="43" t="s">
        <v>11</v>
      </c>
      <c r="AI135" s="43"/>
      <c r="AJ135" s="43" t="s">
        <v>12</v>
      </c>
      <c r="AK135" s="43"/>
      <c r="AL135" s="43"/>
      <c r="AM135" s="43" t="s">
        <v>12</v>
      </c>
      <c r="AN135" s="52" t="s">
        <v>891</v>
      </c>
      <c r="AO135" s="43"/>
      <c r="AP135" s="43">
        <v>1</v>
      </c>
    </row>
    <row r="136" spans="1:256" s="141" customFormat="1" ht="38.1" customHeight="1">
      <c r="A136" s="140" t="s">
        <v>871</v>
      </c>
      <c r="B136" s="63" t="s">
        <v>909</v>
      </c>
      <c r="C136" s="145">
        <v>0.5</v>
      </c>
      <c r="D136" s="146">
        <v>2</v>
      </c>
      <c r="E136" s="125">
        <v>4</v>
      </c>
      <c r="F136" s="147"/>
      <c r="G136" s="32" t="s">
        <v>17</v>
      </c>
      <c r="H136" s="147"/>
      <c r="I136" s="147"/>
      <c r="J136" s="147"/>
      <c r="K136" s="151">
        <v>0.5</v>
      </c>
      <c r="L136" s="48">
        <f t="shared" si="66"/>
        <v>7</v>
      </c>
      <c r="M136" s="48">
        <f t="shared" si="67"/>
        <v>0.5</v>
      </c>
      <c r="N136" s="43">
        <v>0.2</v>
      </c>
      <c r="O136" s="43">
        <v>0.3</v>
      </c>
      <c r="P136" s="43">
        <v>0.5</v>
      </c>
      <c r="Q136" s="43"/>
      <c r="R136" s="43">
        <v>0.3</v>
      </c>
      <c r="S136" s="43"/>
      <c r="T136" s="43"/>
      <c r="U136" s="43">
        <v>0.02</v>
      </c>
      <c r="V136" s="43">
        <v>0.4</v>
      </c>
      <c r="W136" s="43">
        <v>0.8</v>
      </c>
      <c r="X136" s="43">
        <v>1.2</v>
      </c>
      <c r="Y136" s="43"/>
      <c r="Z136" s="43">
        <v>0.5</v>
      </c>
      <c r="AA136" s="43"/>
      <c r="AB136" s="43"/>
      <c r="AC136" s="43">
        <v>0.2</v>
      </c>
      <c r="AD136" s="43" t="s">
        <v>43</v>
      </c>
      <c r="AE136" s="43" t="s">
        <v>792</v>
      </c>
      <c r="AF136" s="43" t="s">
        <v>10</v>
      </c>
      <c r="AG136" s="43" t="s">
        <v>12</v>
      </c>
      <c r="AH136" s="43" t="s">
        <v>11</v>
      </c>
      <c r="AI136" s="43"/>
      <c r="AJ136" s="43" t="s">
        <v>12</v>
      </c>
      <c r="AK136" s="43"/>
      <c r="AL136" s="43"/>
      <c r="AM136" s="43" t="s">
        <v>10</v>
      </c>
      <c r="AN136" s="52" t="s">
        <v>892</v>
      </c>
      <c r="AO136" s="43"/>
      <c r="AP136" s="43">
        <v>1</v>
      </c>
    </row>
    <row r="137" spans="1:256" s="141" customFormat="1" ht="38.1" customHeight="1">
      <c r="A137" s="140" t="s">
        <v>872</v>
      </c>
      <c r="B137" s="63" t="s">
        <v>909</v>
      </c>
      <c r="C137" s="145">
        <v>0.5</v>
      </c>
      <c r="D137" s="146">
        <v>3</v>
      </c>
      <c r="E137" s="125">
        <v>4</v>
      </c>
      <c r="F137" s="147" t="s">
        <v>17</v>
      </c>
      <c r="G137" s="152">
        <v>0.5</v>
      </c>
      <c r="H137" s="147"/>
      <c r="I137" s="147"/>
      <c r="J137" s="147"/>
      <c r="K137" s="151">
        <v>0.5</v>
      </c>
      <c r="L137" s="48">
        <f t="shared" si="66"/>
        <v>8.5</v>
      </c>
      <c r="M137" s="48">
        <f t="shared" si="67"/>
        <v>1</v>
      </c>
      <c r="N137" s="43">
        <v>0.2</v>
      </c>
      <c r="O137" s="43">
        <v>0.8</v>
      </c>
      <c r="P137" s="43">
        <v>0.6</v>
      </c>
      <c r="Q137" s="43">
        <v>0.3</v>
      </c>
      <c r="R137" s="43">
        <v>0.3</v>
      </c>
      <c r="S137" s="43"/>
      <c r="T137" s="43"/>
      <c r="U137" s="43">
        <v>0.05</v>
      </c>
      <c r="V137" s="43">
        <v>0.6</v>
      </c>
      <c r="W137" s="43">
        <v>2.5</v>
      </c>
      <c r="X137" s="43">
        <v>1</v>
      </c>
      <c r="Y137" s="43">
        <v>0.4</v>
      </c>
      <c r="Z137" s="43">
        <v>0.5</v>
      </c>
      <c r="AA137" s="43"/>
      <c r="AB137" s="43"/>
      <c r="AC137" s="43">
        <v>0.2</v>
      </c>
      <c r="AD137" s="43" t="s">
        <v>43</v>
      </c>
      <c r="AE137" s="43" t="s">
        <v>799</v>
      </c>
      <c r="AF137" s="43" t="s">
        <v>10</v>
      </c>
      <c r="AG137" s="43" t="s">
        <v>12</v>
      </c>
      <c r="AH137" s="43" t="s">
        <v>12</v>
      </c>
      <c r="AI137" s="43" t="s">
        <v>10</v>
      </c>
      <c r="AJ137" s="43" t="s">
        <v>12</v>
      </c>
      <c r="AK137" s="43"/>
      <c r="AL137" s="43"/>
      <c r="AM137" s="43" t="s">
        <v>10</v>
      </c>
      <c r="AN137" s="52" t="s">
        <v>892</v>
      </c>
      <c r="AO137" s="43" t="s">
        <v>899</v>
      </c>
      <c r="AP137" s="43">
        <v>2</v>
      </c>
    </row>
    <row r="138" spans="1:256" ht="38.1" customHeight="1">
      <c r="A138" s="140" t="s">
        <v>873</v>
      </c>
      <c r="B138" s="63" t="s">
        <v>909</v>
      </c>
      <c r="C138" s="146">
        <v>1</v>
      </c>
      <c r="D138" s="146">
        <v>5</v>
      </c>
      <c r="E138" s="125">
        <v>4</v>
      </c>
      <c r="F138" s="151">
        <v>0.5</v>
      </c>
      <c r="G138" s="152">
        <v>0.5</v>
      </c>
      <c r="H138" s="147"/>
      <c r="I138" s="147"/>
      <c r="J138" s="147"/>
      <c r="K138" s="151">
        <v>0.5</v>
      </c>
      <c r="L138" s="48">
        <f t="shared" si="66"/>
        <v>11.5</v>
      </c>
      <c r="M138" s="48">
        <f t="shared" si="67"/>
        <v>1.5</v>
      </c>
      <c r="N138" s="43">
        <v>0.2</v>
      </c>
      <c r="O138" s="43">
        <v>0.7</v>
      </c>
      <c r="P138" s="43">
        <v>0.7</v>
      </c>
      <c r="Q138" s="43">
        <v>0.3</v>
      </c>
      <c r="R138" s="43">
        <v>0.3</v>
      </c>
      <c r="S138" s="43"/>
      <c r="T138" s="43"/>
      <c r="U138" s="43">
        <v>0.1</v>
      </c>
      <c r="V138" s="43">
        <v>1.2</v>
      </c>
      <c r="W138" s="43">
        <v>1.5</v>
      </c>
      <c r="X138" s="43">
        <v>1.5</v>
      </c>
      <c r="Y138" s="43">
        <v>0.5</v>
      </c>
      <c r="Z138" s="43">
        <v>1.3</v>
      </c>
      <c r="AA138" s="43"/>
      <c r="AB138" s="43"/>
      <c r="AC138" s="43">
        <v>0.4</v>
      </c>
      <c r="AD138" s="43" t="s">
        <v>43</v>
      </c>
      <c r="AE138" s="43" t="s">
        <v>883</v>
      </c>
      <c r="AF138" s="43" t="s">
        <v>10</v>
      </c>
      <c r="AG138" s="43" t="s">
        <v>12</v>
      </c>
      <c r="AH138" s="43" t="s">
        <v>12</v>
      </c>
      <c r="AI138" s="43" t="s">
        <v>12</v>
      </c>
      <c r="AJ138" s="43" t="s">
        <v>12</v>
      </c>
      <c r="AK138" s="43"/>
      <c r="AL138" s="43"/>
      <c r="AM138" s="43" t="s">
        <v>10</v>
      </c>
      <c r="AN138" s="52" t="s">
        <v>900</v>
      </c>
      <c r="AO138" s="43" t="s">
        <v>587</v>
      </c>
      <c r="AP138" s="43">
        <v>1</v>
      </c>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c r="BO138" s="141"/>
      <c r="BP138" s="141"/>
      <c r="BQ138" s="141"/>
      <c r="BR138" s="141"/>
      <c r="BS138" s="141"/>
      <c r="BT138" s="141"/>
      <c r="BU138" s="141"/>
      <c r="BV138" s="141"/>
      <c r="BW138" s="141"/>
      <c r="BX138" s="141"/>
      <c r="BY138" s="141"/>
      <c r="BZ138" s="141"/>
      <c r="CA138" s="141"/>
      <c r="CB138" s="141"/>
      <c r="CC138" s="141"/>
      <c r="CD138" s="141"/>
      <c r="CE138" s="141"/>
      <c r="CF138" s="141"/>
      <c r="CG138" s="141"/>
      <c r="CH138" s="141"/>
      <c r="CI138" s="141"/>
      <c r="CJ138" s="141"/>
      <c r="CK138" s="141"/>
      <c r="CL138" s="141"/>
      <c r="CM138" s="141"/>
      <c r="CN138" s="141"/>
      <c r="CO138" s="141"/>
      <c r="CP138" s="141"/>
      <c r="CQ138" s="141"/>
      <c r="CR138" s="141"/>
      <c r="CS138" s="141"/>
      <c r="CT138" s="141"/>
      <c r="CU138" s="141"/>
      <c r="CV138" s="141"/>
      <c r="CW138" s="141"/>
      <c r="CX138" s="141"/>
      <c r="CY138" s="141"/>
      <c r="CZ138" s="141"/>
      <c r="DA138" s="141"/>
      <c r="DB138" s="141"/>
      <c r="DC138" s="141"/>
      <c r="DD138" s="141"/>
      <c r="DE138" s="141"/>
      <c r="DF138" s="141"/>
      <c r="DG138" s="141"/>
      <c r="DH138" s="141"/>
      <c r="DI138" s="141"/>
      <c r="DJ138" s="141"/>
      <c r="DK138" s="141"/>
      <c r="DL138" s="141"/>
      <c r="DM138" s="141"/>
      <c r="DN138" s="141"/>
      <c r="DO138" s="141"/>
      <c r="DP138" s="141"/>
      <c r="DQ138" s="141"/>
      <c r="DR138" s="141"/>
      <c r="DS138" s="141"/>
      <c r="DT138" s="141"/>
      <c r="DU138" s="141"/>
      <c r="DV138" s="141"/>
      <c r="DW138" s="141"/>
      <c r="DX138" s="141"/>
      <c r="DY138" s="141"/>
      <c r="DZ138" s="141"/>
      <c r="EA138" s="141"/>
      <c r="EB138" s="141"/>
      <c r="EC138" s="141"/>
      <c r="ED138" s="141"/>
      <c r="EE138" s="141"/>
      <c r="EF138" s="141"/>
      <c r="EG138" s="141"/>
      <c r="EH138" s="141"/>
      <c r="EI138" s="141"/>
      <c r="EJ138" s="141"/>
      <c r="EK138" s="141"/>
      <c r="EL138" s="141"/>
      <c r="EM138" s="141"/>
      <c r="EN138" s="141"/>
      <c r="EO138" s="141"/>
      <c r="EP138" s="141"/>
      <c r="EQ138" s="141"/>
      <c r="ER138" s="141"/>
      <c r="ES138" s="141"/>
      <c r="ET138" s="141"/>
      <c r="EU138" s="141"/>
      <c r="EV138" s="141"/>
      <c r="EW138" s="141"/>
      <c r="EX138" s="141"/>
      <c r="EY138" s="141"/>
      <c r="EZ138" s="141"/>
      <c r="FA138" s="141"/>
      <c r="FB138" s="141"/>
      <c r="FC138" s="141"/>
      <c r="FD138" s="141"/>
      <c r="FE138" s="141"/>
      <c r="FF138" s="141"/>
      <c r="FG138" s="141"/>
      <c r="FH138" s="141"/>
      <c r="FI138" s="141"/>
      <c r="FJ138" s="141"/>
      <c r="FK138" s="141"/>
      <c r="FL138" s="141"/>
      <c r="FM138" s="141"/>
      <c r="FN138" s="141"/>
      <c r="FO138" s="141"/>
      <c r="FP138" s="141"/>
      <c r="FQ138" s="141"/>
      <c r="FR138" s="141"/>
      <c r="FS138" s="141"/>
      <c r="FT138" s="141"/>
      <c r="FU138" s="141"/>
      <c r="FV138" s="141"/>
      <c r="FW138" s="141"/>
      <c r="FX138" s="141"/>
      <c r="FY138" s="141"/>
      <c r="FZ138" s="141"/>
      <c r="GA138" s="141"/>
      <c r="GB138" s="141"/>
      <c r="GC138" s="141"/>
      <c r="GD138" s="141"/>
      <c r="GE138" s="141"/>
      <c r="GF138" s="141"/>
      <c r="GG138" s="141"/>
      <c r="GH138" s="141"/>
      <c r="GI138" s="141"/>
      <c r="GJ138" s="141"/>
      <c r="GK138" s="141"/>
      <c r="GL138" s="141"/>
      <c r="GM138" s="141"/>
      <c r="GN138" s="141"/>
      <c r="GO138" s="141"/>
      <c r="GP138" s="141"/>
      <c r="GQ138" s="141"/>
      <c r="GR138" s="141"/>
      <c r="GS138" s="141"/>
      <c r="GT138" s="141"/>
      <c r="GU138" s="141"/>
      <c r="GV138" s="141"/>
      <c r="GW138" s="141"/>
      <c r="GX138" s="141"/>
      <c r="GY138" s="141"/>
      <c r="GZ138" s="141"/>
      <c r="HA138" s="141"/>
      <c r="HB138" s="141"/>
      <c r="HC138" s="141"/>
      <c r="HD138" s="141"/>
      <c r="HE138" s="141"/>
      <c r="HF138" s="141"/>
      <c r="HG138" s="141"/>
      <c r="HH138" s="141"/>
      <c r="HI138" s="141"/>
      <c r="HJ138" s="141"/>
      <c r="HK138" s="141"/>
      <c r="HL138" s="141"/>
      <c r="HM138" s="141"/>
      <c r="HN138" s="141"/>
      <c r="HO138" s="141"/>
      <c r="HP138" s="141"/>
      <c r="HQ138" s="141"/>
      <c r="HR138" s="141"/>
      <c r="HS138" s="141"/>
      <c r="HT138" s="141"/>
      <c r="HU138" s="141"/>
      <c r="HV138" s="141"/>
      <c r="HW138" s="141"/>
      <c r="HX138" s="141"/>
      <c r="HY138" s="141"/>
      <c r="HZ138" s="141"/>
      <c r="IA138" s="141"/>
      <c r="IB138" s="141"/>
      <c r="IC138" s="141"/>
      <c r="ID138" s="141"/>
      <c r="IE138" s="141"/>
      <c r="IF138" s="141"/>
      <c r="IG138" s="141"/>
      <c r="IH138" s="141"/>
      <c r="II138" s="141"/>
      <c r="IJ138" s="141"/>
      <c r="IK138" s="141"/>
      <c r="IL138" s="141"/>
      <c r="IM138" s="141"/>
      <c r="IN138" s="141"/>
      <c r="IO138" s="141"/>
      <c r="IP138" s="141"/>
      <c r="IQ138" s="141"/>
      <c r="IR138" s="141"/>
      <c r="IS138" s="141"/>
      <c r="IT138" s="141"/>
      <c r="IU138" s="141"/>
      <c r="IV138" s="141"/>
    </row>
    <row r="139" spans="1:256" ht="38.1" customHeight="1">
      <c r="A139" s="140" t="s">
        <v>874</v>
      </c>
      <c r="B139" s="63" t="s">
        <v>909</v>
      </c>
      <c r="C139" s="145">
        <v>0.5</v>
      </c>
      <c r="D139" s="146">
        <v>3</v>
      </c>
      <c r="E139" s="125">
        <v>6</v>
      </c>
      <c r="F139" s="147" t="s">
        <v>17</v>
      </c>
      <c r="G139" s="32">
        <v>0.5</v>
      </c>
      <c r="H139" s="147"/>
      <c r="I139" s="147"/>
      <c r="J139" s="147"/>
      <c r="K139" s="147">
        <v>1</v>
      </c>
      <c r="L139" s="48">
        <f t="shared" si="66"/>
        <v>11</v>
      </c>
      <c r="M139" s="48">
        <f t="shared" si="67"/>
        <v>1.5</v>
      </c>
      <c r="N139" s="43">
        <v>0.1</v>
      </c>
      <c r="O139" s="43">
        <v>0.4</v>
      </c>
      <c r="P139" s="43">
        <v>0.7</v>
      </c>
      <c r="Q139" s="43">
        <v>0.3</v>
      </c>
      <c r="R139" s="43">
        <v>0.4</v>
      </c>
      <c r="S139" s="43"/>
      <c r="T139" s="43"/>
      <c r="U139" s="43">
        <v>0.05</v>
      </c>
      <c r="V139" s="43">
        <v>0.6</v>
      </c>
      <c r="W139" s="43">
        <v>1.7</v>
      </c>
      <c r="X139" s="43">
        <v>2</v>
      </c>
      <c r="Y139" s="43">
        <v>0.4</v>
      </c>
      <c r="Z139" s="43">
        <v>0.8</v>
      </c>
      <c r="AA139" s="43"/>
      <c r="AB139" s="43"/>
      <c r="AC139" s="43">
        <v>0.4</v>
      </c>
      <c r="AD139" s="43" t="s">
        <v>43</v>
      </c>
      <c r="AE139" s="43" t="s">
        <v>883</v>
      </c>
      <c r="AF139" s="43" t="s">
        <v>10</v>
      </c>
      <c r="AG139" s="43" t="s">
        <v>12</v>
      </c>
      <c r="AH139" s="43" t="s">
        <v>12</v>
      </c>
      <c r="AI139" s="43" t="s">
        <v>12</v>
      </c>
      <c r="AJ139" s="43" t="s">
        <v>12</v>
      </c>
      <c r="AK139" s="43"/>
      <c r="AL139" s="43"/>
      <c r="AM139" s="43" t="s">
        <v>10</v>
      </c>
      <c r="AN139" s="52" t="s">
        <v>901</v>
      </c>
      <c r="AO139" s="43" t="s">
        <v>902</v>
      </c>
      <c r="AP139" s="43">
        <v>2</v>
      </c>
      <c r="AQ139" s="141"/>
      <c r="AR139" s="141"/>
      <c r="AS139" s="141"/>
      <c r="AT139" s="141"/>
      <c r="AU139" s="141"/>
      <c r="AV139" s="141"/>
      <c r="AW139" s="141"/>
      <c r="AX139" s="141"/>
      <c r="AY139" s="141"/>
      <c r="AZ139" s="141"/>
      <c r="BA139" s="141"/>
      <c r="BB139" s="141"/>
      <c r="BC139" s="141"/>
      <c r="BD139" s="141"/>
      <c r="BE139" s="141"/>
      <c r="BF139" s="141"/>
      <c r="BG139" s="141"/>
      <c r="BH139" s="141"/>
      <c r="BI139" s="141"/>
      <c r="BJ139" s="141"/>
      <c r="BK139" s="141"/>
      <c r="BL139" s="141"/>
      <c r="BM139" s="141"/>
      <c r="BN139" s="141"/>
      <c r="BO139" s="141"/>
      <c r="BP139" s="141"/>
      <c r="BQ139" s="141"/>
      <c r="BR139" s="141"/>
      <c r="BS139" s="141"/>
      <c r="BT139" s="141"/>
      <c r="BU139" s="141"/>
      <c r="BV139" s="141"/>
      <c r="BW139" s="141"/>
      <c r="BX139" s="141"/>
      <c r="BY139" s="141"/>
      <c r="BZ139" s="141"/>
      <c r="CA139" s="141"/>
      <c r="CB139" s="141"/>
      <c r="CC139" s="141"/>
      <c r="CD139" s="141"/>
      <c r="CE139" s="141"/>
      <c r="CF139" s="141"/>
      <c r="CG139" s="141"/>
      <c r="CH139" s="141"/>
      <c r="CI139" s="141"/>
      <c r="CJ139" s="141"/>
      <c r="CK139" s="141"/>
      <c r="CL139" s="141"/>
      <c r="CM139" s="141"/>
      <c r="CN139" s="141"/>
      <c r="CO139" s="141"/>
      <c r="CP139" s="141"/>
      <c r="CQ139" s="141"/>
      <c r="CR139" s="141"/>
      <c r="CS139" s="141"/>
      <c r="CT139" s="141"/>
      <c r="CU139" s="141"/>
      <c r="CV139" s="141"/>
      <c r="CW139" s="141"/>
      <c r="CX139" s="141"/>
      <c r="CY139" s="141"/>
      <c r="CZ139" s="141"/>
      <c r="DA139" s="141"/>
      <c r="DB139" s="141"/>
      <c r="DC139" s="141"/>
      <c r="DD139" s="141"/>
      <c r="DE139" s="141"/>
      <c r="DF139" s="141"/>
      <c r="DG139" s="141"/>
      <c r="DH139" s="141"/>
      <c r="DI139" s="141"/>
      <c r="DJ139" s="141"/>
      <c r="DK139" s="141"/>
      <c r="DL139" s="141"/>
      <c r="DM139" s="141"/>
      <c r="DN139" s="141"/>
      <c r="DO139" s="141"/>
      <c r="DP139" s="141"/>
      <c r="DQ139" s="141"/>
      <c r="DR139" s="141"/>
      <c r="DS139" s="141"/>
      <c r="DT139" s="141"/>
      <c r="DU139" s="141"/>
      <c r="DV139" s="141"/>
      <c r="DW139" s="141"/>
      <c r="DX139" s="141"/>
      <c r="DY139" s="141"/>
      <c r="DZ139" s="141"/>
      <c r="EA139" s="141"/>
      <c r="EB139" s="141"/>
      <c r="EC139" s="141"/>
      <c r="ED139" s="141"/>
      <c r="EE139" s="141"/>
      <c r="EF139" s="141"/>
      <c r="EG139" s="141"/>
      <c r="EH139" s="141"/>
      <c r="EI139" s="141"/>
      <c r="EJ139" s="141"/>
      <c r="EK139" s="141"/>
      <c r="EL139" s="141"/>
      <c r="EM139" s="141"/>
      <c r="EN139" s="141"/>
      <c r="EO139" s="141"/>
      <c r="EP139" s="141"/>
      <c r="EQ139" s="141"/>
      <c r="ER139" s="141"/>
      <c r="ES139" s="141"/>
      <c r="ET139" s="141"/>
      <c r="EU139" s="141"/>
      <c r="EV139" s="141"/>
      <c r="EW139" s="141"/>
      <c r="EX139" s="141"/>
      <c r="EY139" s="141"/>
      <c r="EZ139" s="141"/>
      <c r="FA139" s="141"/>
      <c r="FB139" s="141"/>
      <c r="FC139" s="141"/>
      <c r="FD139" s="141"/>
      <c r="FE139" s="141"/>
      <c r="FF139" s="141"/>
      <c r="FG139" s="141"/>
      <c r="FH139" s="141"/>
      <c r="FI139" s="141"/>
      <c r="FJ139" s="141"/>
      <c r="FK139" s="141"/>
      <c r="FL139" s="141"/>
      <c r="FM139" s="141"/>
      <c r="FN139" s="141"/>
      <c r="FO139" s="141"/>
      <c r="FP139" s="141"/>
      <c r="FQ139" s="141"/>
      <c r="FR139" s="141"/>
      <c r="FS139" s="141"/>
      <c r="FT139" s="141"/>
      <c r="FU139" s="141"/>
      <c r="FV139" s="141"/>
      <c r="FW139" s="141"/>
      <c r="FX139" s="141"/>
      <c r="FY139" s="141"/>
      <c r="FZ139" s="141"/>
      <c r="GA139" s="141"/>
      <c r="GB139" s="141"/>
      <c r="GC139" s="141"/>
      <c r="GD139" s="141"/>
      <c r="GE139" s="141"/>
      <c r="GF139" s="141"/>
      <c r="GG139" s="141"/>
      <c r="GH139" s="141"/>
      <c r="GI139" s="141"/>
      <c r="GJ139" s="141"/>
      <c r="GK139" s="141"/>
      <c r="GL139" s="141"/>
      <c r="GM139" s="141"/>
      <c r="GN139" s="141"/>
      <c r="GO139" s="141"/>
      <c r="GP139" s="141"/>
      <c r="GQ139" s="141"/>
      <c r="GR139" s="141"/>
      <c r="GS139" s="141"/>
      <c r="GT139" s="141"/>
      <c r="GU139" s="141"/>
      <c r="GV139" s="141"/>
      <c r="GW139" s="141"/>
      <c r="GX139" s="141"/>
      <c r="GY139" s="141"/>
      <c r="GZ139" s="141"/>
      <c r="HA139" s="141"/>
      <c r="HB139" s="141"/>
      <c r="HC139" s="141"/>
      <c r="HD139" s="141"/>
      <c r="HE139" s="141"/>
      <c r="HF139" s="141"/>
      <c r="HG139" s="141"/>
      <c r="HH139" s="141"/>
      <c r="HI139" s="141"/>
      <c r="HJ139" s="141"/>
      <c r="HK139" s="141"/>
      <c r="HL139" s="141"/>
      <c r="HM139" s="141"/>
      <c r="HN139" s="141"/>
      <c r="HO139" s="141"/>
      <c r="HP139" s="141"/>
      <c r="HQ139" s="141"/>
      <c r="HR139" s="141"/>
      <c r="HS139" s="141"/>
      <c r="HT139" s="141"/>
      <c r="HU139" s="141"/>
      <c r="HV139" s="141"/>
      <c r="HW139" s="141"/>
      <c r="HX139" s="141"/>
      <c r="HY139" s="141"/>
      <c r="HZ139" s="141"/>
      <c r="IA139" s="141"/>
      <c r="IB139" s="141"/>
      <c r="IC139" s="141"/>
      <c r="ID139" s="141"/>
      <c r="IE139" s="141"/>
      <c r="IF139" s="141"/>
      <c r="IG139" s="141"/>
      <c r="IH139" s="141"/>
      <c r="II139" s="141"/>
      <c r="IJ139" s="141"/>
      <c r="IK139" s="141"/>
      <c r="IL139" s="141"/>
      <c r="IM139" s="141"/>
      <c r="IN139" s="141"/>
      <c r="IO139" s="141"/>
      <c r="IP139" s="141"/>
      <c r="IQ139" s="141"/>
      <c r="IR139" s="141"/>
      <c r="IS139" s="141"/>
      <c r="IT139" s="141"/>
      <c r="IU139" s="141"/>
      <c r="IV139" s="141"/>
    </row>
    <row r="140" spans="1:256" ht="38.1" customHeight="1">
      <c r="A140" s="140" t="s">
        <v>875</v>
      </c>
      <c r="B140" s="63" t="s">
        <v>909</v>
      </c>
      <c r="C140" s="146">
        <v>1</v>
      </c>
      <c r="D140" s="146">
        <v>3</v>
      </c>
      <c r="E140" s="125">
        <v>6</v>
      </c>
      <c r="F140" s="147">
        <v>1</v>
      </c>
      <c r="G140" s="32">
        <v>0.5</v>
      </c>
      <c r="H140" s="147"/>
      <c r="I140" s="147"/>
      <c r="J140" s="147"/>
      <c r="K140" s="147">
        <v>1</v>
      </c>
      <c r="L140" s="48">
        <f t="shared" si="66"/>
        <v>12.5</v>
      </c>
      <c r="M140" s="48">
        <f t="shared" si="67"/>
        <v>2.5</v>
      </c>
      <c r="N140" s="43">
        <v>0.4</v>
      </c>
      <c r="O140" s="43">
        <v>0.6</v>
      </c>
      <c r="P140" s="43">
        <v>1</v>
      </c>
      <c r="Q140" s="43">
        <v>0.4</v>
      </c>
      <c r="R140" s="43">
        <v>0.3</v>
      </c>
      <c r="S140" s="43"/>
      <c r="T140" s="43"/>
      <c r="U140" s="43">
        <v>0.1</v>
      </c>
      <c r="V140" s="43">
        <v>0.8</v>
      </c>
      <c r="W140" s="43">
        <v>1.6</v>
      </c>
      <c r="X140" s="43">
        <v>2.6</v>
      </c>
      <c r="Y140" s="43">
        <v>0.6</v>
      </c>
      <c r="Z140" s="43">
        <v>1.1000000000000001</v>
      </c>
      <c r="AA140" s="43"/>
      <c r="AB140" s="43"/>
      <c r="AC140" s="43">
        <v>0.6</v>
      </c>
      <c r="AD140" s="43" t="s">
        <v>43</v>
      </c>
      <c r="AE140" s="43" t="s">
        <v>792</v>
      </c>
      <c r="AF140" s="43" t="s">
        <v>10</v>
      </c>
      <c r="AG140" s="43" t="s">
        <v>12</v>
      </c>
      <c r="AH140" s="43" t="s">
        <v>11</v>
      </c>
      <c r="AI140" s="43" t="s">
        <v>12</v>
      </c>
      <c r="AJ140" s="43" t="s">
        <v>12</v>
      </c>
      <c r="AK140" s="43"/>
      <c r="AL140" s="43"/>
      <c r="AM140" s="43" t="s">
        <v>12</v>
      </c>
      <c r="AN140" s="52" t="s">
        <v>903</v>
      </c>
      <c r="AO140" s="43" t="s">
        <v>587</v>
      </c>
      <c r="AP140" s="43">
        <v>2</v>
      </c>
      <c r="AQ140" s="141"/>
      <c r="AR140" s="141"/>
      <c r="AS140" s="141"/>
      <c r="AT140" s="141"/>
      <c r="AU140" s="141"/>
      <c r="AV140" s="141"/>
      <c r="AW140" s="141"/>
      <c r="AX140" s="141"/>
      <c r="AY140" s="141"/>
      <c r="AZ140" s="141"/>
      <c r="BA140" s="141"/>
      <c r="BB140" s="141"/>
      <c r="BC140" s="141"/>
      <c r="BD140" s="141"/>
      <c r="BE140" s="141"/>
      <c r="BF140" s="141"/>
      <c r="BG140" s="141"/>
      <c r="BH140" s="141"/>
      <c r="BI140" s="141"/>
      <c r="BJ140" s="141"/>
      <c r="BK140" s="141"/>
      <c r="BL140" s="141"/>
      <c r="BM140" s="141"/>
      <c r="BN140" s="141"/>
      <c r="BO140" s="141"/>
      <c r="BP140" s="141"/>
      <c r="BQ140" s="141"/>
      <c r="BR140" s="141"/>
      <c r="BS140" s="141"/>
      <c r="BT140" s="141"/>
      <c r="BU140" s="141"/>
      <c r="BV140" s="141"/>
      <c r="BW140" s="141"/>
      <c r="BX140" s="141"/>
      <c r="BY140" s="141"/>
      <c r="BZ140" s="141"/>
      <c r="CA140" s="141"/>
      <c r="CB140" s="141"/>
      <c r="CC140" s="141"/>
      <c r="CD140" s="141"/>
      <c r="CE140" s="141"/>
      <c r="CF140" s="141"/>
      <c r="CG140" s="141"/>
      <c r="CH140" s="141"/>
      <c r="CI140" s="141"/>
      <c r="CJ140" s="141"/>
      <c r="CK140" s="141"/>
      <c r="CL140" s="141"/>
      <c r="CM140" s="141"/>
      <c r="CN140" s="141"/>
      <c r="CO140" s="141"/>
      <c r="CP140" s="141"/>
      <c r="CQ140" s="141"/>
      <c r="CR140" s="141"/>
      <c r="CS140" s="141"/>
      <c r="CT140" s="141"/>
      <c r="CU140" s="141"/>
      <c r="CV140" s="141"/>
      <c r="CW140" s="141"/>
      <c r="CX140" s="141"/>
      <c r="CY140" s="141"/>
      <c r="CZ140" s="141"/>
      <c r="DA140" s="141"/>
      <c r="DB140" s="141"/>
      <c r="DC140" s="141"/>
      <c r="DD140" s="141"/>
      <c r="DE140" s="141"/>
      <c r="DF140" s="141"/>
      <c r="DG140" s="141"/>
      <c r="DH140" s="141"/>
      <c r="DI140" s="141"/>
      <c r="DJ140" s="141"/>
      <c r="DK140" s="141"/>
      <c r="DL140" s="141"/>
      <c r="DM140" s="141"/>
      <c r="DN140" s="141"/>
      <c r="DO140" s="141"/>
      <c r="DP140" s="141"/>
      <c r="DQ140" s="141"/>
      <c r="DR140" s="141"/>
      <c r="DS140" s="141"/>
      <c r="DT140" s="141"/>
      <c r="DU140" s="141"/>
      <c r="DV140" s="141"/>
      <c r="DW140" s="141"/>
      <c r="DX140" s="141"/>
      <c r="DY140" s="141"/>
      <c r="DZ140" s="141"/>
      <c r="EA140" s="141"/>
      <c r="EB140" s="141"/>
      <c r="EC140" s="141"/>
      <c r="ED140" s="141"/>
      <c r="EE140" s="141"/>
      <c r="EF140" s="141"/>
      <c r="EG140" s="141"/>
      <c r="EH140" s="141"/>
      <c r="EI140" s="141"/>
      <c r="EJ140" s="141"/>
      <c r="EK140" s="141"/>
      <c r="EL140" s="141"/>
      <c r="EM140" s="141"/>
      <c r="EN140" s="141"/>
      <c r="EO140" s="141"/>
      <c r="EP140" s="141"/>
      <c r="EQ140" s="141"/>
      <c r="ER140" s="141"/>
      <c r="ES140" s="141"/>
      <c r="ET140" s="141"/>
      <c r="EU140" s="141"/>
      <c r="EV140" s="141"/>
      <c r="EW140" s="141"/>
      <c r="EX140" s="141"/>
      <c r="EY140" s="141"/>
      <c r="EZ140" s="141"/>
      <c r="FA140" s="141"/>
      <c r="FB140" s="141"/>
      <c r="FC140" s="141"/>
      <c r="FD140" s="141"/>
      <c r="FE140" s="141"/>
      <c r="FF140" s="141"/>
      <c r="FG140" s="141"/>
      <c r="FH140" s="141"/>
      <c r="FI140" s="141"/>
      <c r="FJ140" s="141"/>
      <c r="FK140" s="141"/>
      <c r="FL140" s="141"/>
      <c r="FM140" s="141"/>
      <c r="FN140" s="141"/>
      <c r="FO140" s="141"/>
      <c r="FP140" s="141"/>
      <c r="FQ140" s="141"/>
      <c r="FR140" s="141"/>
      <c r="FS140" s="141"/>
      <c r="FT140" s="141"/>
      <c r="FU140" s="141"/>
      <c r="FV140" s="141"/>
      <c r="FW140" s="141"/>
      <c r="FX140" s="141"/>
      <c r="FY140" s="141"/>
      <c r="FZ140" s="141"/>
      <c r="GA140" s="141"/>
      <c r="GB140" s="141"/>
      <c r="GC140" s="141"/>
      <c r="GD140" s="141"/>
      <c r="GE140" s="141"/>
      <c r="GF140" s="141"/>
      <c r="GG140" s="141"/>
      <c r="GH140" s="141"/>
      <c r="GI140" s="141"/>
      <c r="GJ140" s="141"/>
      <c r="GK140" s="141"/>
      <c r="GL140" s="141"/>
      <c r="GM140" s="141"/>
      <c r="GN140" s="141"/>
      <c r="GO140" s="141"/>
      <c r="GP140" s="141"/>
      <c r="GQ140" s="141"/>
      <c r="GR140" s="141"/>
      <c r="GS140" s="141"/>
      <c r="GT140" s="141"/>
      <c r="GU140" s="141"/>
      <c r="GV140" s="141"/>
      <c r="GW140" s="141"/>
      <c r="GX140" s="141"/>
      <c r="GY140" s="141"/>
      <c r="GZ140" s="141"/>
      <c r="HA140" s="141"/>
      <c r="HB140" s="141"/>
      <c r="HC140" s="141"/>
      <c r="HD140" s="141"/>
      <c r="HE140" s="141"/>
      <c r="HF140" s="141"/>
      <c r="HG140" s="141"/>
      <c r="HH140" s="141"/>
      <c r="HI140" s="141"/>
      <c r="HJ140" s="141"/>
      <c r="HK140" s="141"/>
      <c r="HL140" s="141"/>
      <c r="HM140" s="141"/>
      <c r="HN140" s="141"/>
      <c r="HO140" s="141"/>
      <c r="HP140" s="141"/>
      <c r="HQ140" s="141"/>
      <c r="HR140" s="141"/>
      <c r="HS140" s="141"/>
      <c r="HT140" s="141"/>
      <c r="HU140" s="141"/>
      <c r="HV140" s="141"/>
      <c r="HW140" s="141"/>
      <c r="HX140" s="141"/>
      <c r="HY140" s="141"/>
      <c r="HZ140" s="141"/>
      <c r="IA140" s="141"/>
      <c r="IB140" s="141"/>
      <c r="IC140" s="141"/>
      <c r="ID140" s="141"/>
      <c r="IE140" s="141"/>
      <c r="IF140" s="141"/>
      <c r="IG140" s="141"/>
      <c r="IH140" s="141"/>
      <c r="II140" s="141"/>
      <c r="IJ140" s="141"/>
      <c r="IK140" s="141"/>
      <c r="IL140" s="141"/>
      <c r="IM140" s="141"/>
      <c r="IN140" s="141"/>
      <c r="IO140" s="141"/>
      <c r="IP140" s="141"/>
      <c r="IQ140" s="141"/>
      <c r="IR140" s="141"/>
      <c r="IS140" s="141"/>
      <c r="IT140" s="141"/>
      <c r="IU140" s="141"/>
      <c r="IV140" s="141"/>
    </row>
    <row r="141" spans="1:256" ht="38.1" customHeight="1">
      <c r="A141" s="140" t="s">
        <v>876</v>
      </c>
      <c r="B141" s="63" t="s">
        <v>909</v>
      </c>
      <c r="C141" s="145">
        <v>0.5</v>
      </c>
      <c r="D141" s="146">
        <v>2</v>
      </c>
      <c r="E141" s="125">
        <v>5</v>
      </c>
      <c r="F141" s="147">
        <v>0.5</v>
      </c>
      <c r="G141" s="32">
        <v>0.5</v>
      </c>
      <c r="H141" s="147"/>
      <c r="I141" s="147"/>
      <c r="J141" s="147"/>
      <c r="K141" s="151">
        <v>0.5</v>
      </c>
      <c r="L141" s="48">
        <f t="shared" si="66"/>
        <v>9</v>
      </c>
      <c r="M141" s="48">
        <f t="shared" si="67"/>
        <v>1.5</v>
      </c>
      <c r="N141" s="43">
        <v>0.3</v>
      </c>
      <c r="O141" s="43">
        <v>0.7</v>
      </c>
      <c r="P141" s="43">
        <v>0.8</v>
      </c>
      <c r="Q141" s="43">
        <v>0.3</v>
      </c>
      <c r="R141" s="43" t="s">
        <v>904</v>
      </c>
      <c r="S141" s="43"/>
      <c r="T141" s="43"/>
      <c r="U141" s="43">
        <v>0.05</v>
      </c>
      <c r="V141" s="43">
        <v>1.1000000000000001</v>
      </c>
      <c r="W141" s="43">
        <v>2</v>
      </c>
      <c r="X141" s="43">
        <v>1.5</v>
      </c>
      <c r="Y141" s="43">
        <v>0.5</v>
      </c>
      <c r="Z141" s="43">
        <v>0.5</v>
      </c>
      <c r="AA141" s="43"/>
      <c r="AB141" s="43"/>
      <c r="AC141" s="43">
        <v>0.2</v>
      </c>
      <c r="AD141" s="43" t="s">
        <v>43</v>
      </c>
      <c r="AE141" s="43" t="s">
        <v>792</v>
      </c>
      <c r="AF141" s="43" t="s">
        <v>10</v>
      </c>
      <c r="AG141" s="43" t="s">
        <v>12</v>
      </c>
      <c r="AH141" s="43" t="s">
        <v>12</v>
      </c>
      <c r="AI141" s="43" t="s">
        <v>10</v>
      </c>
      <c r="AJ141" s="43" t="s">
        <v>12</v>
      </c>
      <c r="AK141" s="43"/>
      <c r="AL141" s="43"/>
      <c r="AM141" s="43" t="s">
        <v>12</v>
      </c>
      <c r="AN141" s="52" t="s">
        <v>905</v>
      </c>
      <c r="AO141" s="43" t="s">
        <v>587</v>
      </c>
      <c r="AP141" s="43">
        <v>1</v>
      </c>
      <c r="AQ141" s="141"/>
      <c r="AR141" s="141"/>
      <c r="AS141" s="141"/>
      <c r="AT141" s="141"/>
      <c r="AU141" s="141"/>
      <c r="AV141" s="141"/>
      <c r="AW141" s="141"/>
      <c r="AX141" s="141"/>
      <c r="AY141" s="141"/>
      <c r="AZ141" s="141"/>
      <c r="BA141" s="141"/>
      <c r="BB141" s="141"/>
      <c r="BC141" s="141"/>
      <c r="BD141" s="141"/>
      <c r="BE141" s="141"/>
      <c r="BF141" s="141"/>
      <c r="BG141" s="141"/>
      <c r="BH141" s="141"/>
      <c r="BI141" s="141"/>
      <c r="BJ141" s="141"/>
      <c r="BK141" s="141"/>
      <c r="BL141" s="141"/>
      <c r="BM141" s="141"/>
      <c r="BN141" s="141"/>
      <c r="BO141" s="141"/>
      <c r="BP141" s="141"/>
      <c r="BQ141" s="141"/>
      <c r="BR141" s="141"/>
      <c r="BS141" s="141"/>
      <c r="BT141" s="141"/>
      <c r="BU141" s="141"/>
      <c r="BV141" s="141"/>
      <c r="BW141" s="141"/>
      <c r="BX141" s="141"/>
      <c r="BY141" s="141"/>
      <c r="BZ141" s="141"/>
      <c r="CA141" s="141"/>
      <c r="CB141" s="141"/>
      <c r="CC141" s="141"/>
      <c r="CD141" s="141"/>
      <c r="CE141" s="141"/>
      <c r="CF141" s="141"/>
      <c r="CG141" s="141"/>
      <c r="CH141" s="141"/>
      <c r="CI141" s="141"/>
      <c r="CJ141" s="141"/>
      <c r="CK141" s="141"/>
      <c r="CL141" s="141"/>
      <c r="CM141" s="141"/>
      <c r="CN141" s="141"/>
      <c r="CO141" s="141"/>
      <c r="CP141" s="141"/>
      <c r="CQ141" s="141"/>
      <c r="CR141" s="141"/>
      <c r="CS141" s="141"/>
      <c r="CT141" s="141"/>
      <c r="CU141" s="141"/>
      <c r="CV141" s="141"/>
      <c r="CW141" s="141"/>
      <c r="CX141" s="141"/>
      <c r="CY141" s="141"/>
      <c r="CZ141" s="141"/>
      <c r="DA141" s="141"/>
      <c r="DB141" s="141"/>
      <c r="DC141" s="141"/>
      <c r="DD141" s="141"/>
      <c r="DE141" s="141"/>
      <c r="DF141" s="141"/>
      <c r="DG141" s="141"/>
      <c r="DH141" s="141"/>
      <c r="DI141" s="141"/>
      <c r="DJ141" s="141"/>
      <c r="DK141" s="141"/>
      <c r="DL141" s="141"/>
      <c r="DM141" s="141"/>
      <c r="DN141" s="141"/>
      <c r="DO141" s="141"/>
      <c r="DP141" s="141"/>
      <c r="DQ141" s="141"/>
      <c r="DR141" s="141"/>
      <c r="DS141" s="141"/>
      <c r="DT141" s="141"/>
      <c r="DU141" s="141"/>
      <c r="DV141" s="141"/>
      <c r="DW141" s="141"/>
      <c r="DX141" s="141"/>
      <c r="DY141" s="141"/>
      <c r="DZ141" s="141"/>
      <c r="EA141" s="141"/>
      <c r="EB141" s="141"/>
      <c r="EC141" s="141"/>
      <c r="ED141" s="141"/>
      <c r="EE141" s="141"/>
      <c r="EF141" s="141"/>
      <c r="EG141" s="141"/>
      <c r="EH141" s="141"/>
      <c r="EI141" s="141"/>
      <c r="EJ141" s="141"/>
      <c r="EK141" s="141"/>
      <c r="EL141" s="141"/>
      <c r="EM141" s="141"/>
      <c r="EN141" s="141"/>
      <c r="EO141" s="141"/>
      <c r="EP141" s="141"/>
      <c r="EQ141" s="141"/>
      <c r="ER141" s="141"/>
      <c r="ES141" s="141"/>
      <c r="ET141" s="141"/>
      <c r="EU141" s="141"/>
      <c r="EV141" s="141"/>
      <c r="EW141" s="141"/>
      <c r="EX141" s="141"/>
      <c r="EY141" s="141"/>
      <c r="EZ141" s="141"/>
      <c r="FA141" s="141"/>
      <c r="FB141" s="141"/>
      <c r="FC141" s="141"/>
      <c r="FD141" s="141"/>
      <c r="FE141" s="141"/>
      <c r="FF141" s="141"/>
      <c r="FG141" s="141"/>
      <c r="FH141" s="141"/>
      <c r="FI141" s="141"/>
      <c r="FJ141" s="141"/>
      <c r="FK141" s="141"/>
      <c r="FL141" s="141"/>
      <c r="FM141" s="141"/>
      <c r="FN141" s="141"/>
      <c r="FO141" s="141"/>
      <c r="FP141" s="141"/>
      <c r="FQ141" s="141"/>
      <c r="FR141" s="141"/>
      <c r="FS141" s="141"/>
      <c r="FT141" s="141"/>
      <c r="FU141" s="141"/>
      <c r="FV141" s="141"/>
      <c r="FW141" s="141"/>
      <c r="FX141" s="141"/>
      <c r="FY141" s="141"/>
      <c r="FZ141" s="141"/>
      <c r="GA141" s="141"/>
      <c r="GB141" s="141"/>
      <c r="GC141" s="141"/>
      <c r="GD141" s="141"/>
      <c r="GE141" s="141"/>
      <c r="GF141" s="141"/>
      <c r="GG141" s="141"/>
      <c r="GH141" s="141"/>
      <c r="GI141" s="141"/>
      <c r="GJ141" s="141"/>
      <c r="GK141" s="141"/>
      <c r="GL141" s="141"/>
      <c r="GM141" s="141"/>
      <c r="GN141" s="141"/>
      <c r="GO141" s="141"/>
      <c r="GP141" s="141"/>
      <c r="GQ141" s="141"/>
      <c r="GR141" s="141"/>
      <c r="GS141" s="141"/>
      <c r="GT141" s="141"/>
      <c r="GU141" s="141"/>
      <c r="GV141" s="141"/>
      <c r="GW141" s="141"/>
      <c r="GX141" s="141"/>
      <c r="GY141" s="141"/>
      <c r="GZ141" s="141"/>
      <c r="HA141" s="141"/>
      <c r="HB141" s="141"/>
      <c r="HC141" s="141"/>
      <c r="HD141" s="141"/>
      <c r="HE141" s="141"/>
      <c r="HF141" s="141"/>
      <c r="HG141" s="141"/>
      <c r="HH141" s="141"/>
      <c r="HI141" s="141"/>
      <c r="HJ141" s="141"/>
      <c r="HK141" s="141"/>
      <c r="HL141" s="141"/>
      <c r="HM141" s="141"/>
      <c r="HN141" s="141"/>
      <c r="HO141" s="141"/>
      <c r="HP141" s="141"/>
      <c r="HQ141" s="141"/>
      <c r="HR141" s="141"/>
      <c r="HS141" s="141"/>
      <c r="HT141" s="141"/>
      <c r="HU141" s="141"/>
      <c r="HV141" s="141"/>
      <c r="HW141" s="141"/>
      <c r="HX141" s="141"/>
      <c r="HY141" s="141"/>
      <c r="HZ141" s="141"/>
      <c r="IA141" s="141"/>
      <c r="IB141" s="141"/>
      <c r="IC141" s="141"/>
      <c r="ID141" s="141"/>
      <c r="IE141" s="141"/>
      <c r="IF141" s="141"/>
      <c r="IG141" s="141"/>
      <c r="IH141" s="141"/>
      <c r="II141" s="141"/>
      <c r="IJ141" s="141"/>
      <c r="IK141" s="141"/>
      <c r="IL141" s="141"/>
      <c r="IM141" s="141"/>
      <c r="IN141" s="141"/>
      <c r="IO141" s="141"/>
      <c r="IP141" s="141"/>
      <c r="IQ141" s="141"/>
      <c r="IR141" s="141"/>
      <c r="IS141" s="141"/>
      <c r="IT141" s="141"/>
      <c r="IU141" s="141"/>
      <c r="IV141" s="141"/>
    </row>
    <row r="142" spans="1:256" ht="38.1" customHeight="1">
      <c r="A142" s="140" t="s">
        <v>877</v>
      </c>
      <c r="B142" s="63" t="s">
        <v>909</v>
      </c>
      <c r="C142" s="145">
        <v>0.5</v>
      </c>
      <c r="D142" s="146">
        <v>1</v>
      </c>
      <c r="E142" s="125">
        <v>3</v>
      </c>
      <c r="F142" s="147"/>
      <c r="G142" s="32" t="s">
        <v>17</v>
      </c>
      <c r="H142" s="147"/>
      <c r="I142" s="147"/>
      <c r="J142" s="147"/>
      <c r="K142" s="147">
        <v>0.5</v>
      </c>
      <c r="L142" s="48">
        <f t="shared" si="66"/>
        <v>5</v>
      </c>
      <c r="M142" s="48">
        <f t="shared" si="67"/>
        <v>0.5</v>
      </c>
      <c r="N142" s="43">
        <v>0.1</v>
      </c>
      <c r="O142" s="43">
        <v>0.6</v>
      </c>
      <c r="P142" s="43">
        <v>0.6</v>
      </c>
      <c r="Q142" s="43"/>
      <c r="R142" s="43">
        <v>0.3</v>
      </c>
      <c r="S142" s="43"/>
      <c r="T142" s="43"/>
      <c r="U142" s="43">
        <v>0.05</v>
      </c>
      <c r="V142" s="43">
        <v>0.3</v>
      </c>
      <c r="W142" s="43">
        <v>1.5</v>
      </c>
      <c r="X142" s="43">
        <v>1.4</v>
      </c>
      <c r="Y142" s="43"/>
      <c r="Z142" s="43">
        <v>0.8</v>
      </c>
      <c r="AA142" s="43"/>
      <c r="AB142" s="43"/>
      <c r="AC142" s="43">
        <v>0.3</v>
      </c>
      <c r="AD142" s="43" t="s">
        <v>43</v>
      </c>
      <c r="AE142" s="43" t="s">
        <v>792</v>
      </c>
      <c r="AF142" s="43" t="s">
        <v>10</v>
      </c>
      <c r="AG142" s="43" t="s">
        <v>12</v>
      </c>
      <c r="AH142" s="43" t="s">
        <v>12</v>
      </c>
      <c r="AI142" s="43"/>
      <c r="AJ142" s="43" t="s">
        <v>12</v>
      </c>
      <c r="AK142" s="43"/>
      <c r="AL142" s="43"/>
      <c r="AM142" s="43" t="s">
        <v>10</v>
      </c>
      <c r="AN142" s="52" t="s">
        <v>903</v>
      </c>
      <c r="AO142" s="43"/>
      <c r="AP142" s="43">
        <v>1</v>
      </c>
      <c r="AQ142" s="141"/>
      <c r="AR142" s="141"/>
      <c r="AS142" s="141"/>
      <c r="AT142" s="141"/>
      <c r="AU142" s="141"/>
      <c r="AV142" s="141"/>
      <c r="AW142" s="141"/>
      <c r="AX142" s="141"/>
      <c r="AY142" s="141"/>
      <c r="AZ142" s="141"/>
      <c r="BA142" s="141"/>
      <c r="BB142" s="141"/>
      <c r="BC142" s="141"/>
      <c r="BD142" s="141"/>
      <c r="BE142" s="141"/>
      <c r="BF142" s="141"/>
      <c r="BG142" s="141"/>
      <c r="BH142" s="141"/>
      <c r="BI142" s="141"/>
      <c r="BJ142" s="141"/>
      <c r="BK142" s="141"/>
      <c r="BL142" s="141"/>
      <c r="BM142" s="141"/>
      <c r="BN142" s="141"/>
      <c r="BO142" s="141"/>
      <c r="BP142" s="141"/>
      <c r="BQ142" s="141"/>
      <c r="BR142" s="141"/>
      <c r="BS142" s="141"/>
      <c r="BT142" s="141"/>
      <c r="BU142" s="141"/>
      <c r="BV142" s="141"/>
      <c r="BW142" s="141"/>
      <c r="BX142" s="141"/>
      <c r="BY142" s="141"/>
      <c r="BZ142" s="141"/>
      <c r="CA142" s="141"/>
      <c r="CB142" s="141"/>
      <c r="CC142" s="141"/>
      <c r="CD142" s="141"/>
      <c r="CE142" s="141"/>
      <c r="CF142" s="141"/>
      <c r="CG142" s="141"/>
      <c r="CH142" s="141"/>
      <c r="CI142" s="141"/>
      <c r="CJ142" s="141"/>
      <c r="CK142" s="141"/>
      <c r="CL142" s="141"/>
      <c r="CM142" s="141"/>
      <c r="CN142" s="141"/>
      <c r="CO142" s="141"/>
      <c r="CP142" s="141"/>
      <c r="CQ142" s="141"/>
      <c r="CR142" s="141"/>
      <c r="CS142" s="141"/>
      <c r="CT142" s="141"/>
      <c r="CU142" s="141"/>
      <c r="CV142" s="141"/>
      <c r="CW142" s="141"/>
      <c r="CX142" s="141"/>
      <c r="CY142" s="141"/>
      <c r="CZ142" s="141"/>
      <c r="DA142" s="141"/>
      <c r="DB142" s="141"/>
      <c r="DC142" s="141"/>
      <c r="DD142" s="141"/>
      <c r="DE142" s="141"/>
      <c r="DF142" s="141"/>
      <c r="DG142" s="141"/>
      <c r="DH142" s="141"/>
      <c r="DI142" s="141"/>
      <c r="DJ142" s="141"/>
      <c r="DK142" s="141"/>
      <c r="DL142" s="141"/>
      <c r="DM142" s="141"/>
      <c r="DN142" s="141"/>
      <c r="DO142" s="141"/>
      <c r="DP142" s="141"/>
      <c r="DQ142" s="141"/>
      <c r="DR142" s="141"/>
      <c r="DS142" s="141"/>
      <c r="DT142" s="141"/>
      <c r="DU142" s="141"/>
      <c r="DV142" s="141"/>
      <c r="DW142" s="141"/>
      <c r="DX142" s="141"/>
      <c r="DY142" s="141"/>
      <c r="DZ142" s="141"/>
      <c r="EA142" s="141"/>
      <c r="EB142" s="141"/>
      <c r="EC142" s="141"/>
      <c r="ED142" s="141"/>
      <c r="EE142" s="141"/>
      <c r="EF142" s="141"/>
      <c r="EG142" s="141"/>
      <c r="EH142" s="141"/>
      <c r="EI142" s="141"/>
      <c r="EJ142" s="141"/>
      <c r="EK142" s="141"/>
      <c r="EL142" s="141"/>
      <c r="EM142" s="141"/>
      <c r="EN142" s="141"/>
      <c r="EO142" s="141"/>
      <c r="EP142" s="141"/>
      <c r="EQ142" s="141"/>
      <c r="ER142" s="141"/>
      <c r="ES142" s="141"/>
      <c r="ET142" s="141"/>
      <c r="EU142" s="141"/>
      <c r="EV142" s="141"/>
      <c r="EW142" s="141"/>
      <c r="EX142" s="141"/>
      <c r="EY142" s="141"/>
      <c r="EZ142" s="141"/>
      <c r="FA142" s="141"/>
      <c r="FB142" s="141"/>
      <c r="FC142" s="141"/>
      <c r="FD142" s="141"/>
      <c r="FE142" s="141"/>
      <c r="FF142" s="141"/>
      <c r="FG142" s="141"/>
      <c r="FH142" s="141"/>
      <c r="FI142" s="141"/>
      <c r="FJ142" s="141"/>
      <c r="FK142" s="141"/>
      <c r="FL142" s="141"/>
      <c r="FM142" s="141"/>
      <c r="FN142" s="141"/>
      <c r="FO142" s="141"/>
      <c r="FP142" s="141"/>
      <c r="FQ142" s="141"/>
      <c r="FR142" s="141"/>
      <c r="FS142" s="141"/>
      <c r="FT142" s="141"/>
      <c r="FU142" s="141"/>
      <c r="FV142" s="141"/>
      <c r="FW142" s="141"/>
      <c r="FX142" s="141"/>
      <c r="FY142" s="141"/>
      <c r="FZ142" s="141"/>
      <c r="GA142" s="141"/>
      <c r="GB142" s="141"/>
      <c r="GC142" s="141"/>
      <c r="GD142" s="141"/>
      <c r="GE142" s="141"/>
      <c r="GF142" s="141"/>
      <c r="GG142" s="141"/>
      <c r="GH142" s="141"/>
      <c r="GI142" s="141"/>
      <c r="GJ142" s="141"/>
      <c r="GK142" s="141"/>
      <c r="GL142" s="141"/>
      <c r="GM142" s="141"/>
      <c r="GN142" s="141"/>
      <c r="GO142" s="141"/>
      <c r="GP142" s="141"/>
      <c r="GQ142" s="141"/>
      <c r="GR142" s="141"/>
      <c r="GS142" s="141"/>
      <c r="GT142" s="141"/>
      <c r="GU142" s="141"/>
      <c r="GV142" s="141"/>
      <c r="GW142" s="141"/>
      <c r="GX142" s="141"/>
      <c r="GY142" s="141"/>
      <c r="GZ142" s="141"/>
      <c r="HA142" s="141"/>
      <c r="HB142" s="141"/>
      <c r="HC142" s="141"/>
      <c r="HD142" s="141"/>
      <c r="HE142" s="141"/>
      <c r="HF142" s="141"/>
      <c r="HG142" s="141"/>
      <c r="HH142" s="141"/>
      <c r="HI142" s="141"/>
      <c r="HJ142" s="141"/>
      <c r="HK142" s="141"/>
      <c r="HL142" s="141"/>
      <c r="HM142" s="141"/>
      <c r="HN142" s="141"/>
      <c r="HO142" s="141"/>
      <c r="HP142" s="141"/>
      <c r="HQ142" s="141"/>
      <c r="HR142" s="141"/>
      <c r="HS142" s="141"/>
      <c r="HT142" s="141"/>
      <c r="HU142" s="141"/>
      <c r="HV142" s="141"/>
      <c r="HW142" s="141"/>
      <c r="HX142" s="141"/>
      <c r="HY142" s="141"/>
      <c r="HZ142" s="141"/>
      <c r="IA142" s="141"/>
      <c r="IB142" s="141"/>
      <c r="IC142" s="141"/>
      <c r="ID142" s="141"/>
      <c r="IE142" s="141"/>
      <c r="IF142" s="141"/>
      <c r="IG142" s="141"/>
      <c r="IH142" s="141"/>
      <c r="II142" s="141"/>
      <c r="IJ142" s="141"/>
      <c r="IK142" s="141"/>
      <c r="IL142" s="141"/>
      <c r="IM142" s="141"/>
      <c r="IN142" s="141"/>
      <c r="IO142" s="141"/>
      <c r="IP142" s="141"/>
      <c r="IQ142" s="141"/>
      <c r="IR142" s="141"/>
      <c r="IS142" s="141"/>
      <c r="IT142" s="141"/>
      <c r="IU142" s="141"/>
      <c r="IV142" s="141"/>
    </row>
    <row r="143" spans="1:256" ht="38.1" customHeight="1">
      <c r="A143" s="140" t="s">
        <v>878</v>
      </c>
      <c r="B143" s="62" t="s">
        <v>1061</v>
      </c>
      <c r="C143" s="148" t="s">
        <v>17</v>
      </c>
      <c r="D143" s="146">
        <v>3</v>
      </c>
      <c r="E143" s="92">
        <v>2</v>
      </c>
      <c r="F143" s="149"/>
      <c r="G143" s="150"/>
      <c r="H143" s="43"/>
      <c r="I143" s="149"/>
      <c r="J143" s="149"/>
      <c r="K143" s="43">
        <v>0.5</v>
      </c>
      <c r="L143" s="48">
        <f t="shared" si="66"/>
        <v>5.5</v>
      </c>
      <c r="M143" s="48">
        <f t="shared" si="67"/>
        <v>0.5</v>
      </c>
      <c r="N143" s="43">
        <v>0.1</v>
      </c>
      <c r="O143" s="43">
        <v>1</v>
      </c>
      <c r="P143" s="43">
        <v>0.5</v>
      </c>
      <c r="Q143" s="43"/>
      <c r="R143" s="43"/>
      <c r="S143" s="43"/>
      <c r="T143" s="43"/>
      <c r="U143" s="43">
        <v>0.1</v>
      </c>
      <c r="V143" s="43">
        <v>0.4</v>
      </c>
      <c r="W143" s="43">
        <v>1.8</v>
      </c>
      <c r="X143" s="43">
        <v>2</v>
      </c>
      <c r="Y143" s="43"/>
      <c r="Z143" s="43"/>
      <c r="AA143" s="43"/>
      <c r="AB143" s="43"/>
      <c r="AC143" s="43">
        <v>0.4</v>
      </c>
      <c r="AD143" s="43" t="s">
        <v>43</v>
      </c>
      <c r="AE143" s="43" t="s">
        <v>784</v>
      </c>
      <c r="AF143" s="43" t="s">
        <v>10</v>
      </c>
      <c r="AG143" s="43" t="s">
        <v>12</v>
      </c>
      <c r="AH143" s="43" t="s">
        <v>12</v>
      </c>
      <c r="AI143" s="43"/>
      <c r="AJ143" s="43"/>
      <c r="AK143" s="43"/>
      <c r="AL143" s="43"/>
      <c r="AM143" s="43" t="s">
        <v>10</v>
      </c>
      <c r="AN143" s="52" t="s">
        <v>906</v>
      </c>
      <c r="AO143" s="43"/>
      <c r="AP143" s="43">
        <v>2</v>
      </c>
      <c r="AQ143" s="141"/>
      <c r="AR143" s="141"/>
      <c r="AS143" s="141"/>
      <c r="AT143" s="141"/>
      <c r="AU143" s="141"/>
      <c r="AV143" s="141"/>
      <c r="AW143" s="141"/>
      <c r="AX143" s="141"/>
      <c r="AY143" s="141"/>
      <c r="AZ143" s="141"/>
      <c r="BA143" s="141"/>
      <c r="BB143" s="141"/>
      <c r="BC143" s="141"/>
      <c r="BD143" s="141"/>
      <c r="BE143" s="141"/>
      <c r="BF143" s="141"/>
      <c r="BG143" s="141"/>
      <c r="BH143" s="141"/>
      <c r="BI143" s="141"/>
      <c r="BJ143" s="141"/>
      <c r="BK143" s="141"/>
      <c r="BL143" s="141"/>
      <c r="BM143" s="141"/>
      <c r="BN143" s="141"/>
      <c r="BO143" s="141"/>
      <c r="BP143" s="141"/>
      <c r="BQ143" s="141"/>
      <c r="BR143" s="141"/>
      <c r="BS143" s="141"/>
      <c r="BT143" s="141"/>
      <c r="BU143" s="141"/>
      <c r="BV143" s="141"/>
      <c r="BW143" s="141"/>
      <c r="BX143" s="141"/>
      <c r="BY143" s="141"/>
      <c r="BZ143" s="141"/>
      <c r="CA143" s="141"/>
      <c r="CB143" s="141"/>
      <c r="CC143" s="141"/>
      <c r="CD143" s="141"/>
      <c r="CE143" s="141"/>
      <c r="CF143" s="141"/>
      <c r="CG143" s="141"/>
      <c r="CH143" s="141"/>
      <c r="CI143" s="141"/>
      <c r="CJ143" s="141"/>
      <c r="CK143" s="141"/>
      <c r="CL143" s="141"/>
      <c r="CM143" s="141"/>
      <c r="CN143" s="141"/>
      <c r="CO143" s="141"/>
      <c r="CP143" s="141"/>
      <c r="CQ143" s="141"/>
      <c r="CR143" s="141"/>
      <c r="CS143" s="141"/>
      <c r="CT143" s="141"/>
      <c r="CU143" s="141"/>
      <c r="CV143" s="141"/>
      <c r="CW143" s="141"/>
      <c r="CX143" s="141"/>
      <c r="CY143" s="141"/>
      <c r="CZ143" s="141"/>
      <c r="DA143" s="141"/>
      <c r="DB143" s="141"/>
      <c r="DC143" s="141"/>
      <c r="DD143" s="141"/>
      <c r="DE143" s="141"/>
      <c r="DF143" s="141"/>
      <c r="DG143" s="141"/>
      <c r="DH143" s="141"/>
      <c r="DI143" s="141"/>
      <c r="DJ143" s="141"/>
      <c r="DK143" s="141"/>
      <c r="DL143" s="141"/>
      <c r="DM143" s="141"/>
      <c r="DN143" s="141"/>
      <c r="DO143" s="141"/>
      <c r="DP143" s="141"/>
      <c r="DQ143" s="141"/>
      <c r="DR143" s="141"/>
      <c r="DS143" s="141"/>
      <c r="DT143" s="141"/>
      <c r="DU143" s="141"/>
      <c r="DV143" s="141"/>
      <c r="DW143" s="141"/>
      <c r="DX143" s="141"/>
      <c r="DY143" s="141"/>
      <c r="DZ143" s="141"/>
      <c r="EA143" s="141"/>
      <c r="EB143" s="141"/>
      <c r="EC143" s="141"/>
      <c r="ED143" s="141"/>
      <c r="EE143" s="141"/>
      <c r="EF143" s="141"/>
      <c r="EG143" s="141"/>
      <c r="EH143" s="141"/>
      <c r="EI143" s="141"/>
      <c r="EJ143" s="141"/>
      <c r="EK143" s="141"/>
      <c r="EL143" s="141"/>
      <c r="EM143" s="141"/>
      <c r="EN143" s="141"/>
      <c r="EO143" s="141"/>
      <c r="EP143" s="141"/>
      <c r="EQ143" s="141"/>
      <c r="ER143" s="141"/>
      <c r="ES143" s="141"/>
      <c r="ET143" s="141"/>
      <c r="EU143" s="141"/>
      <c r="EV143" s="141"/>
      <c r="EW143" s="141"/>
      <c r="EX143" s="141"/>
      <c r="EY143" s="141"/>
      <c r="EZ143" s="141"/>
      <c r="FA143" s="141"/>
      <c r="FB143" s="141"/>
      <c r="FC143" s="141"/>
      <c r="FD143" s="141"/>
      <c r="FE143" s="141"/>
      <c r="FF143" s="141"/>
      <c r="FG143" s="141"/>
      <c r="FH143" s="141"/>
      <c r="FI143" s="141"/>
      <c r="FJ143" s="141"/>
      <c r="FK143" s="141"/>
      <c r="FL143" s="141"/>
      <c r="FM143" s="141"/>
      <c r="FN143" s="141"/>
      <c r="FO143" s="141"/>
      <c r="FP143" s="141"/>
      <c r="FQ143" s="141"/>
      <c r="FR143" s="141"/>
      <c r="FS143" s="141"/>
      <c r="FT143" s="141"/>
      <c r="FU143" s="141"/>
      <c r="FV143" s="141"/>
      <c r="FW143" s="141"/>
      <c r="FX143" s="141"/>
      <c r="FY143" s="141"/>
      <c r="FZ143" s="141"/>
      <c r="GA143" s="141"/>
      <c r="GB143" s="141"/>
      <c r="GC143" s="141"/>
      <c r="GD143" s="141"/>
      <c r="GE143" s="141"/>
      <c r="GF143" s="141"/>
      <c r="GG143" s="141"/>
      <c r="GH143" s="141"/>
      <c r="GI143" s="141"/>
      <c r="GJ143" s="141"/>
      <c r="GK143" s="141"/>
      <c r="GL143" s="141"/>
      <c r="GM143" s="141"/>
      <c r="GN143" s="141"/>
      <c r="GO143" s="141"/>
      <c r="GP143" s="141"/>
      <c r="GQ143" s="141"/>
      <c r="GR143" s="141"/>
      <c r="GS143" s="141"/>
      <c r="GT143" s="141"/>
      <c r="GU143" s="141"/>
      <c r="GV143" s="141"/>
      <c r="GW143" s="141"/>
      <c r="GX143" s="141"/>
      <c r="GY143" s="141"/>
      <c r="GZ143" s="141"/>
      <c r="HA143" s="141"/>
      <c r="HB143" s="141"/>
      <c r="HC143" s="141"/>
      <c r="HD143" s="141"/>
      <c r="HE143" s="141"/>
      <c r="HF143" s="141"/>
      <c r="HG143" s="141"/>
      <c r="HH143" s="141"/>
      <c r="HI143" s="141"/>
      <c r="HJ143" s="141"/>
      <c r="HK143" s="141"/>
      <c r="HL143" s="141"/>
      <c r="HM143" s="141"/>
      <c r="HN143" s="141"/>
      <c r="HO143" s="141"/>
      <c r="HP143" s="141"/>
      <c r="HQ143" s="141"/>
      <c r="HR143" s="141"/>
      <c r="HS143" s="141"/>
      <c r="HT143" s="141"/>
      <c r="HU143" s="141"/>
      <c r="HV143" s="141"/>
      <c r="HW143" s="141"/>
      <c r="HX143" s="141"/>
      <c r="HY143" s="141"/>
      <c r="HZ143" s="141"/>
      <c r="IA143" s="141"/>
      <c r="IB143" s="141"/>
      <c r="IC143" s="141"/>
      <c r="ID143" s="141"/>
      <c r="IE143" s="141"/>
      <c r="IF143" s="141"/>
      <c r="IG143" s="141"/>
      <c r="IH143" s="141"/>
      <c r="II143" s="141"/>
      <c r="IJ143" s="141"/>
      <c r="IK143" s="141"/>
      <c r="IL143" s="141"/>
      <c r="IM143" s="141"/>
      <c r="IN143" s="141"/>
      <c r="IO143" s="141"/>
      <c r="IP143" s="141"/>
      <c r="IQ143" s="141"/>
      <c r="IR143" s="141"/>
      <c r="IS143" s="141"/>
      <c r="IT143" s="141"/>
      <c r="IU143" s="141"/>
      <c r="IV143" s="141"/>
    </row>
    <row r="144" spans="1:256" ht="38.1" customHeight="1">
      <c r="A144" s="140" t="s">
        <v>879</v>
      </c>
      <c r="B144" s="57" t="s">
        <v>907</v>
      </c>
      <c r="C144" s="148"/>
      <c r="D144" s="148"/>
      <c r="E144" s="139" t="s">
        <v>908</v>
      </c>
      <c r="F144" s="149"/>
      <c r="G144" s="150"/>
      <c r="H144" s="43"/>
      <c r="I144" s="149"/>
      <c r="J144" s="149"/>
      <c r="K144" s="43"/>
      <c r="L144" s="48"/>
      <c r="M144" s="48"/>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141"/>
      <c r="AO144" s="43"/>
      <c r="AP144" s="43">
        <v>3</v>
      </c>
      <c r="AQ144" s="141"/>
      <c r="AR144" s="141"/>
      <c r="AS144" s="141"/>
      <c r="AT144" s="141"/>
      <c r="AU144" s="141"/>
      <c r="AV144" s="141"/>
      <c r="AW144" s="141"/>
      <c r="AX144" s="141"/>
      <c r="AY144" s="141"/>
      <c r="AZ144" s="141"/>
      <c r="BA144" s="141"/>
      <c r="BB144" s="141"/>
      <c r="BC144" s="141"/>
      <c r="BD144" s="141"/>
      <c r="BE144" s="141"/>
      <c r="BF144" s="141"/>
      <c r="BG144" s="141"/>
      <c r="BH144" s="141"/>
      <c r="BI144" s="141"/>
      <c r="BJ144" s="141"/>
      <c r="BK144" s="141"/>
      <c r="BL144" s="141"/>
      <c r="BM144" s="141"/>
      <c r="BN144" s="141"/>
      <c r="BO144" s="141"/>
      <c r="BP144" s="141"/>
      <c r="BQ144" s="141"/>
      <c r="BR144" s="141"/>
      <c r="BS144" s="141"/>
      <c r="BT144" s="141"/>
      <c r="BU144" s="141"/>
      <c r="BV144" s="141"/>
      <c r="BW144" s="141"/>
      <c r="BX144" s="141"/>
      <c r="BY144" s="141"/>
      <c r="BZ144" s="141"/>
      <c r="CA144" s="141"/>
      <c r="CB144" s="141"/>
      <c r="CC144" s="141"/>
      <c r="CD144" s="141"/>
      <c r="CE144" s="141"/>
      <c r="CF144" s="141"/>
      <c r="CG144" s="141"/>
      <c r="CH144" s="141"/>
      <c r="CI144" s="141"/>
      <c r="CJ144" s="141"/>
      <c r="CK144" s="141"/>
      <c r="CL144" s="141"/>
      <c r="CM144" s="141"/>
      <c r="CN144" s="141"/>
      <c r="CO144" s="141"/>
      <c r="CP144" s="141"/>
      <c r="CQ144" s="141"/>
      <c r="CR144" s="141"/>
      <c r="CS144" s="141"/>
      <c r="CT144" s="141"/>
      <c r="CU144" s="141"/>
      <c r="CV144" s="141"/>
      <c r="CW144" s="141"/>
      <c r="CX144" s="141"/>
      <c r="CY144" s="141"/>
      <c r="CZ144" s="141"/>
      <c r="DA144" s="141"/>
      <c r="DB144" s="141"/>
      <c r="DC144" s="141"/>
      <c r="DD144" s="141"/>
      <c r="DE144" s="141"/>
      <c r="DF144" s="141"/>
      <c r="DG144" s="141"/>
      <c r="DH144" s="141"/>
      <c r="DI144" s="141"/>
      <c r="DJ144" s="141"/>
      <c r="DK144" s="141"/>
      <c r="DL144" s="141"/>
      <c r="DM144" s="141"/>
      <c r="DN144" s="141"/>
      <c r="DO144" s="141"/>
      <c r="DP144" s="141"/>
      <c r="DQ144" s="141"/>
      <c r="DR144" s="141"/>
      <c r="DS144" s="141"/>
      <c r="DT144" s="141"/>
      <c r="DU144" s="141"/>
      <c r="DV144" s="141"/>
      <c r="DW144" s="141"/>
      <c r="DX144" s="141"/>
      <c r="DY144" s="141"/>
      <c r="DZ144" s="141"/>
      <c r="EA144" s="141"/>
      <c r="EB144" s="141"/>
      <c r="EC144" s="141"/>
      <c r="ED144" s="141"/>
      <c r="EE144" s="141"/>
      <c r="EF144" s="141"/>
      <c r="EG144" s="141"/>
      <c r="EH144" s="141"/>
      <c r="EI144" s="141"/>
      <c r="EJ144" s="141"/>
      <c r="EK144" s="141"/>
      <c r="EL144" s="141"/>
      <c r="EM144" s="141"/>
      <c r="EN144" s="141"/>
      <c r="EO144" s="141"/>
      <c r="EP144" s="141"/>
      <c r="EQ144" s="141"/>
      <c r="ER144" s="141"/>
      <c r="ES144" s="141"/>
      <c r="ET144" s="141"/>
      <c r="EU144" s="141"/>
      <c r="EV144" s="141"/>
      <c r="EW144" s="141"/>
      <c r="EX144" s="141"/>
      <c r="EY144" s="141"/>
      <c r="EZ144" s="141"/>
      <c r="FA144" s="141"/>
      <c r="FB144" s="141"/>
      <c r="FC144" s="141"/>
      <c r="FD144" s="141"/>
      <c r="FE144" s="141"/>
      <c r="FF144" s="141"/>
      <c r="FG144" s="141"/>
      <c r="FH144" s="141"/>
      <c r="FI144" s="141"/>
      <c r="FJ144" s="141"/>
      <c r="FK144" s="141"/>
      <c r="FL144" s="141"/>
      <c r="FM144" s="141"/>
      <c r="FN144" s="141"/>
      <c r="FO144" s="141"/>
      <c r="FP144" s="141"/>
      <c r="FQ144" s="141"/>
      <c r="FR144" s="141"/>
      <c r="FS144" s="141"/>
      <c r="FT144" s="141"/>
      <c r="FU144" s="141"/>
      <c r="FV144" s="141"/>
      <c r="FW144" s="141"/>
      <c r="FX144" s="141"/>
      <c r="FY144" s="141"/>
      <c r="FZ144" s="141"/>
      <c r="GA144" s="141"/>
      <c r="GB144" s="141"/>
      <c r="GC144" s="141"/>
      <c r="GD144" s="141"/>
      <c r="GE144" s="141"/>
      <c r="GF144" s="141"/>
      <c r="GG144" s="141"/>
      <c r="GH144" s="141"/>
      <c r="GI144" s="141"/>
      <c r="GJ144" s="141"/>
      <c r="GK144" s="141"/>
      <c r="GL144" s="141"/>
      <c r="GM144" s="141"/>
      <c r="GN144" s="141"/>
      <c r="GO144" s="141"/>
      <c r="GP144" s="141"/>
      <c r="GQ144" s="141"/>
      <c r="GR144" s="141"/>
      <c r="GS144" s="141"/>
      <c r="GT144" s="141"/>
      <c r="GU144" s="141"/>
      <c r="GV144" s="141"/>
      <c r="GW144" s="141"/>
      <c r="GX144" s="141"/>
      <c r="GY144" s="141"/>
      <c r="GZ144" s="141"/>
      <c r="HA144" s="141"/>
      <c r="HB144" s="141"/>
      <c r="HC144" s="141"/>
      <c r="HD144" s="141"/>
      <c r="HE144" s="141"/>
      <c r="HF144" s="141"/>
      <c r="HG144" s="141"/>
      <c r="HH144" s="141"/>
      <c r="HI144" s="141"/>
      <c r="HJ144" s="141"/>
      <c r="HK144" s="141"/>
      <c r="HL144" s="141"/>
      <c r="HM144" s="141"/>
      <c r="HN144" s="141"/>
      <c r="HO144" s="141"/>
      <c r="HP144" s="141"/>
      <c r="HQ144" s="141"/>
      <c r="HR144" s="141"/>
      <c r="HS144" s="141"/>
      <c r="HT144" s="141"/>
      <c r="HU144" s="141"/>
      <c r="HV144" s="141"/>
      <c r="HW144" s="141"/>
      <c r="HX144" s="141"/>
      <c r="HY144" s="141"/>
      <c r="HZ144" s="141"/>
      <c r="IA144" s="141"/>
      <c r="IB144" s="141"/>
      <c r="IC144" s="141"/>
      <c r="ID144" s="141"/>
      <c r="IE144" s="141"/>
      <c r="IF144" s="141"/>
      <c r="IG144" s="141"/>
      <c r="IH144" s="141"/>
      <c r="II144" s="141"/>
      <c r="IJ144" s="141"/>
      <c r="IK144" s="141"/>
      <c r="IL144" s="141"/>
      <c r="IM144" s="141"/>
      <c r="IN144" s="141"/>
      <c r="IO144" s="141"/>
      <c r="IP144" s="141"/>
      <c r="IQ144" s="141"/>
      <c r="IR144" s="141"/>
      <c r="IS144" s="141"/>
      <c r="IT144" s="141"/>
      <c r="IU144" s="141"/>
      <c r="IV144" s="141"/>
    </row>
    <row r="145" spans="1:256" ht="38.1" customHeight="1">
      <c r="A145" s="140" t="s">
        <v>959</v>
      </c>
      <c r="B145" s="57" t="s">
        <v>403</v>
      </c>
      <c r="C145" s="146">
        <v>4</v>
      </c>
      <c r="D145" s="146">
        <v>2</v>
      </c>
      <c r="E145" s="31">
        <v>3</v>
      </c>
      <c r="F145" s="147"/>
      <c r="G145" s="32">
        <v>2</v>
      </c>
      <c r="H145" s="147"/>
      <c r="I145" s="147"/>
      <c r="J145" s="147"/>
      <c r="K145" s="151">
        <v>0.5</v>
      </c>
      <c r="L145" s="48">
        <f t="shared" ref="L145:L153" si="68">SUM(C145:K145)</f>
        <v>11.5</v>
      </c>
      <c r="M145" s="48">
        <f t="shared" ref="M145:M153" si="69">SUM(F145:K145)</f>
        <v>2.5</v>
      </c>
      <c r="N145" s="43">
        <v>0.5</v>
      </c>
      <c r="O145" s="43">
        <v>1</v>
      </c>
      <c r="P145" s="43">
        <v>0.6</v>
      </c>
      <c r="Q145" s="43"/>
      <c r="R145" s="43">
        <v>0.5</v>
      </c>
      <c r="S145" s="43"/>
      <c r="T145" s="43"/>
      <c r="U145" s="43">
        <v>0.1</v>
      </c>
      <c r="V145" s="43">
        <v>1.2</v>
      </c>
      <c r="W145" s="43">
        <v>3.5</v>
      </c>
      <c r="X145" s="43">
        <v>1.4</v>
      </c>
      <c r="Y145" s="43"/>
      <c r="Z145" s="43">
        <v>1.5</v>
      </c>
      <c r="AA145" s="43"/>
      <c r="AB145" s="43"/>
      <c r="AC145" s="43">
        <v>0.7</v>
      </c>
      <c r="AD145" s="43" t="s">
        <v>43</v>
      </c>
      <c r="AE145" s="43" t="s">
        <v>967</v>
      </c>
      <c r="AF145" s="43" t="s">
        <v>10</v>
      </c>
      <c r="AG145" s="43" t="s">
        <v>12</v>
      </c>
      <c r="AH145" s="43" t="s">
        <v>11</v>
      </c>
      <c r="AI145" s="43"/>
      <c r="AJ145" s="43" t="s">
        <v>12</v>
      </c>
      <c r="AK145" s="43"/>
      <c r="AL145" s="43"/>
      <c r="AM145" s="43" t="s">
        <v>10</v>
      </c>
      <c r="AN145" s="52" t="s">
        <v>968</v>
      </c>
      <c r="AO145" s="43"/>
      <c r="AP145" s="43">
        <v>3</v>
      </c>
      <c r="AQ145" s="141"/>
      <c r="AR145" s="141"/>
      <c r="AS145" s="141"/>
      <c r="AT145" s="141"/>
      <c r="AU145" s="141"/>
      <c r="AV145" s="141"/>
      <c r="AW145" s="141"/>
      <c r="AX145" s="141"/>
      <c r="AY145" s="141"/>
      <c r="AZ145" s="141"/>
      <c r="BA145" s="141"/>
      <c r="BB145" s="141"/>
      <c r="BC145" s="141"/>
      <c r="BD145" s="141"/>
      <c r="BE145" s="141"/>
      <c r="BF145" s="141"/>
      <c r="BG145" s="141"/>
      <c r="BH145" s="141"/>
      <c r="BI145" s="141"/>
      <c r="BJ145" s="141"/>
      <c r="BK145" s="141"/>
      <c r="BL145" s="141"/>
      <c r="BM145" s="141"/>
      <c r="BN145" s="141"/>
      <c r="BO145" s="141"/>
      <c r="BP145" s="141"/>
      <c r="BQ145" s="141"/>
      <c r="BR145" s="141"/>
      <c r="BS145" s="141"/>
      <c r="BT145" s="141"/>
      <c r="BU145" s="141"/>
      <c r="BV145" s="141"/>
      <c r="BW145" s="141"/>
      <c r="BX145" s="141"/>
      <c r="BY145" s="141"/>
      <c r="BZ145" s="141"/>
      <c r="CA145" s="141"/>
      <c r="CB145" s="141"/>
      <c r="CC145" s="141"/>
      <c r="CD145" s="141"/>
      <c r="CE145" s="141"/>
      <c r="CF145" s="141"/>
      <c r="CG145" s="141"/>
      <c r="CH145" s="141"/>
      <c r="CI145" s="141"/>
      <c r="CJ145" s="141"/>
      <c r="CK145" s="141"/>
      <c r="CL145" s="141"/>
      <c r="CM145" s="141"/>
      <c r="CN145" s="141"/>
      <c r="CO145" s="141"/>
      <c r="CP145" s="141"/>
      <c r="CQ145" s="141"/>
      <c r="CR145" s="141"/>
      <c r="CS145" s="141"/>
      <c r="CT145" s="141"/>
      <c r="CU145" s="141"/>
      <c r="CV145" s="141"/>
      <c r="CW145" s="141"/>
      <c r="CX145" s="141"/>
      <c r="CY145" s="141"/>
      <c r="CZ145" s="141"/>
      <c r="DA145" s="141"/>
      <c r="DB145" s="141"/>
      <c r="DC145" s="141"/>
      <c r="DD145" s="141"/>
      <c r="DE145" s="141"/>
      <c r="DF145" s="141"/>
      <c r="DG145" s="141"/>
      <c r="DH145" s="141"/>
      <c r="DI145" s="141"/>
      <c r="DJ145" s="141"/>
      <c r="DK145" s="141"/>
      <c r="DL145" s="141"/>
      <c r="DM145" s="141"/>
      <c r="DN145" s="141"/>
      <c r="DO145" s="141"/>
      <c r="DP145" s="141"/>
      <c r="DQ145" s="141"/>
      <c r="DR145" s="141"/>
      <c r="DS145" s="141"/>
      <c r="DT145" s="141"/>
      <c r="DU145" s="141"/>
      <c r="DV145" s="141"/>
      <c r="DW145" s="141"/>
      <c r="DX145" s="141"/>
      <c r="DY145" s="141"/>
      <c r="DZ145" s="141"/>
      <c r="EA145" s="141"/>
      <c r="EB145" s="141"/>
      <c r="EC145" s="141"/>
      <c r="ED145" s="141"/>
      <c r="EE145" s="141"/>
      <c r="EF145" s="141"/>
      <c r="EG145" s="141"/>
      <c r="EH145" s="141"/>
      <c r="EI145" s="141"/>
      <c r="EJ145" s="141"/>
      <c r="EK145" s="141"/>
      <c r="EL145" s="141"/>
      <c r="EM145" s="141"/>
      <c r="EN145" s="141"/>
      <c r="EO145" s="141"/>
      <c r="EP145" s="141"/>
      <c r="EQ145" s="141"/>
      <c r="ER145" s="141"/>
      <c r="ES145" s="141"/>
      <c r="ET145" s="141"/>
      <c r="EU145" s="141"/>
      <c r="EV145" s="141"/>
      <c r="EW145" s="141"/>
      <c r="EX145" s="141"/>
      <c r="EY145" s="141"/>
      <c r="EZ145" s="141"/>
      <c r="FA145" s="141"/>
      <c r="FB145" s="141"/>
      <c r="FC145" s="141"/>
      <c r="FD145" s="141"/>
      <c r="FE145" s="141"/>
      <c r="FF145" s="141"/>
      <c r="FG145" s="141"/>
      <c r="FH145" s="141"/>
      <c r="FI145" s="141"/>
      <c r="FJ145" s="141"/>
      <c r="FK145" s="141"/>
      <c r="FL145" s="141"/>
      <c r="FM145" s="141"/>
      <c r="FN145" s="141"/>
      <c r="FO145" s="141"/>
      <c r="FP145" s="141"/>
      <c r="FQ145" s="141"/>
      <c r="FR145" s="141"/>
      <c r="FS145" s="141"/>
      <c r="FT145" s="141"/>
      <c r="FU145" s="141"/>
      <c r="FV145" s="141"/>
      <c r="FW145" s="141"/>
      <c r="FX145" s="141"/>
      <c r="FY145" s="141"/>
      <c r="FZ145" s="141"/>
      <c r="GA145" s="141"/>
      <c r="GB145" s="141"/>
      <c r="GC145" s="141"/>
      <c r="GD145" s="141"/>
      <c r="GE145" s="141"/>
      <c r="GF145" s="141"/>
      <c r="GG145" s="141"/>
      <c r="GH145" s="141"/>
      <c r="GI145" s="141"/>
      <c r="GJ145" s="141"/>
      <c r="GK145" s="141"/>
      <c r="GL145" s="141"/>
      <c r="GM145" s="141"/>
      <c r="GN145" s="141"/>
      <c r="GO145" s="141"/>
      <c r="GP145" s="141"/>
      <c r="GQ145" s="141"/>
      <c r="GR145" s="141"/>
      <c r="GS145" s="141"/>
      <c r="GT145" s="141"/>
      <c r="GU145" s="141"/>
      <c r="GV145" s="141"/>
      <c r="GW145" s="141"/>
      <c r="GX145" s="141"/>
      <c r="GY145" s="141"/>
      <c r="GZ145" s="141"/>
      <c r="HA145" s="141"/>
      <c r="HB145" s="141"/>
      <c r="HC145" s="141"/>
      <c r="HD145" s="141"/>
      <c r="HE145" s="141"/>
      <c r="HF145" s="141"/>
      <c r="HG145" s="141"/>
      <c r="HH145" s="141"/>
      <c r="HI145" s="141"/>
      <c r="HJ145" s="141"/>
      <c r="HK145" s="141"/>
      <c r="HL145" s="141"/>
      <c r="HM145" s="141"/>
      <c r="HN145" s="141"/>
      <c r="HO145" s="141"/>
      <c r="HP145" s="141"/>
      <c r="HQ145" s="141"/>
      <c r="HR145" s="141"/>
      <c r="HS145" s="141"/>
      <c r="HT145" s="141"/>
      <c r="HU145" s="141"/>
      <c r="HV145" s="141"/>
      <c r="HW145" s="141"/>
      <c r="HX145" s="141"/>
      <c r="HY145" s="141"/>
      <c r="HZ145" s="141"/>
      <c r="IA145" s="141"/>
      <c r="IB145" s="141"/>
      <c r="IC145" s="141"/>
      <c r="ID145" s="141"/>
      <c r="IE145" s="141"/>
      <c r="IF145" s="141"/>
      <c r="IG145" s="141"/>
      <c r="IH145" s="141"/>
      <c r="II145" s="141"/>
      <c r="IJ145" s="141"/>
      <c r="IK145" s="141"/>
      <c r="IL145" s="141"/>
      <c r="IM145" s="141"/>
      <c r="IN145" s="141"/>
      <c r="IO145" s="141"/>
      <c r="IP145" s="141"/>
      <c r="IQ145" s="141"/>
      <c r="IR145" s="141"/>
      <c r="IS145" s="141"/>
      <c r="IT145" s="141"/>
      <c r="IU145" s="141"/>
      <c r="IV145" s="141"/>
    </row>
    <row r="146" spans="1:256" ht="38.1" customHeight="1">
      <c r="A146" s="140" t="s">
        <v>960</v>
      </c>
      <c r="B146" s="57" t="s">
        <v>403</v>
      </c>
      <c r="C146" s="146">
        <v>4</v>
      </c>
      <c r="D146" s="146"/>
      <c r="E146" s="29">
        <v>0.5</v>
      </c>
      <c r="F146" s="147"/>
      <c r="G146" s="32" t="s">
        <v>57</v>
      </c>
      <c r="H146" s="147"/>
      <c r="I146" s="147"/>
      <c r="J146" s="147"/>
      <c r="K146" s="147" t="s">
        <v>17</v>
      </c>
      <c r="L146" s="48">
        <f t="shared" si="68"/>
        <v>4.5</v>
      </c>
      <c r="M146" s="48" t="s">
        <v>17</v>
      </c>
      <c r="N146" s="43">
        <v>0.6</v>
      </c>
      <c r="O146" s="43"/>
      <c r="P146" s="43">
        <v>0.5</v>
      </c>
      <c r="Q146" s="43"/>
      <c r="R146" s="43"/>
      <c r="S146" s="43"/>
      <c r="T146" s="43"/>
      <c r="U146" s="43">
        <v>0.1</v>
      </c>
      <c r="V146" s="43">
        <v>1.8</v>
      </c>
      <c r="W146" s="43"/>
      <c r="X146" s="43">
        <v>1</v>
      </c>
      <c r="Y146" s="43"/>
      <c r="Z146" s="43"/>
      <c r="AA146" s="43"/>
      <c r="AB146" s="43"/>
      <c r="AC146" s="43">
        <v>0.4</v>
      </c>
      <c r="AD146" s="43" t="s">
        <v>43</v>
      </c>
      <c r="AE146" s="43" t="s">
        <v>833</v>
      </c>
      <c r="AF146" s="43" t="s">
        <v>10</v>
      </c>
      <c r="AG146" s="43"/>
      <c r="AH146" s="43" t="s">
        <v>12</v>
      </c>
      <c r="AI146" s="43"/>
      <c r="AJ146" s="43"/>
      <c r="AK146" s="43"/>
      <c r="AL146" s="43"/>
      <c r="AM146" s="43" t="s">
        <v>10</v>
      </c>
      <c r="AN146" s="52" t="s">
        <v>969</v>
      </c>
      <c r="AO146" s="43"/>
      <c r="AP146" s="43" t="s">
        <v>13</v>
      </c>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141"/>
      <c r="BY146" s="141"/>
      <c r="BZ146" s="141"/>
      <c r="CA146" s="141"/>
      <c r="CB146" s="141"/>
      <c r="CC146" s="141"/>
      <c r="CD146" s="141"/>
      <c r="CE146" s="141"/>
      <c r="CF146" s="141"/>
      <c r="CG146" s="141"/>
      <c r="CH146" s="141"/>
      <c r="CI146" s="141"/>
      <c r="CJ146" s="141"/>
      <c r="CK146" s="141"/>
      <c r="CL146" s="141"/>
      <c r="CM146" s="141"/>
      <c r="CN146" s="141"/>
      <c r="CO146" s="141"/>
      <c r="CP146" s="141"/>
      <c r="CQ146" s="141"/>
      <c r="CR146" s="141"/>
      <c r="CS146" s="141"/>
      <c r="CT146" s="141"/>
      <c r="CU146" s="141"/>
      <c r="CV146" s="141"/>
      <c r="CW146" s="141"/>
      <c r="CX146" s="141"/>
      <c r="CY146" s="141"/>
      <c r="CZ146" s="141"/>
      <c r="DA146" s="141"/>
      <c r="DB146" s="141"/>
      <c r="DC146" s="141"/>
      <c r="DD146" s="141"/>
      <c r="DE146" s="141"/>
      <c r="DF146" s="141"/>
      <c r="DG146" s="141"/>
      <c r="DH146" s="141"/>
      <c r="DI146" s="141"/>
      <c r="DJ146" s="141"/>
      <c r="DK146" s="141"/>
      <c r="DL146" s="141"/>
      <c r="DM146" s="141"/>
      <c r="DN146" s="141"/>
      <c r="DO146" s="141"/>
      <c r="DP146" s="141"/>
      <c r="DQ146" s="141"/>
      <c r="DR146" s="141"/>
      <c r="DS146" s="141"/>
      <c r="DT146" s="141"/>
      <c r="DU146" s="141"/>
      <c r="DV146" s="141"/>
      <c r="DW146" s="141"/>
      <c r="DX146" s="141"/>
      <c r="DY146" s="141"/>
      <c r="DZ146" s="141"/>
      <c r="EA146" s="141"/>
      <c r="EB146" s="141"/>
      <c r="EC146" s="141"/>
      <c r="ED146" s="141"/>
      <c r="EE146" s="141"/>
      <c r="EF146" s="141"/>
      <c r="EG146" s="141"/>
      <c r="EH146" s="141"/>
      <c r="EI146" s="141"/>
      <c r="EJ146" s="141"/>
      <c r="EK146" s="141"/>
      <c r="EL146" s="141"/>
      <c r="EM146" s="141"/>
      <c r="EN146" s="141"/>
      <c r="EO146" s="141"/>
      <c r="EP146" s="141"/>
      <c r="EQ146" s="141"/>
      <c r="ER146" s="141"/>
      <c r="ES146" s="141"/>
      <c r="ET146" s="141"/>
      <c r="EU146" s="141"/>
      <c r="EV146" s="141"/>
      <c r="EW146" s="141"/>
      <c r="EX146" s="141"/>
      <c r="EY146" s="141"/>
      <c r="EZ146" s="141"/>
      <c r="FA146" s="141"/>
      <c r="FB146" s="141"/>
      <c r="FC146" s="141"/>
      <c r="FD146" s="141"/>
      <c r="FE146" s="141"/>
      <c r="FF146" s="141"/>
      <c r="FG146" s="141"/>
      <c r="FH146" s="141"/>
      <c r="FI146" s="141"/>
      <c r="FJ146" s="141"/>
      <c r="FK146" s="141"/>
      <c r="FL146" s="141"/>
      <c r="FM146" s="141"/>
      <c r="FN146" s="141"/>
      <c r="FO146" s="141"/>
      <c r="FP146" s="141"/>
      <c r="FQ146" s="141"/>
      <c r="FR146" s="141"/>
      <c r="FS146" s="141"/>
      <c r="FT146" s="141"/>
      <c r="FU146" s="141"/>
      <c r="FV146" s="141"/>
      <c r="FW146" s="141"/>
      <c r="FX146" s="141"/>
      <c r="FY146" s="141"/>
      <c r="FZ146" s="141"/>
      <c r="GA146" s="141"/>
      <c r="GB146" s="141"/>
      <c r="GC146" s="141"/>
      <c r="GD146" s="141"/>
      <c r="GE146" s="141"/>
      <c r="GF146" s="141"/>
      <c r="GG146" s="141"/>
      <c r="GH146" s="141"/>
      <c r="GI146" s="141"/>
      <c r="GJ146" s="141"/>
      <c r="GK146" s="141"/>
      <c r="GL146" s="141"/>
      <c r="GM146" s="141"/>
      <c r="GN146" s="141"/>
      <c r="GO146" s="141"/>
      <c r="GP146" s="141"/>
      <c r="GQ146" s="141"/>
      <c r="GR146" s="141"/>
      <c r="GS146" s="141"/>
      <c r="GT146" s="141"/>
      <c r="GU146" s="141"/>
      <c r="GV146" s="141"/>
      <c r="GW146" s="141"/>
      <c r="GX146" s="141"/>
      <c r="GY146" s="141"/>
      <c r="GZ146" s="141"/>
      <c r="HA146" s="141"/>
      <c r="HB146" s="141"/>
      <c r="HC146" s="141"/>
      <c r="HD146" s="141"/>
      <c r="HE146" s="141"/>
      <c r="HF146" s="141"/>
      <c r="HG146" s="141"/>
      <c r="HH146" s="141"/>
      <c r="HI146" s="141"/>
      <c r="HJ146" s="141"/>
      <c r="HK146" s="141"/>
      <c r="HL146" s="141"/>
      <c r="HM146" s="141"/>
      <c r="HN146" s="141"/>
      <c r="HO146" s="141"/>
      <c r="HP146" s="141"/>
      <c r="HQ146" s="141"/>
      <c r="HR146" s="141"/>
      <c r="HS146" s="141"/>
      <c r="HT146" s="141"/>
      <c r="HU146" s="141"/>
      <c r="HV146" s="141"/>
      <c r="HW146" s="141"/>
      <c r="HX146" s="141"/>
      <c r="HY146" s="141"/>
      <c r="HZ146" s="141"/>
      <c r="IA146" s="141"/>
      <c r="IB146" s="141"/>
      <c r="IC146" s="141"/>
      <c r="ID146" s="141"/>
      <c r="IE146" s="141"/>
      <c r="IF146" s="141"/>
      <c r="IG146" s="141"/>
      <c r="IH146" s="141"/>
      <c r="II146" s="141"/>
      <c r="IJ146" s="141"/>
      <c r="IK146" s="141"/>
      <c r="IL146" s="141"/>
      <c r="IM146" s="141"/>
      <c r="IN146" s="141"/>
      <c r="IO146" s="141"/>
      <c r="IP146" s="141"/>
      <c r="IQ146" s="141"/>
      <c r="IR146" s="141"/>
      <c r="IS146" s="141"/>
      <c r="IT146" s="141"/>
      <c r="IU146" s="141"/>
      <c r="IV146" s="141"/>
    </row>
    <row r="147" spans="1:256" ht="38.1" customHeight="1">
      <c r="A147" s="140" t="s">
        <v>893</v>
      </c>
      <c r="B147" s="104" t="s">
        <v>637</v>
      </c>
      <c r="C147" s="146"/>
      <c r="D147" s="146"/>
      <c r="E147" s="92">
        <v>4</v>
      </c>
      <c r="F147" s="149"/>
      <c r="G147" s="150" t="s">
        <v>17</v>
      </c>
      <c r="H147" s="43"/>
      <c r="I147" s="149"/>
      <c r="J147" s="149"/>
      <c r="K147" s="43">
        <v>1</v>
      </c>
      <c r="L147" s="48">
        <f t="shared" si="68"/>
        <v>5</v>
      </c>
      <c r="M147" s="48">
        <f t="shared" si="69"/>
        <v>1</v>
      </c>
      <c r="N147" s="43"/>
      <c r="O147" s="43"/>
      <c r="P147" s="43">
        <v>1</v>
      </c>
      <c r="Q147" s="43"/>
      <c r="R147" s="43">
        <v>0.4</v>
      </c>
      <c r="S147" s="43"/>
      <c r="T147" s="43"/>
      <c r="U147" s="43">
        <v>0.2</v>
      </c>
      <c r="V147" s="43"/>
      <c r="W147" s="43"/>
      <c r="X147" s="43">
        <v>2.8</v>
      </c>
      <c r="Y147" s="43"/>
      <c r="Z147" s="43">
        <v>0.6</v>
      </c>
      <c r="AA147" s="43"/>
      <c r="AB147" s="43"/>
      <c r="AC147" s="43">
        <v>0.4</v>
      </c>
      <c r="AD147" s="43" t="s">
        <v>9</v>
      </c>
      <c r="AE147" s="43" t="s">
        <v>833</v>
      </c>
      <c r="AF147" s="43"/>
      <c r="AG147" s="43"/>
      <c r="AH147" s="43" t="s">
        <v>12</v>
      </c>
      <c r="AI147" s="43"/>
      <c r="AJ147" s="43" t="s">
        <v>12</v>
      </c>
      <c r="AK147" s="43"/>
      <c r="AL147" s="43"/>
      <c r="AM147" s="43" t="s">
        <v>12</v>
      </c>
      <c r="AN147" s="52" t="s">
        <v>961</v>
      </c>
      <c r="AO147" s="43"/>
      <c r="AP147" s="43" t="s">
        <v>13</v>
      </c>
      <c r="AQ147" s="141"/>
      <c r="AR147" s="141"/>
      <c r="AS147" s="141"/>
      <c r="AT147" s="141"/>
      <c r="AU147" s="141"/>
      <c r="AV147" s="141"/>
      <c r="AW147" s="141"/>
      <c r="AX147" s="141"/>
      <c r="AY147" s="141"/>
      <c r="AZ147" s="141"/>
      <c r="BA147" s="141"/>
      <c r="BB147" s="141"/>
      <c r="BC147" s="141"/>
      <c r="BD147" s="141"/>
      <c r="BE147" s="141"/>
      <c r="BF147" s="141"/>
      <c r="BG147" s="141"/>
      <c r="BH147" s="141"/>
      <c r="BI147" s="141"/>
      <c r="BJ147" s="141"/>
      <c r="BK147" s="141"/>
      <c r="BL147" s="141"/>
      <c r="BM147" s="141"/>
      <c r="BN147" s="141"/>
      <c r="BO147" s="141"/>
      <c r="BP147" s="141"/>
      <c r="BQ147" s="141"/>
      <c r="BR147" s="141"/>
      <c r="BS147" s="141"/>
      <c r="BT147" s="141"/>
      <c r="BU147" s="141"/>
      <c r="BV147" s="141"/>
      <c r="BW147" s="141"/>
      <c r="BX147" s="141"/>
      <c r="BY147" s="141"/>
      <c r="BZ147" s="141"/>
      <c r="CA147" s="141"/>
      <c r="CB147" s="141"/>
      <c r="CC147" s="141"/>
      <c r="CD147" s="141"/>
      <c r="CE147" s="141"/>
      <c r="CF147" s="141"/>
      <c r="CG147" s="141"/>
      <c r="CH147" s="141"/>
      <c r="CI147" s="141"/>
      <c r="CJ147" s="141"/>
      <c r="CK147" s="141"/>
      <c r="CL147" s="141"/>
      <c r="CM147" s="141"/>
      <c r="CN147" s="141"/>
      <c r="CO147" s="141"/>
      <c r="CP147" s="141"/>
      <c r="CQ147" s="141"/>
      <c r="CR147" s="141"/>
      <c r="CS147" s="141"/>
      <c r="CT147" s="141"/>
      <c r="CU147" s="141"/>
      <c r="CV147" s="141"/>
      <c r="CW147" s="141"/>
      <c r="CX147" s="141"/>
      <c r="CY147" s="141"/>
      <c r="CZ147" s="141"/>
      <c r="DA147" s="141"/>
      <c r="DB147" s="141"/>
      <c r="DC147" s="141"/>
      <c r="DD147" s="141"/>
      <c r="DE147" s="141"/>
      <c r="DF147" s="141"/>
      <c r="DG147" s="141"/>
      <c r="DH147" s="141"/>
      <c r="DI147" s="141"/>
      <c r="DJ147" s="141"/>
      <c r="DK147" s="141"/>
      <c r="DL147" s="141"/>
      <c r="DM147" s="141"/>
      <c r="DN147" s="141"/>
      <c r="DO147" s="141"/>
      <c r="DP147" s="141"/>
      <c r="DQ147" s="141"/>
      <c r="DR147" s="141"/>
      <c r="DS147" s="141"/>
      <c r="DT147" s="141"/>
      <c r="DU147" s="141"/>
      <c r="DV147" s="141"/>
      <c r="DW147" s="141"/>
      <c r="DX147" s="141"/>
      <c r="DY147" s="141"/>
      <c r="DZ147" s="141"/>
      <c r="EA147" s="141"/>
      <c r="EB147" s="141"/>
      <c r="EC147" s="141"/>
      <c r="ED147" s="141"/>
      <c r="EE147" s="141"/>
      <c r="EF147" s="141"/>
      <c r="EG147" s="141"/>
      <c r="EH147" s="141"/>
      <c r="EI147" s="141"/>
      <c r="EJ147" s="141"/>
      <c r="EK147" s="141"/>
      <c r="EL147" s="141"/>
      <c r="EM147" s="141"/>
      <c r="EN147" s="141"/>
      <c r="EO147" s="141"/>
      <c r="EP147" s="141"/>
      <c r="EQ147" s="141"/>
      <c r="ER147" s="141"/>
      <c r="ES147" s="141"/>
      <c r="ET147" s="141"/>
      <c r="EU147" s="141"/>
      <c r="EV147" s="141"/>
      <c r="EW147" s="141"/>
      <c r="EX147" s="141"/>
      <c r="EY147" s="141"/>
      <c r="EZ147" s="141"/>
      <c r="FA147" s="141"/>
      <c r="FB147" s="141"/>
      <c r="FC147" s="141"/>
      <c r="FD147" s="141"/>
      <c r="FE147" s="141"/>
      <c r="FF147" s="141"/>
      <c r="FG147" s="141"/>
      <c r="FH147" s="141"/>
      <c r="FI147" s="141"/>
      <c r="FJ147" s="141"/>
      <c r="FK147" s="141"/>
      <c r="FL147" s="141"/>
      <c r="FM147" s="141"/>
      <c r="FN147" s="141"/>
      <c r="FO147" s="141"/>
      <c r="FP147" s="141"/>
      <c r="FQ147" s="141"/>
      <c r="FR147" s="141"/>
      <c r="FS147" s="141"/>
      <c r="FT147" s="141"/>
      <c r="FU147" s="141"/>
      <c r="FV147" s="141"/>
      <c r="FW147" s="141"/>
      <c r="FX147" s="141"/>
      <c r="FY147" s="141"/>
      <c r="FZ147" s="141"/>
      <c r="GA147" s="141"/>
      <c r="GB147" s="141"/>
      <c r="GC147" s="141"/>
      <c r="GD147" s="141"/>
      <c r="GE147" s="141"/>
      <c r="GF147" s="141"/>
      <c r="GG147" s="141"/>
      <c r="GH147" s="141"/>
      <c r="GI147" s="141"/>
      <c r="GJ147" s="141"/>
      <c r="GK147" s="141"/>
      <c r="GL147" s="141"/>
      <c r="GM147" s="141"/>
      <c r="GN147" s="141"/>
      <c r="GO147" s="141"/>
      <c r="GP147" s="141"/>
      <c r="GQ147" s="141"/>
      <c r="GR147" s="141"/>
      <c r="GS147" s="141"/>
      <c r="GT147" s="141"/>
      <c r="GU147" s="141"/>
      <c r="GV147" s="141"/>
      <c r="GW147" s="141"/>
      <c r="GX147" s="141"/>
      <c r="GY147" s="141"/>
      <c r="GZ147" s="141"/>
      <c r="HA147" s="141"/>
      <c r="HB147" s="141"/>
      <c r="HC147" s="141"/>
      <c r="HD147" s="141"/>
      <c r="HE147" s="141"/>
      <c r="HF147" s="141"/>
      <c r="HG147" s="141"/>
      <c r="HH147" s="141"/>
      <c r="HI147" s="141"/>
      <c r="HJ147" s="141"/>
      <c r="HK147" s="141"/>
      <c r="HL147" s="141"/>
      <c r="HM147" s="141"/>
      <c r="HN147" s="141"/>
      <c r="HO147" s="141"/>
      <c r="HP147" s="141"/>
      <c r="HQ147" s="141"/>
      <c r="HR147" s="141"/>
      <c r="HS147" s="141"/>
      <c r="HT147" s="141"/>
      <c r="HU147" s="141"/>
      <c r="HV147" s="141"/>
      <c r="HW147" s="141"/>
      <c r="HX147" s="141"/>
      <c r="HY147" s="141"/>
      <c r="HZ147" s="141"/>
      <c r="IA147" s="141"/>
      <c r="IB147" s="141"/>
      <c r="IC147" s="141"/>
      <c r="ID147" s="141"/>
      <c r="IE147" s="141"/>
      <c r="IF147" s="141"/>
      <c r="IG147" s="141"/>
      <c r="IH147" s="141"/>
      <c r="II147" s="141"/>
      <c r="IJ147" s="141"/>
      <c r="IK147" s="141"/>
      <c r="IL147" s="141"/>
      <c r="IM147" s="141"/>
      <c r="IN147" s="141"/>
      <c r="IO147" s="141"/>
      <c r="IP147" s="141"/>
      <c r="IQ147" s="141"/>
      <c r="IR147" s="141"/>
      <c r="IS147" s="141"/>
      <c r="IT147" s="141"/>
      <c r="IU147" s="141"/>
      <c r="IV147" s="141"/>
    </row>
    <row r="148" spans="1:256" ht="38.1" customHeight="1">
      <c r="A148" s="140" t="s">
        <v>894</v>
      </c>
      <c r="B148" s="104" t="s">
        <v>693</v>
      </c>
      <c r="C148" s="146"/>
      <c r="D148" s="146"/>
      <c r="E148" s="92">
        <v>15</v>
      </c>
      <c r="F148" s="149" t="s">
        <v>21</v>
      </c>
      <c r="G148" s="32">
        <v>3</v>
      </c>
      <c r="H148" s="43">
        <v>5</v>
      </c>
      <c r="I148" s="149"/>
      <c r="J148" s="149"/>
      <c r="K148" s="43">
        <v>2</v>
      </c>
      <c r="L148" s="48">
        <f t="shared" si="68"/>
        <v>25</v>
      </c>
      <c r="M148" s="48">
        <f t="shared" si="69"/>
        <v>10</v>
      </c>
      <c r="N148" s="43"/>
      <c r="O148" s="43"/>
      <c r="P148" s="43">
        <v>1.5</v>
      </c>
      <c r="Q148" s="43"/>
      <c r="R148" s="43">
        <v>0.4</v>
      </c>
      <c r="S148" s="43">
        <v>0.6</v>
      </c>
      <c r="T148" s="43"/>
      <c r="U148" s="43">
        <v>0.2</v>
      </c>
      <c r="V148" s="43"/>
      <c r="W148" s="43"/>
      <c r="X148" s="43">
        <v>4.5</v>
      </c>
      <c r="Y148" s="43"/>
      <c r="Z148" s="43">
        <v>2.2000000000000002</v>
      </c>
      <c r="AA148" s="43">
        <v>2</v>
      </c>
      <c r="AB148" s="43"/>
      <c r="AC148" s="43">
        <v>0.6</v>
      </c>
      <c r="AD148" s="43" t="s">
        <v>9</v>
      </c>
      <c r="AE148" s="43" t="s">
        <v>18</v>
      </c>
      <c r="AF148" s="43"/>
      <c r="AG148" s="43"/>
      <c r="AH148" s="43" t="s">
        <v>11</v>
      </c>
      <c r="AI148" s="43"/>
      <c r="AJ148" s="43" t="s">
        <v>12</v>
      </c>
      <c r="AK148" s="43" t="s">
        <v>11</v>
      </c>
      <c r="AL148" s="43"/>
      <c r="AM148" s="43" t="s">
        <v>12</v>
      </c>
      <c r="AN148" s="52" t="s">
        <v>962</v>
      </c>
      <c r="AO148" s="43"/>
      <c r="AP148" s="43" t="s">
        <v>13</v>
      </c>
      <c r="AQ148" s="141"/>
      <c r="AR148" s="141"/>
      <c r="AS148" s="141"/>
      <c r="AT148" s="141"/>
      <c r="AU148" s="141"/>
      <c r="AV148" s="141"/>
      <c r="AW148" s="141"/>
      <c r="AX148" s="141"/>
      <c r="AY148" s="141"/>
      <c r="AZ148" s="141"/>
      <c r="BA148" s="141"/>
      <c r="BB148" s="141"/>
      <c r="BC148" s="141"/>
      <c r="BD148" s="141"/>
      <c r="BE148" s="141"/>
      <c r="BF148" s="141"/>
      <c r="BG148" s="141"/>
      <c r="BH148" s="141"/>
      <c r="BI148" s="141"/>
      <c r="BJ148" s="141"/>
      <c r="BK148" s="141"/>
      <c r="BL148" s="141"/>
      <c r="BM148" s="141"/>
      <c r="BN148" s="141"/>
      <c r="BO148" s="141"/>
      <c r="BP148" s="141"/>
      <c r="BQ148" s="141"/>
      <c r="BR148" s="141"/>
      <c r="BS148" s="141"/>
      <c r="BT148" s="141"/>
      <c r="BU148" s="141"/>
      <c r="BV148" s="141"/>
      <c r="BW148" s="141"/>
      <c r="BX148" s="141"/>
      <c r="BY148" s="141"/>
      <c r="BZ148" s="141"/>
      <c r="CA148" s="141"/>
      <c r="CB148" s="141"/>
      <c r="CC148" s="141"/>
      <c r="CD148" s="141"/>
      <c r="CE148" s="141"/>
      <c r="CF148" s="141"/>
      <c r="CG148" s="141"/>
      <c r="CH148" s="141"/>
      <c r="CI148" s="141"/>
      <c r="CJ148" s="141"/>
      <c r="CK148" s="141"/>
      <c r="CL148" s="141"/>
      <c r="CM148" s="141"/>
      <c r="CN148" s="141"/>
      <c r="CO148" s="141"/>
      <c r="CP148" s="141"/>
      <c r="CQ148" s="141"/>
      <c r="CR148" s="141"/>
      <c r="CS148" s="141"/>
      <c r="CT148" s="141"/>
      <c r="CU148" s="141"/>
      <c r="CV148" s="141"/>
      <c r="CW148" s="141"/>
      <c r="CX148" s="141"/>
      <c r="CY148" s="141"/>
      <c r="CZ148" s="141"/>
      <c r="DA148" s="141"/>
      <c r="DB148" s="141"/>
      <c r="DC148" s="141"/>
      <c r="DD148" s="141"/>
      <c r="DE148" s="141"/>
      <c r="DF148" s="141"/>
      <c r="DG148" s="141"/>
      <c r="DH148" s="141"/>
      <c r="DI148" s="141"/>
      <c r="DJ148" s="141"/>
      <c r="DK148" s="141"/>
      <c r="DL148" s="141"/>
      <c r="DM148" s="141"/>
      <c r="DN148" s="141"/>
      <c r="DO148" s="141"/>
      <c r="DP148" s="141"/>
      <c r="DQ148" s="141"/>
      <c r="DR148" s="141"/>
      <c r="DS148" s="141"/>
      <c r="DT148" s="141"/>
      <c r="DU148" s="141"/>
      <c r="DV148" s="141"/>
      <c r="DW148" s="141"/>
      <c r="DX148" s="141"/>
      <c r="DY148" s="141"/>
      <c r="DZ148" s="141"/>
      <c r="EA148" s="141"/>
      <c r="EB148" s="141"/>
      <c r="EC148" s="141"/>
      <c r="ED148" s="141"/>
      <c r="EE148" s="141"/>
      <c r="EF148" s="141"/>
      <c r="EG148" s="141"/>
      <c r="EH148" s="141"/>
      <c r="EI148" s="141"/>
      <c r="EJ148" s="141"/>
      <c r="EK148" s="141"/>
      <c r="EL148" s="141"/>
      <c r="EM148" s="141"/>
      <c r="EN148" s="141"/>
      <c r="EO148" s="141"/>
      <c r="EP148" s="141"/>
      <c r="EQ148" s="141"/>
      <c r="ER148" s="141"/>
      <c r="ES148" s="141"/>
      <c r="ET148" s="141"/>
      <c r="EU148" s="141"/>
      <c r="EV148" s="141"/>
      <c r="EW148" s="141"/>
      <c r="EX148" s="141"/>
      <c r="EY148" s="141"/>
      <c r="EZ148" s="141"/>
      <c r="FA148" s="141"/>
      <c r="FB148" s="141"/>
      <c r="FC148" s="141"/>
      <c r="FD148" s="141"/>
      <c r="FE148" s="141"/>
      <c r="FF148" s="141"/>
      <c r="FG148" s="141"/>
      <c r="FH148" s="141"/>
      <c r="FI148" s="141"/>
      <c r="FJ148" s="141"/>
      <c r="FK148" s="141"/>
      <c r="FL148" s="141"/>
      <c r="FM148" s="141"/>
      <c r="FN148" s="141"/>
      <c r="FO148" s="141"/>
      <c r="FP148" s="141"/>
      <c r="FQ148" s="141"/>
      <c r="FR148" s="141"/>
      <c r="FS148" s="141"/>
      <c r="FT148" s="141"/>
      <c r="FU148" s="141"/>
      <c r="FV148" s="141"/>
      <c r="FW148" s="141"/>
      <c r="FX148" s="141"/>
      <c r="FY148" s="141"/>
      <c r="FZ148" s="141"/>
      <c r="GA148" s="141"/>
      <c r="GB148" s="141"/>
      <c r="GC148" s="141"/>
      <c r="GD148" s="141"/>
      <c r="GE148" s="141"/>
      <c r="GF148" s="141"/>
      <c r="GG148" s="141"/>
      <c r="GH148" s="141"/>
      <c r="GI148" s="141"/>
      <c r="GJ148" s="141"/>
      <c r="GK148" s="141"/>
      <c r="GL148" s="141"/>
      <c r="GM148" s="141"/>
      <c r="GN148" s="141"/>
      <c r="GO148" s="141"/>
      <c r="GP148" s="141"/>
      <c r="GQ148" s="141"/>
      <c r="GR148" s="141"/>
      <c r="GS148" s="141"/>
      <c r="GT148" s="141"/>
      <c r="GU148" s="141"/>
      <c r="GV148" s="141"/>
      <c r="GW148" s="141"/>
      <c r="GX148" s="141"/>
      <c r="GY148" s="141"/>
      <c r="GZ148" s="141"/>
      <c r="HA148" s="141"/>
      <c r="HB148" s="141"/>
      <c r="HC148" s="141"/>
      <c r="HD148" s="141"/>
      <c r="HE148" s="141"/>
      <c r="HF148" s="141"/>
      <c r="HG148" s="141"/>
      <c r="HH148" s="141"/>
      <c r="HI148" s="141"/>
      <c r="HJ148" s="141"/>
      <c r="HK148" s="141"/>
      <c r="HL148" s="141"/>
      <c r="HM148" s="141"/>
      <c r="HN148" s="141"/>
      <c r="HO148" s="141"/>
      <c r="HP148" s="141"/>
      <c r="HQ148" s="141"/>
      <c r="HR148" s="141"/>
      <c r="HS148" s="141"/>
      <c r="HT148" s="141"/>
      <c r="HU148" s="141"/>
      <c r="HV148" s="141"/>
      <c r="HW148" s="141"/>
      <c r="HX148" s="141"/>
      <c r="HY148" s="141"/>
      <c r="HZ148" s="141"/>
      <c r="IA148" s="141"/>
      <c r="IB148" s="141"/>
      <c r="IC148" s="141"/>
      <c r="ID148" s="141"/>
      <c r="IE148" s="141"/>
      <c r="IF148" s="141"/>
      <c r="IG148" s="141"/>
      <c r="IH148" s="141"/>
      <c r="II148" s="141"/>
      <c r="IJ148" s="141"/>
      <c r="IK148" s="141"/>
      <c r="IL148" s="141"/>
      <c r="IM148" s="141"/>
      <c r="IN148" s="141"/>
      <c r="IO148" s="141"/>
      <c r="IP148" s="141"/>
      <c r="IQ148" s="141"/>
      <c r="IR148" s="141"/>
      <c r="IS148" s="141"/>
      <c r="IT148" s="141"/>
      <c r="IU148" s="141"/>
      <c r="IV148" s="141"/>
    </row>
    <row r="149" spans="1:256" ht="38.1" customHeight="1">
      <c r="A149" s="140" t="s">
        <v>970</v>
      </c>
      <c r="B149" s="104" t="s">
        <v>909</v>
      </c>
      <c r="C149" s="146" t="s">
        <v>974</v>
      </c>
      <c r="D149" s="146" t="s">
        <v>974</v>
      </c>
      <c r="E149" s="146" t="s">
        <v>974</v>
      </c>
      <c r="F149" s="149"/>
      <c r="G149" s="32" t="s">
        <v>17</v>
      </c>
      <c r="H149" s="43"/>
      <c r="I149" s="149"/>
      <c r="J149" s="149"/>
      <c r="K149" s="43" t="s">
        <v>17</v>
      </c>
      <c r="L149" s="48">
        <v>7</v>
      </c>
      <c r="M149" s="48" t="s">
        <v>17</v>
      </c>
      <c r="N149" s="43"/>
      <c r="O149" s="43"/>
      <c r="P149" s="43"/>
      <c r="Q149" s="43"/>
      <c r="R149" s="43">
        <v>0.5</v>
      </c>
      <c r="S149" s="43"/>
      <c r="T149" s="43"/>
      <c r="U149" s="43">
        <v>0.05</v>
      </c>
      <c r="V149" s="43"/>
      <c r="W149" s="43"/>
      <c r="X149" s="43"/>
      <c r="Y149" s="43"/>
      <c r="Z149" s="43">
        <v>1.2</v>
      </c>
      <c r="AA149" s="43"/>
      <c r="AB149" s="43"/>
      <c r="AC149" s="43">
        <v>0.1</v>
      </c>
      <c r="AD149" s="43" t="s">
        <v>43</v>
      </c>
      <c r="AE149" s="43" t="s">
        <v>833</v>
      </c>
      <c r="AF149" s="43"/>
      <c r="AG149" s="43"/>
      <c r="AH149" s="43"/>
      <c r="AI149" s="43"/>
      <c r="AJ149" s="43" t="s">
        <v>12</v>
      </c>
      <c r="AK149" s="43"/>
      <c r="AL149" s="43"/>
      <c r="AM149" s="43" t="s">
        <v>10</v>
      </c>
      <c r="AN149" s="52" t="s">
        <v>975</v>
      </c>
      <c r="AO149" s="43"/>
      <c r="AP149" s="43">
        <v>4</v>
      </c>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141"/>
      <c r="BR149" s="141"/>
      <c r="BS149" s="141"/>
      <c r="BT149" s="141"/>
      <c r="BU149" s="141"/>
      <c r="BV149" s="141"/>
      <c r="BW149" s="141"/>
      <c r="BX149" s="141"/>
      <c r="BY149" s="141"/>
      <c r="BZ149" s="141"/>
      <c r="CA149" s="141"/>
      <c r="CB149" s="141"/>
      <c r="CC149" s="141"/>
      <c r="CD149" s="141"/>
      <c r="CE149" s="141"/>
      <c r="CF149" s="141"/>
      <c r="CG149" s="141"/>
      <c r="CH149" s="141"/>
      <c r="CI149" s="141"/>
      <c r="CJ149" s="141"/>
      <c r="CK149" s="141"/>
      <c r="CL149" s="141"/>
      <c r="CM149" s="141"/>
      <c r="CN149" s="141"/>
      <c r="CO149" s="141"/>
      <c r="CP149" s="141"/>
      <c r="CQ149" s="141"/>
      <c r="CR149" s="141"/>
      <c r="CS149" s="141"/>
      <c r="CT149" s="141"/>
      <c r="CU149" s="141"/>
      <c r="CV149" s="141"/>
      <c r="CW149" s="141"/>
      <c r="CX149" s="141"/>
      <c r="CY149" s="141"/>
      <c r="CZ149" s="141"/>
      <c r="DA149" s="141"/>
      <c r="DB149" s="141"/>
      <c r="DC149" s="141"/>
      <c r="DD149" s="141"/>
      <c r="DE149" s="141"/>
      <c r="DF149" s="141"/>
      <c r="DG149" s="141"/>
      <c r="DH149" s="141"/>
      <c r="DI149" s="141"/>
      <c r="DJ149" s="141"/>
      <c r="DK149" s="141"/>
      <c r="DL149" s="141"/>
      <c r="DM149" s="141"/>
      <c r="DN149" s="141"/>
      <c r="DO149" s="141"/>
      <c r="DP149" s="141"/>
      <c r="DQ149" s="141"/>
      <c r="DR149" s="141"/>
      <c r="DS149" s="141"/>
      <c r="DT149" s="141"/>
      <c r="DU149" s="141"/>
      <c r="DV149" s="141"/>
      <c r="DW149" s="141"/>
      <c r="DX149" s="141"/>
      <c r="DY149" s="141"/>
      <c r="DZ149" s="141"/>
      <c r="EA149" s="141"/>
      <c r="EB149" s="141"/>
      <c r="EC149" s="141"/>
      <c r="ED149" s="141"/>
      <c r="EE149" s="141"/>
      <c r="EF149" s="141"/>
      <c r="EG149" s="141"/>
      <c r="EH149" s="141"/>
      <c r="EI149" s="141"/>
      <c r="EJ149" s="141"/>
      <c r="EK149" s="141"/>
      <c r="EL149" s="141"/>
      <c r="EM149" s="141"/>
      <c r="EN149" s="141"/>
      <c r="EO149" s="141"/>
      <c r="EP149" s="141"/>
      <c r="EQ149" s="141"/>
      <c r="ER149" s="141"/>
      <c r="ES149" s="141"/>
      <c r="ET149" s="141"/>
      <c r="EU149" s="141"/>
      <c r="EV149" s="141"/>
      <c r="EW149" s="141"/>
      <c r="EX149" s="141"/>
      <c r="EY149" s="141"/>
      <c r="EZ149" s="141"/>
      <c r="FA149" s="141"/>
      <c r="FB149" s="141"/>
      <c r="FC149" s="141"/>
      <c r="FD149" s="141"/>
      <c r="FE149" s="141"/>
      <c r="FF149" s="141"/>
      <c r="FG149" s="141"/>
      <c r="FH149" s="141"/>
      <c r="FI149" s="141"/>
      <c r="FJ149" s="141"/>
      <c r="FK149" s="141"/>
      <c r="FL149" s="141"/>
      <c r="FM149" s="141"/>
      <c r="FN149" s="141"/>
      <c r="FO149" s="141"/>
      <c r="FP149" s="141"/>
      <c r="FQ149" s="141"/>
      <c r="FR149" s="141"/>
      <c r="FS149" s="141"/>
      <c r="FT149" s="141"/>
      <c r="FU149" s="141"/>
      <c r="FV149" s="141"/>
      <c r="FW149" s="141"/>
      <c r="FX149" s="141"/>
      <c r="FY149" s="141"/>
      <c r="FZ149" s="141"/>
      <c r="GA149" s="141"/>
      <c r="GB149" s="141"/>
      <c r="GC149" s="141"/>
      <c r="GD149" s="141"/>
      <c r="GE149" s="141"/>
      <c r="GF149" s="141"/>
      <c r="GG149" s="141"/>
      <c r="GH149" s="141"/>
      <c r="GI149" s="141"/>
      <c r="GJ149" s="141"/>
      <c r="GK149" s="141"/>
      <c r="GL149" s="141"/>
      <c r="GM149" s="141"/>
      <c r="GN149" s="141"/>
      <c r="GO149" s="141"/>
      <c r="GP149" s="141"/>
      <c r="GQ149" s="141"/>
      <c r="GR149" s="141"/>
      <c r="GS149" s="141"/>
      <c r="GT149" s="141"/>
      <c r="GU149" s="141"/>
      <c r="GV149" s="141"/>
      <c r="GW149" s="141"/>
      <c r="GX149" s="141"/>
      <c r="GY149" s="141"/>
      <c r="GZ149" s="141"/>
      <c r="HA149" s="141"/>
      <c r="HB149" s="141"/>
      <c r="HC149" s="141"/>
      <c r="HD149" s="141"/>
      <c r="HE149" s="141"/>
      <c r="HF149" s="141"/>
      <c r="HG149" s="141"/>
      <c r="HH149" s="141"/>
      <c r="HI149" s="141"/>
      <c r="HJ149" s="141"/>
      <c r="HK149" s="141"/>
      <c r="HL149" s="141"/>
      <c r="HM149" s="141"/>
      <c r="HN149" s="141"/>
      <c r="HO149" s="141"/>
      <c r="HP149" s="141"/>
      <c r="HQ149" s="141"/>
      <c r="HR149" s="141"/>
      <c r="HS149" s="141"/>
      <c r="HT149" s="141"/>
      <c r="HU149" s="141"/>
      <c r="HV149" s="141"/>
      <c r="HW149" s="141"/>
      <c r="HX149" s="141"/>
      <c r="HY149" s="141"/>
      <c r="HZ149" s="141"/>
      <c r="IA149" s="141"/>
      <c r="IB149" s="141"/>
      <c r="IC149" s="141"/>
      <c r="ID149" s="141"/>
      <c r="IE149" s="141"/>
      <c r="IF149" s="141"/>
      <c r="IG149" s="141"/>
      <c r="IH149" s="141"/>
      <c r="II149" s="141"/>
      <c r="IJ149" s="141"/>
      <c r="IK149" s="141"/>
      <c r="IL149" s="141"/>
      <c r="IM149" s="141"/>
      <c r="IN149" s="141"/>
      <c r="IO149" s="141"/>
      <c r="IP149" s="141"/>
      <c r="IQ149" s="141"/>
      <c r="IR149" s="141"/>
      <c r="IS149" s="141"/>
      <c r="IT149" s="141"/>
      <c r="IU149" s="141"/>
      <c r="IV149" s="141"/>
    </row>
    <row r="150" spans="1:256" ht="38.1" customHeight="1">
      <c r="A150" s="140" t="s">
        <v>895</v>
      </c>
      <c r="B150" s="154" t="s">
        <v>963</v>
      </c>
      <c r="C150" s="148"/>
      <c r="D150" s="146">
        <v>3</v>
      </c>
      <c r="E150" s="92" t="s">
        <v>17</v>
      </c>
      <c r="F150" s="149"/>
      <c r="G150" s="150"/>
      <c r="H150" s="43"/>
      <c r="I150" s="149"/>
      <c r="J150" s="149"/>
      <c r="K150" s="43" t="s">
        <v>17</v>
      </c>
      <c r="L150" s="48">
        <f t="shared" si="68"/>
        <v>3</v>
      </c>
      <c r="M150" s="48" t="s">
        <v>17</v>
      </c>
      <c r="N150" s="43"/>
      <c r="O150" s="43">
        <v>0.7</v>
      </c>
      <c r="P150" s="43"/>
      <c r="Q150" s="43"/>
      <c r="R150" s="43"/>
      <c r="S150" s="43"/>
      <c r="T150" s="43"/>
      <c r="U150" s="43">
        <v>0.1</v>
      </c>
      <c r="V150" s="43"/>
      <c r="W150" s="43">
        <v>2.7</v>
      </c>
      <c r="X150" s="43"/>
      <c r="Y150" s="43"/>
      <c r="Z150" s="43"/>
      <c r="AA150" s="43"/>
      <c r="AB150" s="43"/>
      <c r="AC150" s="43">
        <v>0.4</v>
      </c>
      <c r="AD150" s="43" t="s">
        <v>43</v>
      </c>
      <c r="AE150" s="43" t="s">
        <v>833</v>
      </c>
      <c r="AF150" s="43"/>
      <c r="AG150" s="43" t="s">
        <v>12</v>
      </c>
      <c r="AH150" s="43"/>
      <c r="AI150" s="43"/>
      <c r="AJ150" s="43"/>
      <c r="AK150" s="43"/>
      <c r="AL150" s="43"/>
      <c r="AM150" s="43" t="s">
        <v>10</v>
      </c>
      <c r="AN150" s="52" t="s">
        <v>964</v>
      </c>
      <c r="AO150" s="43"/>
      <c r="AP150" s="43">
        <v>3</v>
      </c>
      <c r="AQ150" s="141"/>
      <c r="AR150" s="141"/>
      <c r="AS150" s="141"/>
      <c r="AT150" s="141"/>
      <c r="AU150" s="141"/>
      <c r="AV150" s="141"/>
      <c r="AW150" s="141"/>
      <c r="AX150" s="141"/>
      <c r="AY150" s="141"/>
      <c r="AZ150" s="141"/>
      <c r="BA150" s="141"/>
      <c r="BB150" s="141"/>
      <c r="BC150" s="141"/>
      <c r="BD150" s="141"/>
      <c r="BE150" s="141"/>
      <c r="BF150" s="141"/>
      <c r="BG150" s="141"/>
      <c r="BH150" s="141"/>
      <c r="BI150" s="141"/>
      <c r="BJ150" s="141"/>
      <c r="BK150" s="141"/>
      <c r="BL150" s="141"/>
      <c r="BM150" s="141"/>
      <c r="BN150" s="141"/>
      <c r="BO150" s="141"/>
      <c r="BP150" s="141"/>
      <c r="BQ150" s="141"/>
      <c r="BR150" s="141"/>
      <c r="BS150" s="141"/>
      <c r="BT150" s="141"/>
      <c r="BU150" s="141"/>
      <c r="BV150" s="141"/>
      <c r="BW150" s="141"/>
      <c r="BX150" s="141"/>
      <c r="BY150" s="141"/>
      <c r="BZ150" s="141"/>
      <c r="CA150" s="141"/>
      <c r="CB150" s="141"/>
      <c r="CC150" s="141"/>
      <c r="CD150" s="141"/>
      <c r="CE150" s="141"/>
      <c r="CF150" s="141"/>
      <c r="CG150" s="141"/>
      <c r="CH150" s="141"/>
      <c r="CI150" s="141"/>
      <c r="CJ150" s="141"/>
      <c r="CK150" s="141"/>
      <c r="CL150" s="141"/>
      <c r="CM150" s="141"/>
      <c r="CN150" s="141"/>
      <c r="CO150" s="141"/>
      <c r="CP150" s="141"/>
      <c r="CQ150" s="141"/>
      <c r="CR150" s="141"/>
      <c r="CS150" s="141"/>
      <c r="CT150" s="141"/>
      <c r="CU150" s="141"/>
      <c r="CV150" s="141"/>
      <c r="CW150" s="141"/>
      <c r="CX150" s="141"/>
      <c r="CY150" s="141"/>
      <c r="CZ150" s="141"/>
      <c r="DA150" s="141"/>
      <c r="DB150" s="141"/>
      <c r="DC150" s="141"/>
      <c r="DD150" s="141"/>
      <c r="DE150" s="141"/>
      <c r="DF150" s="141"/>
      <c r="DG150" s="141"/>
      <c r="DH150" s="141"/>
      <c r="DI150" s="141"/>
      <c r="DJ150" s="141"/>
      <c r="DK150" s="141"/>
      <c r="DL150" s="141"/>
      <c r="DM150" s="141"/>
      <c r="DN150" s="141"/>
      <c r="DO150" s="141"/>
      <c r="DP150" s="141"/>
      <c r="DQ150" s="141"/>
      <c r="DR150" s="141"/>
      <c r="DS150" s="141"/>
      <c r="DT150" s="141"/>
      <c r="DU150" s="141"/>
      <c r="DV150" s="141"/>
      <c r="DW150" s="141"/>
      <c r="DX150" s="141"/>
      <c r="DY150" s="141"/>
      <c r="DZ150" s="141"/>
      <c r="EA150" s="141"/>
      <c r="EB150" s="141"/>
      <c r="EC150" s="141"/>
      <c r="ED150" s="141"/>
      <c r="EE150" s="141"/>
      <c r="EF150" s="141"/>
      <c r="EG150" s="141"/>
      <c r="EH150" s="141"/>
      <c r="EI150" s="141"/>
      <c r="EJ150" s="141"/>
      <c r="EK150" s="141"/>
      <c r="EL150" s="141"/>
      <c r="EM150" s="141"/>
      <c r="EN150" s="141"/>
      <c r="EO150" s="141"/>
      <c r="EP150" s="141"/>
      <c r="EQ150" s="141"/>
      <c r="ER150" s="141"/>
      <c r="ES150" s="141"/>
      <c r="ET150" s="141"/>
      <c r="EU150" s="141"/>
      <c r="EV150" s="141"/>
      <c r="EW150" s="141"/>
      <c r="EX150" s="141"/>
      <c r="EY150" s="141"/>
      <c r="EZ150" s="141"/>
      <c r="FA150" s="141"/>
      <c r="FB150" s="141"/>
      <c r="FC150" s="141"/>
      <c r="FD150" s="141"/>
      <c r="FE150" s="141"/>
      <c r="FF150" s="141"/>
      <c r="FG150" s="141"/>
      <c r="FH150" s="141"/>
      <c r="FI150" s="141"/>
      <c r="FJ150" s="141"/>
      <c r="FK150" s="141"/>
      <c r="FL150" s="141"/>
      <c r="FM150" s="141"/>
      <c r="FN150" s="141"/>
      <c r="FO150" s="141"/>
      <c r="FP150" s="141"/>
      <c r="FQ150" s="141"/>
      <c r="FR150" s="141"/>
      <c r="FS150" s="141"/>
      <c r="FT150" s="141"/>
      <c r="FU150" s="141"/>
      <c r="FV150" s="141"/>
      <c r="FW150" s="141"/>
      <c r="FX150" s="141"/>
      <c r="FY150" s="141"/>
      <c r="FZ150" s="141"/>
      <c r="GA150" s="141"/>
      <c r="GB150" s="141"/>
      <c r="GC150" s="141"/>
      <c r="GD150" s="141"/>
      <c r="GE150" s="141"/>
      <c r="GF150" s="141"/>
      <c r="GG150" s="141"/>
      <c r="GH150" s="141"/>
      <c r="GI150" s="141"/>
      <c r="GJ150" s="141"/>
      <c r="GK150" s="141"/>
      <c r="GL150" s="141"/>
      <c r="GM150" s="141"/>
      <c r="GN150" s="141"/>
      <c r="GO150" s="141"/>
      <c r="GP150" s="141"/>
      <c r="GQ150" s="141"/>
      <c r="GR150" s="141"/>
      <c r="GS150" s="141"/>
      <c r="GT150" s="141"/>
      <c r="GU150" s="141"/>
      <c r="GV150" s="141"/>
      <c r="GW150" s="141"/>
      <c r="GX150" s="141"/>
      <c r="GY150" s="141"/>
      <c r="GZ150" s="141"/>
      <c r="HA150" s="141"/>
      <c r="HB150" s="141"/>
      <c r="HC150" s="141"/>
      <c r="HD150" s="141"/>
      <c r="HE150" s="141"/>
      <c r="HF150" s="141"/>
      <c r="HG150" s="141"/>
      <c r="HH150" s="141"/>
      <c r="HI150" s="141"/>
      <c r="HJ150" s="141"/>
      <c r="HK150" s="141"/>
      <c r="HL150" s="141"/>
      <c r="HM150" s="141"/>
      <c r="HN150" s="141"/>
      <c r="HO150" s="141"/>
      <c r="HP150" s="141"/>
      <c r="HQ150" s="141"/>
      <c r="HR150" s="141"/>
      <c r="HS150" s="141"/>
      <c r="HT150" s="141"/>
      <c r="HU150" s="141"/>
      <c r="HV150" s="141"/>
      <c r="HW150" s="141"/>
      <c r="HX150" s="141"/>
      <c r="HY150" s="141"/>
      <c r="HZ150" s="141"/>
      <c r="IA150" s="141"/>
      <c r="IB150" s="141"/>
      <c r="IC150" s="141"/>
      <c r="ID150" s="141"/>
      <c r="IE150" s="141"/>
      <c r="IF150" s="141"/>
      <c r="IG150" s="141"/>
      <c r="IH150" s="141"/>
      <c r="II150" s="141"/>
      <c r="IJ150" s="141"/>
      <c r="IK150" s="141"/>
      <c r="IL150" s="141"/>
      <c r="IM150" s="141"/>
      <c r="IN150" s="141"/>
      <c r="IO150" s="141"/>
      <c r="IP150" s="141"/>
      <c r="IQ150" s="141"/>
      <c r="IR150" s="141"/>
      <c r="IS150" s="141"/>
      <c r="IT150" s="141"/>
      <c r="IU150" s="141"/>
      <c r="IV150" s="141"/>
    </row>
    <row r="151" spans="1:256" ht="38.1" customHeight="1">
      <c r="A151" s="140" t="s">
        <v>971</v>
      </c>
      <c r="B151" s="104" t="s">
        <v>909</v>
      </c>
      <c r="C151" s="145">
        <v>0.5</v>
      </c>
      <c r="D151" s="146">
        <v>3</v>
      </c>
      <c r="E151" s="92">
        <v>2</v>
      </c>
      <c r="F151" s="149"/>
      <c r="G151" s="150"/>
      <c r="H151" s="43"/>
      <c r="I151" s="149"/>
      <c r="J151" s="149"/>
      <c r="K151" s="43">
        <v>0.5</v>
      </c>
      <c r="L151" s="48">
        <f t="shared" si="68"/>
        <v>6</v>
      </c>
      <c r="M151" s="48">
        <f t="shared" si="69"/>
        <v>0.5</v>
      </c>
      <c r="N151" s="43">
        <v>0.4</v>
      </c>
      <c r="O151" s="43">
        <v>0.5</v>
      </c>
      <c r="P151" s="43">
        <v>0.8</v>
      </c>
      <c r="Q151" s="43"/>
      <c r="R151" s="43"/>
      <c r="S151" s="43"/>
      <c r="T151" s="43"/>
      <c r="U151" s="43">
        <v>0.05</v>
      </c>
      <c r="V151" s="43">
        <v>0.6</v>
      </c>
      <c r="W151" s="43">
        <v>1.5</v>
      </c>
      <c r="X151" s="43">
        <v>1.8</v>
      </c>
      <c r="Y151" s="43"/>
      <c r="Z151" s="43"/>
      <c r="AA151" s="43"/>
      <c r="AB151" s="43"/>
      <c r="AC151" s="43">
        <v>0.2</v>
      </c>
      <c r="AD151" s="43" t="s">
        <v>43</v>
      </c>
      <c r="AE151" s="43" t="s">
        <v>833</v>
      </c>
      <c r="AF151" s="43" t="s">
        <v>10</v>
      </c>
      <c r="AG151" s="43" t="s">
        <v>12</v>
      </c>
      <c r="AH151" s="43" t="s">
        <v>11</v>
      </c>
      <c r="AI151" s="43"/>
      <c r="AJ151" s="43"/>
      <c r="AK151" s="43"/>
      <c r="AL151" s="43"/>
      <c r="AM151" s="43" t="s">
        <v>10</v>
      </c>
      <c r="AN151" s="52" t="s">
        <v>976</v>
      </c>
      <c r="AO151" s="43"/>
      <c r="AP151" s="43">
        <v>3</v>
      </c>
      <c r="AQ151" s="141"/>
      <c r="AR151" s="141"/>
      <c r="AS151" s="141"/>
      <c r="AT151" s="141"/>
      <c r="AU151" s="141"/>
      <c r="AV151" s="141"/>
      <c r="AW151" s="141"/>
      <c r="AX151" s="141"/>
      <c r="AY151" s="141"/>
      <c r="AZ151" s="141"/>
      <c r="BA151" s="141"/>
      <c r="BB151" s="141"/>
      <c r="BC151" s="141"/>
      <c r="BD151" s="141"/>
      <c r="BE151" s="141"/>
      <c r="BF151" s="141"/>
      <c r="BG151" s="141"/>
      <c r="BH151" s="141"/>
      <c r="BI151" s="141"/>
      <c r="BJ151" s="141"/>
      <c r="BK151" s="141"/>
      <c r="BL151" s="141"/>
      <c r="BM151" s="141"/>
      <c r="BN151" s="141"/>
      <c r="BO151" s="141"/>
      <c r="BP151" s="141"/>
      <c r="BQ151" s="141"/>
      <c r="BR151" s="141"/>
      <c r="BS151" s="141"/>
      <c r="BT151" s="141"/>
      <c r="BU151" s="141"/>
      <c r="BV151" s="141"/>
      <c r="BW151" s="141"/>
      <c r="BX151" s="141"/>
      <c r="BY151" s="141"/>
      <c r="BZ151" s="141"/>
      <c r="CA151" s="141"/>
      <c r="CB151" s="141"/>
      <c r="CC151" s="141"/>
      <c r="CD151" s="141"/>
      <c r="CE151" s="141"/>
      <c r="CF151" s="141"/>
      <c r="CG151" s="141"/>
      <c r="CH151" s="141"/>
      <c r="CI151" s="141"/>
      <c r="CJ151" s="141"/>
      <c r="CK151" s="141"/>
      <c r="CL151" s="141"/>
      <c r="CM151" s="141"/>
      <c r="CN151" s="141"/>
      <c r="CO151" s="141"/>
      <c r="CP151" s="141"/>
      <c r="CQ151" s="141"/>
      <c r="CR151" s="141"/>
      <c r="CS151" s="141"/>
      <c r="CT151" s="141"/>
      <c r="CU151" s="141"/>
      <c r="CV151" s="141"/>
      <c r="CW151" s="141"/>
      <c r="CX151" s="141"/>
      <c r="CY151" s="141"/>
      <c r="CZ151" s="141"/>
      <c r="DA151" s="141"/>
      <c r="DB151" s="141"/>
      <c r="DC151" s="141"/>
      <c r="DD151" s="141"/>
      <c r="DE151" s="141"/>
      <c r="DF151" s="141"/>
      <c r="DG151" s="141"/>
      <c r="DH151" s="141"/>
      <c r="DI151" s="141"/>
      <c r="DJ151" s="141"/>
      <c r="DK151" s="141"/>
      <c r="DL151" s="141"/>
      <c r="DM151" s="141"/>
      <c r="DN151" s="141"/>
      <c r="DO151" s="141"/>
      <c r="DP151" s="141"/>
      <c r="DQ151" s="141"/>
      <c r="DR151" s="141"/>
      <c r="DS151" s="141"/>
      <c r="DT151" s="141"/>
      <c r="DU151" s="141"/>
      <c r="DV151" s="141"/>
      <c r="DW151" s="141"/>
      <c r="DX151" s="141"/>
      <c r="DY151" s="141"/>
      <c r="DZ151" s="141"/>
      <c r="EA151" s="141"/>
      <c r="EB151" s="141"/>
      <c r="EC151" s="141"/>
      <c r="ED151" s="141"/>
      <c r="EE151" s="141"/>
      <c r="EF151" s="141"/>
      <c r="EG151" s="141"/>
      <c r="EH151" s="141"/>
      <c r="EI151" s="141"/>
      <c r="EJ151" s="141"/>
      <c r="EK151" s="141"/>
      <c r="EL151" s="141"/>
      <c r="EM151" s="141"/>
      <c r="EN151" s="141"/>
      <c r="EO151" s="141"/>
      <c r="EP151" s="141"/>
      <c r="EQ151" s="141"/>
      <c r="ER151" s="141"/>
      <c r="ES151" s="141"/>
      <c r="ET151" s="141"/>
      <c r="EU151" s="141"/>
      <c r="EV151" s="141"/>
      <c r="EW151" s="141"/>
      <c r="EX151" s="141"/>
      <c r="EY151" s="141"/>
      <c r="EZ151" s="141"/>
      <c r="FA151" s="141"/>
      <c r="FB151" s="141"/>
      <c r="FC151" s="141"/>
      <c r="FD151" s="141"/>
      <c r="FE151" s="141"/>
      <c r="FF151" s="141"/>
      <c r="FG151" s="141"/>
      <c r="FH151" s="141"/>
      <c r="FI151" s="141"/>
      <c r="FJ151" s="141"/>
      <c r="FK151" s="141"/>
      <c r="FL151" s="141"/>
      <c r="FM151" s="141"/>
      <c r="FN151" s="141"/>
      <c r="FO151" s="141"/>
      <c r="FP151" s="141"/>
      <c r="FQ151" s="141"/>
      <c r="FR151" s="141"/>
      <c r="FS151" s="141"/>
      <c r="FT151" s="141"/>
      <c r="FU151" s="141"/>
      <c r="FV151" s="141"/>
      <c r="FW151" s="141"/>
      <c r="FX151" s="141"/>
      <c r="FY151" s="141"/>
      <c r="FZ151" s="141"/>
      <c r="GA151" s="141"/>
      <c r="GB151" s="141"/>
      <c r="GC151" s="141"/>
      <c r="GD151" s="141"/>
      <c r="GE151" s="141"/>
      <c r="GF151" s="141"/>
      <c r="GG151" s="141"/>
      <c r="GH151" s="141"/>
      <c r="GI151" s="141"/>
      <c r="GJ151" s="141"/>
      <c r="GK151" s="141"/>
      <c r="GL151" s="141"/>
      <c r="GM151" s="141"/>
      <c r="GN151" s="141"/>
      <c r="GO151" s="141"/>
      <c r="GP151" s="141"/>
      <c r="GQ151" s="141"/>
      <c r="GR151" s="141"/>
      <c r="GS151" s="141"/>
      <c r="GT151" s="141"/>
      <c r="GU151" s="141"/>
      <c r="GV151" s="141"/>
      <c r="GW151" s="141"/>
      <c r="GX151" s="141"/>
      <c r="GY151" s="141"/>
      <c r="GZ151" s="141"/>
      <c r="HA151" s="141"/>
      <c r="HB151" s="141"/>
      <c r="HC151" s="141"/>
      <c r="HD151" s="141"/>
      <c r="HE151" s="141"/>
      <c r="HF151" s="141"/>
      <c r="HG151" s="141"/>
      <c r="HH151" s="141"/>
      <c r="HI151" s="141"/>
      <c r="HJ151" s="141"/>
      <c r="HK151" s="141"/>
      <c r="HL151" s="141"/>
      <c r="HM151" s="141"/>
      <c r="HN151" s="141"/>
      <c r="HO151" s="141"/>
      <c r="HP151" s="141"/>
      <c r="HQ151" s="141"/>
      <c r="HR151" s="141"/>
      <c r="HS151" s="141"/>
      <c r="HT151" s="141"/>
      <c r="HU151" s="141"/>
      <c r="HV151" s="141"/>
      <c r="HW151" s="141"/>
      <c r="HX151" s="141"/>
      <c r="HY151" s="141"/>
      <c r="HZ151" s="141"/>
      <c r="IA151" s="141"/>
      <c r="IB151" s="141"/>
      <c r="IC151" s="141"/>
      <c r="ID151" s="141"/>
      <c r="IE151" s="141"/>
      <c r="IF151" s="141"/>
      <c r="IG151" s="141"/>
      <c r="IH151" s="141"/>
      <c r="II151" s="141"/>
      <c r="IJ151" s="141"/>
      <c r="IK151" s="141"/>
      <c r="IL151" s="141"/>
      <c r="IM151" s="141"/>
      <c r="IN151" s="141"/>
      <c r="IO151" s="141"/>
      <c r="IP151" s="141"/>
      <c r="IQ151" s="141"/>
      <c r="IR151" s="141"/>
      <c r="IS151" s="141"/>
      <c r="IT151" s="141"/>
      <c r="IU151" s="141"/>
      <c r="IV151" s="141"/>
    </row>
    <row r="152" spans="1:256" ht="38.1" customHeight="1">
      <c r="A152" s="140" t="s">
        <v>896</v>
      </c>
      <c r="B152" s="153" t="s">
        <v>403</v>
      </c>
      <c r="C152" s="148" t="s">
        <v>57</v>
      </c>
      <c r="D152" s="146">
        <v>2</v>
      </c>
      <c r="E152" s="92">
        <v>4</v>
      </c>
      <c r="F152" s="149"/>
      <c r="G152" s="152">
        <v>0.5</v>
      </c>
      <c r="H152" s="43"/>
      <c r="I152" s="149"/>
      <c r="J152" s="149"/>
      <c r="K152" s="43">
        <v>0.5</v>
      </c>
      <c r="L152" s="48">
        <f t="shared" si="68"/>
        <v>7</v>
      </c>
      <c r="M152" s="48">
        <f t="shared" si="69"/>
        <v>1</v>
      </c>
      <c r="N152" s="43"/>
      <c r="O152" s="43">
        <v>0.6</v>
      </c>
      <c r="P152" s="43">
        <v>1</v>
      </c>
      <c r="Q152" s="43"/>
      <c r="R152" s="43">
        <v>0.4</v>
      </c>
      <c r="S152" s="43"/>
      <c r="T152" s="43"/>
      <c r="U152" s="43">
        <v>0.1</v>
      </c>
      <c r="V152" s="43"/>
      <c r="W152" s="43">
        <v>1.8</v>
      </c>
      <c r="X152" s="43">
        <v>2.5</v>
      </c>
      <c r="Y152" s="43"/>
      <c r="Z152" s="43">
        <v>1.2</v>
      </c>
      <c r="AA152" s="43"/>
      <c r="AB152" s="43"/>
      <c r="AC152" s="43">
        <v>0.6</v>
      </c>
      <c r="AD152" s="43" t="s">
        <v>43</v>
      </c>
      <c r="AE152" s="43" t="s">
        <v>833</v>
      </c>
      <c r="AF152" s="43"/>
      <c r="AG152" s="43" t="s">
        <v>12</v>
      </c>
      <c r="AH152" s="43" t="s">
        <v>11</v>
      </c>
      <c r="AI152" s="43"/>
      <c r="AJ152" s="43" t="s">
        <v>12</v>
      </c>
      <c r="AK152" s="43"/>
      <c r="AL152" s="43"/>
      <c r="AM152" s="43" t="s">
        <v>10</v>
      </c>
      <c r="AN152" s="52" t="s">
        <v>965</v>
      </c>
      <c r="AO152" s="43"/>
      <c r="AP152" s="43">
        <v>2</v>
      </c>
      <c r="AQ152" s="141"/>
      <c r="AR152" s="141"/>
      <c r="AS152" s="141"/>
      <c r="AT152" s="141"/>
      <c r="AU152" s="141"/>
      <c r="AV152" s="141"/>
      <c r="AW152" s="141"/>
      <c r="AX152" s="141"/>
      <c r="AY152" s="141"/>
      <c r="AZ152" s="141"/>
      <c r="BA152" s="141"/>
      <c r="BB152" s="141"/>
      <c r="BC152" s="141"/>
      <c r="BD152" s="141"/>
      <c r="BE152" s="141"/>
      <c r="BF152" s="141"/>
      <c r="BG152" s="141"/>
      <c r="BH152" s="141"/>
      <c r="BI152" s="141"/>
      <c r="BJ152" s="141"/>
      <c r="BK152" s="141"/>
      <c r="BL152" s="141"/>
      <c r="BM152" s="141"/>
      <c r="BN152" s="141"/>
      <c r="BO152" s="141"/>
      <c r="BP152" s="141"/>
      <c r="BQ152" s="141"/>
      <c r="BR152" s="141"/>
      <c r="BS152" s="141"/>
      <c r="BT152" s="141"/>
      <c r="BU152" s="141"/>
      <c r="BV152" s="141"/>
      <c r="BW152" s="141"/>
      <c r="BX152" s="141"/>
      <c r="BY152" s="141"/>
      <c r="BZ152" s="141"/>
      <c r="CA152" s="141"/>
      <c r="CB152" s="141"/>
      <c r="CC152" s="141"/>
      <c r="CD152" s="141"/>
      <c r="CE152" s="141"/>
      <c r="CF152" s="141"/>
      <c r="CG152" s="141"/>
      <c r="CH152" s="141"/>
      <c r="CI152" s="141"/>
      <c r="CJ152" s="141"/>
      <c r="CK152" s="141"/>
      <c r="CL152" s="141"/>
      <c r="CM152" s="141"/>
      <c r="CN152" s="141"/>
      <c r="CO152" s="141"/>
      <c r="CP152" s="141"/>
      <c r="CQ152" s="141"/>
      <c r="CR152" s="141"/>
      <c r="CS152" s="141"/>
      <c r="CT152" s="141"/>
      <c r="CU152" s="141"/>
      <c r="CV152" s="141"/>
      <c r="CW152" s="141"/>
      <c r="CX152" s="141"/>
      <c r="CY152" s="141"/>
      <c r="CZ152" s="141"/>
      <c r="DA152" s="141"/>
      <c r="DB152" s="141"/>
      <c r="DC152" s="141"/>
      <c r="DD152" s="141"/>
      <c r="DE152" s="141"/>
      <c r="DF152" s="141"/>
      <c r="DG152" s="141"/>
      <c r="DH152" s="141"/>
      <c r="DI152" s="141"/>
      <c r="DJ152" s="141"/>
      <c r="DK152" s="141"/>
      <c r="DL152" s="141"/>
      <c r="DM152" s="141"/>
      <c r="DN152" s="141"/>
      <c r="DO152" s="141"/>
      <c r="DP152" s="141"/>
      <c r="DQ152" s="141"/>
      <c r="DR152" s="141"/>
      <c r="DS152" s="141"/>
      <c r="DT152" s="141"/>
      <c r="DU152" s="141"/>
      <c r="DV152" s="141"/>
      <c r="DW152" s="141"/>
      <c r="DX152" s="141"/>
      <c r="DY152" s="141"/>
      <c r="DZ152" s="141"/>
      <c r="EA152" s="141"/>
      <c r="EB152" s="141"/>
      <c r="EC152" s="141"/>
      <c r="ED152" s="141"/>
      <c r="EE152" s="141"/>
      <c r="EF152" s="141"/>
      <c r="EG152" s="141"/>
      <c r="EH152" s="141"/>
      <c r="EI152" s="141"/>
      <c r="EJ152" s="141"/>
      <c r="EK152" s="141"/>
      <c r="EL152" s="141"/>
      <c r="EM152" s="141"/>
      <c r="EN152" s="141"/>
      <c r="EO152" s="141"/>
      <c r="EP152" s="141"/>
      <c r="EQ152" s="141"/>
      <c r="ER152" s="141"/>
      <c r="ES152" s="141"/>
      <c r="ET152" s="141"/>
      <c r="EU152" s="141"/>
      <c r="EV152" s="141"/>
      <c r="EW152" s="141"/>
      <c r="EX152" s="141"/>
      <c r="EY152" s="141"/>
      <c r="EZ152" s="141"/>
      <c r="FA152" s="141"/>
      <c r="FB152" s="141"/>
      <c r="FC152" s="141"/>
      <c r="FD152" s="141"/>
      <c r="FE152" s="141"/>
      <c r="FF152" s="141"/>
      <c r="FG152" s="141"/>
      <c r="FH152" s="141"/>
      <c r="FI152" s="141"/>
      <c r="FJ152" s="141"/>
      <c r="FK152" s="141"/>
      <c r="FL152" s="141"/>
      <c r="FM152" s="141"/>
      <c r="FN152" s="141"/>
      <c r="FO152" s="141"/>
      <c r="FP152" s="141"/>
      <c r="FQ152" s="141"/>
      <c r="FR152" s="141"/>
      <c r="FS152" s="141"/>
      <c r="FT152" s="141"/>
      <c r="FU152" s="141"/>
      <c r="FV152" s="141"/>
      <c r="FW152" s="141"/>
      <c r="FX152" s="141"/>
      <c r="FY152" s="141"/>
      <c r="FZ152" s="141"/>
      <c r="GA152" s="141"/>
      <c r="GB152" s="141"/>
      <c r="GC152" s="141"/>
      <c r="GD152" s="141"/>
      <c r="GE152" s="141"/>
      <c r="GF152" s="141"/>
      <c r="GG152" s="141"/>
      <c r="GH152" s="141"/>
      <c r="GI152" s="141"/>
      <c r="GJ152" s="141"/>
      <c r="GK152" s="141"/>
      <c r="GL152" s="141"/>
      <c r="GM152" s="141"/>
      <c r="GN152" s="141"/>
      <c r="GO152" s="141"/>
      <c r="GP152" s="141"/>
      <c r="GQ152" s="141"/>
      <c r="GR152" s="141"/>
      <c r="GS152" s="141"/>
      <c r="GT152" s="141"/>
      <c r="GU152" s="141"/>
      <c r="GV152" s="141"/>
      <c r="GW152" s="141"/>
      <c r="GX152" s="141"/>
      <c r="GY152" s="141"/>
      <c r="GZ152" s="141"/>
      <c r="HA152" s="141"/>
      <c r="HB152" s="141"/>
      <c r="HC152" s="141"/>
      <c r="HD152" s="141"/>
      <c r="HE152" s="141"/>
      <c r="HF152" s="141"/>
      <c r="HG152" s="141"/>
      <c r="HH152" s="141"/>
      <c r="HI152" s="141"/>
      <c r="HJ152" s="141"/>
      <c r="HK152" s="141"/>
      <c r="HL152" s="141"/>
      <c r="HM152" s="141"/>
      <c r="HN152" s="141"/>
      <c r="HO152" s="141"/>
      <c r="HP152" s="141"/>
      <c r="HQ152" s="141"/>
      <c r="HR152" s="141"/>
      <c r="HS152" s="141"/>
      <c r="HT152" s="141"/>
      <c r="HU152" s="141"/>
      <c r="HV152" s="141"/>
      <c r="HW152" s="141"/>
      <c r="HX152" s="141"/>
      <c r="HY152" s="141"/>
      <c r="HZ152" s="141"/>
      <c r="IA152" s="141"/>
      <c r="IB152" s="141"/>
      <c r="IC152" s="141"/>
      <c r="ID152" s="141"/>
      <c r="IE152" s="141"/>
      <c r="IF152" s="141"/>
      <c r="IG152" s="141"/>
      <c r="IH152" s="141"/>
      <c r="II152" s="141"/>
      <c r="IJ152" s="141"/>
      <c r="IK152" s="141"/>
      <c r="IL152" s="141"/>
      <c r="IM152" s="141"/>
      <c r="IN152" s="141"/>
      <c r="IO152" s="141"/>
      <c r="IP152" s="141"/>
      <c r="IQ152" s="141"/>
      <c r="IR152" s="141"/>
      <c r="IS152" s="141"/>
      <c r="IT152" s="141"/>
      <c r="IU152" s="141"/>
      <c r="IV152" s="141"/>
    </row>
    <row r="153" spans="1:256" ht="38.1" customHeight="1">
      <c r="A153" s="140" t="s">
        <v>897</v>
      </c>
      <c r="B153" s="154" t="s">
        <v>898</v>
      </c>
      <c r="C153" s="146">
        <v>4</v>
      </c>
      <c r="D153" s="146"/>
      <c r="E153" s="125"/>
      <c r="F153" s="147"/>
      <c r="G153" s="32">
        <v>1</v>
      </c>
      <c r="H153" s="43"/>
      <c r="I153" s="149"/>
      <c r="J153" s="149"/>
      <c r="K153" s="43" t="s">
        <v>17</v>
      </c>
      <c r="L153" s="48">
        <f t="shared" si="68"/>
        <v>5</v>
      </c>
      <c r="M153" s="48">
        <f t="shared" si="69"/>
        <v>1</v>
      </c>
      <c r="N153" s="43">
        <v>0.6</v>
      </c>
      <c r="O153" s="43"/>
      <c r="P153" s="43"/>
      <c r="Q153" s="43"/>
      <c r="R153" s="43">
        <v>0.5</v>
      </c>
      <c r="S153" s="43"/>
      <c r="T153" s="43"/>
      <c r="U153" s="43">
        <v>0.02</v>
      </c>
      <c r="V153" s="43">
        <v>2.6</v>
      </c>
      <c r="W153" s="43"/>
      <c r="X153" s="43"/>
      <c r="Y153" s="43"/>
      <c r="Z153" s="43">
        <v>1.5</v>
      </c>
      <c r="AA153" s="43"/>
      <c r="AB153" s="43"/>
      <c r="AC153" s="43">
        <v>0.5</v>
      </c>
      <c r="AD153" s="43" t="s">
        <v>43</v>
      </c>
      <c r="AE153" s="43" t="s">
        <v>833</v>
      </c>
      <c r="AF153" s="43" t="s">
        <v>10</v>
      </c>
      <c r="AG153" s="43"/>
      <c r="AH153" s="43"/>
      <c r="AI153" s="43"/>
      <c r="AJ153" s="43" t="s">
        <v>12</v>
      </c>
      <c r="AK153" s="43"/>
      <c r="AL153" s="43"/>
      <c r="AM153" s="43" t="s">
        <v>10</v>
      </c>
      <c r="AN153" s="52" t="s">
        <v>966</v>
      </c>
      <c r="AO153" s="43"/>
      <c r="AP153" s="43">
        <v>3</v>
      </c>
      <c r="AQ153" s="141"/>
      <c r="AR153" s="141"/>
      <c r="AS153" s="141"/>
      <c r="AT153" s="141"/>
      <c r="AU153" s="141"/>
      <c r="AV153" s="141"/>
      <c r="AW153" s="141"/>
      <c r="AX153" s="141"/>
      <c r="AY153" s="141"/>
      <c r="AZ153" s="141"/>
      <c r="BA153" s="141"/>
      <c r="BB153" s="141"/>
      <c r="BC153" s="141"/>
      <c r="BD153" s="141"/>
      <c r="BE153" s="141"/>
      <c r="BF153" s="141"/>
      <c r="BG153" s="141"/>
      <c r="BH153" s="141"/>
      <c r="BI153" s="141"/>
      <c r="BJ153" s="141"/>
      <c r="BK153" s="141"/>
      <c r="BL153" s="141"/>
      <c r="BM153" s="141"/>
      <c r="BN153" s="141"/>
      <c r="BO153" s="141"/>
      <c r="BP153" s="141"/>
      <c r="BQ153" s="141"/>
      <c r="BR153" s="141"/>
      <c r="BS153" s="141"/>
      <c r="BT153" s="141"/>
      <c r="BU153" s="141"/>
      <c r="BV153" s="141"/>
      <c r="BW153" s="141"/>
      <c r="BX153" s="141"/>
      <c r="BY153" s="141"/>
      <c r="BZ153" s="141"/>
      <c r="CA153" s="141"/>
      <c r="CB153" s="141"/>
      <c r="CC153" s="141"/>
      <c r="CD153" s="141"/>
      <c r="CE153" s="141"/>
      <c r="CF153" s="141"/>
      <c r="CG153" s="141"/>
      <c r="CH153" s="141"/>
      <c r="CI153" s="141"/>
      <c r="CJ153" s="141"/>
      <c r="CK153" s="141"/>
      <c r="CL153" s="141"/>
      <c r="CM153" s="141"/>
      <c r="CN153" s="141"/>
      <c r="CO153" s="141"/>
      <c r="CP153" s="141"/>
      <c r="CQ153" s="141"/>
      <c r="CR153" s="141"/>
      <c r="CS153" s="141"/>
      <c r="CT153" s="141"/>
      <c r="CU153" s="141"/>
      <c r="CV153" s="141"/>
      <c r="CW153" s="141"/>
      <c r="CX153" s="141"/>
      <c r="CY153" s="141"/>
      <c r="CZ153" s="141"/>
      <c r="DA153" s="141"/>
      <c r="DB153" s="141"/>
      <c r="DC153" s="141"/>
      <c r="DD153" s="141"/>
      <c r="DE153" s="141"/>
      <c r="DF153" s="141"/>
      <c r="DG153" s="141"/>
      <c r="DH153" s="141"/>
      <c r="DI153" s="141"/>
      <c r="DJ153" s="141"/>
      <c r="DK153" s="141"/>
      <c r="DL153" s="141"/>
      <c r="DM153" s="141"/>
      <c r="DN153" s="141"/>
      <c r="DO153" s="141"/>
      <c r="DP153" s="141"/>
      <c r="DQ153" s="141"/>
      <c r="DR153" s="141"/>
      <c r="DS153" s="141"/>
      <c r="DT153" s="141"/>
      <c r="DU153" s="141"/>
      <c r="DV153" s="141"/>
      <c r="DW153" s="141"/>
      <c r="DX153" s="141"/>
      <c r="DY153" s="141"/>
      <c r="DZ153" s="141"/>
      <c r="EA153" s="141"/>
      <c r="EB153" s="141"/>
      <c r="EC153" s="141"/>
      <c r="ED153" s="141"/>
      <c r="EE153" s="141"/>
      <c r="EF153" s="141"/>
      <c r="EG153" s="141"/>
      <c r="EH153" s="141"/>
      <c r="EI153" s="141"/>
      <c r="EJ153" s="141"/>
      <c r="EK153" s="141"/>
      <c r="EL153" s="141"/>
      <c r="EM153" s="141"/>
      <c r="EN153" s="141"/>
      <c r="EO153" s="141"/>
      <c r="EP153" s="141"/>
      <c r="EQ153" s="141"/>
      <c r="ER153" s="141"/>
      <c r="ES153" s="141"/>
      <c r="ET153" s="141"/>
      <c r="EU153" s="141"/>
      <c r="EV153" s="141"/>
      <c r="EW153" s="141"/>
      <c r="EX153" s="141"/>
      <c r="EY153" s="141"/>
      <c r="EZ153" s="141"/>
      <c r="FA153" s="141"/>
      <c r="FB153" s="141"/>
      <c r="FC153" s="141"/>
      <c r="FD153" s="141"/>
      <c r="FE153" s="141"/>
      <c r="FF153" s="141"/>
      <c r="FG153" s="141"/>
      <c r="FH153" s="141"/>
      <c r="FI153" s="141"/>
      <c r="FJ153" s="141"/>
      <c r="FK153" s="141"/>
      <c r="FL153" s="141"/>
      <c r="FM153" s="141"/>
      <c r="FN153" s="141"/>
      <c r="FO153" s="141"/>
      <c r="FP153" s="141"/>
      <c r="FQ153" s="141"/>
      <c r="FR153" s="141"/>
      <c r="FS153" s="141"/>
      <c r="FT153" s="141"/>
      <c r="FU153" s="141"/>
      <c r="FV153" s="141"/>
      <c r="FW153" s="141"/>
      <c r="FX153" s="141"/>
      <c r="FY153" s="141"/>
      <c r="FZ153" s="141"/>
      <c r="GA153" s="141"/>
      <c r="GB153" s="141"/>
      <c r="GC153" s="141"/>
      <c r="GD153" s="141"/>
      <c r="GE153" s="141"/>
      <c r="GF153" s="141"/>
      <c r="GG153" s="141"/>
      <c r="GH153" s="141"/>
      <c r="GI153" s="141"/>
      <c r="GJ153" s="141"/>
      <c r="GK153" s="141"/>
      <c r="GL153" s="141"/>
      <c r="GM153" s="141"/>
      <c r="GN153" s="141"/>
      <c r="GO153" s="141"/>
      <c r="GP153" s="141"/>
      <c r="GQ153" s="141"/>
      <c r="GR153" s="141"/>
      <c r="GS153" s="141"/>
      <c r="GT153" s="141"/>
      <c r="GU153" s="141"/>
      <c r="GV153" s="141"/>
      <c r="GW153" s="141"/>
      <c r="GX153" s="141"/>
      <c r="GY153" s="141"/>
      <c r="GZ153" s="141"/>
      <c r="HA153" s="141"/>
      <c r="HB153" s="141"/>
      <c r="HC153" s="141"/>
      <c r="HD153" s="141"/>
      <c r="HE153" s="141"/>
      <c r="HF153" s="141"/>
      <c r="HG153" s="141"/>
      <c r="HH153" s="141"/>
      <c r="HI153" s="141"/>
      <c r="HJ153" s="141"/>
      <c r="HK153" s="141"/>
      <c r="HL153" s="141"/>
      <c r="HM153" s="141"/>
      <c r="HN153" s="141"/>
      <c r="HO153" s="141"/>
      <c r="HP153" s="141"/>
      <c r="HQ153" s="141"/>
      <c r="HR153" s="141"/>
      <c r="HS153" s="141"/>
      <c r="HT153" s="141"/>
      <c r="HU153" s="141"/>
      <c r="HV153" s="141"/>
      <c r="HW153" s="141"/>
      <c r="HX153" s="141"/>
      <c r="HY153" s="141"/>
      <c r="HZ153" s="141"/>
      <c r="IA153" s="141"/>
      <c r="IB153" s="141"/>
      <c r="IC153" s="141"/>
      <c r="ID153" s="141"/>
      <c r="IE153" s="141"/>
      <c r="IF153" s="141"/>
      <c r="IG153" s="141"/>
      <c r="IH153" s="141"/>
      <c r="II153" s="141"/>
      <c r="IJ153" s="141"/>
      <c r="IK153" s="141"/>
      <c r="IL153" s="141"/>
      <c r="IM153" s="141"/>
      <c r="IN153" s="141"/>
      <c r="IO153" s="141"/>
      <c r="IP153" s="141"/>
      <c r="IQ153" s="141"/>
      <c r="IR153" s="141"/>
      <c r="IS153" s="141"/>
      <c r="IT153" s="141"/>
      <c r="IU153" s="141"/>
      <c r="IV153" s="141"/>
    </row>
    <row r="154" spans="1:256" ht="38.1" customHeight="1">
      <c r="A154" s="140" t="s">
        <v>972</v>
      </c>
      <c r="B154" s="154" t="s">
        <v>909</v>
      </c>
      <c r="C154" s="146"/>
      <c r="D154" s="146">
        <v>3</v>
      </c>
      <c r="E154" s="125"/>
      <c r="F154" s="147"/>
      <c r="G154" s="32" t="s">
        <v>57</v>
      </c>
      <c r="H154" s="43"/>
      <c r="I154" s="149"/>
      <c r="J154" s="149"/>
      <c r="K154" s="43" t="s">
        <v>17</v>
      </c>
      <c r="L154" s="48">
        <f t="shared" ref="L154:L155" si="70">SUM(C154:K154)</f>
        <v>3</v>
      </c>
      <c r="M154" s="48" t="s">
        <v>17</v>
      </c>
      <c r="N154" s="43"/>
      <c r="O154" s="43">
        <v>0.8</v>
      </c>
      <c r="P154" s="43"/>
      <c r="Q154" s="43"/>
      <c r="R154" s="43"/>
      <c r="S154" s="43"/>
      <c r="T154" s="43"/>
      <c r="U154" s="43">
        <v>0.04</v>
      </c>
      <c r="V154" s="43"/>
      <c r="W154" s="43">
        <v>1.8</v>
      </c>
      <c r="X154" s="43"/>
      <c r="Y154" s="43"/>
      <c r="Z154" s="43"/>
      <c r="AA154" s="43"/>
      <c r="AB154" s="43"/>
      <c r="AC154" s="43">
        <v>0.1</v>
      </c>
      <c r="AD154" s="43" t="s">
        <v>43</v>
      </c>
      <c r="AE154" s="43"/>
      <c r="AF154" s="43"/>
      <c r="AG154" s="43" t="s">
        <v>12</v>
      </c>
      <c r="AH154" s="43"/>
      <c r="AI154" s="43"/>
      <c r="AJ154" s="43"/>
      <c r="AK154" s="43"/>
      <c r="AL154" s="43"/>
      <c r="AM154" s="43" t="s">
        <v>10</v>
      </c>
      <c r="AN154" s="52" t="s">
        <v>977</v>
      </c>
      <c r="AO154" s="43"/>
      <c r="AP154" s="43" t="s">
        <v>13</v>
      </c>
      <c r="AQ154" s="141"/>
      <c r="AR154" s="141"/>
      <c r="AS154" s="141"/>
      <c r="AT154" s="141"/>
      <c r="AU154" s="141"/>
      <c r="AV154" s="141"/>
      <c r="AW154" s="141"/>
      <c r="AX154" s="141"/>
      <c r="AY154" s="141"/>
      <c r="AZ154" s="141"/>
      <c r="BA154" s="141"/>
      <c r="BB154" s="141"/>
      <c r="BC154" s="141"/>
      <c r="BD154" s="141"/>
      <c r="BE154" s="141"/>
      <c r="BF154" s="141"/>
      <c r="BG154" s="141"/>
      <c r="BH154" s="141"/>
      <c r="BI154" s="141"/>
      <c r="BJ154" s="141"/>
      <c r="BK154" s="141"/>
      <c r="BL154" s="141"/>
      <c r="BM154" s="141"/>
      <c r="BN154" s="141"/>
      <c r="BO154" s="141"/>
      <c r="BP154" s="141"/>
      <c r="BQ154" s="141"/>
      <c r="BR154" s="141"/>
      <c r="BS154" s="141"/>
      <c r="BT154" s="141"/>
      <c r="BU154" s="141"/>
      <c r="BV154" s="141"/>
      <c r="BW154" s="141"/>
      <c r="BX154" s="141"/>
      <c r="BY154" s="141"/>
      <c r="BZ154" s="141"/>
      <c r="CA154" s="141"/>
      <c r="CB154" s="141"/>
      <c r="CC154" s="141"/>
      <c r="CD154" s="141"/>
      <c r="CE154" s="141"/>
      <c r="CF154" s="141"/>
      <c r="CG154" s="141"/>
      <c r="CH154" s="141"/>
      <c r="CI154" s="141"/>
      <c r="CJ154" s="141"/>
      <c r="CK154" s="141"/>
      <c r="CL154" s="141"/>
      <c r="CM154" s="141"/>
      <c r="CN154" s="141"/>
      <c r="CO154" s="141"/>
      <c r="CP154" s="141"/>
      <c r="CQ154" s="141"/>
      <c r="CR154" s="141"/>
      <c r="CS154" s="141"/>
      <c r="CT154" s="141"/>
      <c r="CU154" s="141"/>
      <c r="CV154" s="141"/>
      <c r="CW154" s="141"/>
      <c r="CX154" s="141"/>
      <c r="CY154" s="141"/>
      <c r="CZ154" s="141"/>
      <c r="DA154" s="141"/>
      <c r="DB154" s="141"/>
      <c r="DC154" s="141"/>
      <c r="DD154" s="141"/>
      <c r="DE154" s="141"/>
      <c r="DF154" s="141"/>
      <c r="DG154" s="141"/>
      <c r="DH154" s="141"/>
      <c r="DI154" s="141"/>
      <c r="DJ154" s="141"/>
      <c r="DK154" s="141"/>
      <c r="DL154" s="141"/>
      <c r="DM154" s="141"/>
      <c r="DN154" s="141"/>
      <c r="DO154" s="141"/>
      <c r="DP154" s="141"/>
      <c r="DQ154" s="141"/>
      <c r="DR154" s="141"/>
      <c r="DS154" s="141"/>
      <c r="DT154" s="141"/>
      <c r="DU154" s="141"/>
      <c r="DV154" s="141"/>
      <c r="DW154" s="141"/>
      <c r="DX154" s="141"/>
      <c r="DY154" s="141"/>
      <c r="DZ154" s="141"/>
      <c r="EA154" s="141"/>
      <c r="EB154" s="141"/>
      <c r="EC154" s="141"/>
      <c r="ED154" s="141"/>
      <c r="EE154" s="141"/>
      <c r="EF154" s="141"/>
      <c r="EG154" s="141"/>
      <c r="EH154" s="141"/>
      <c r="EI154" s="141"/>
      <c r="EJ154" s="141"/>
      <c r="EK154" s="141"/>
      <c r="EL154" s="141"/>
      <c r="EM154" s="141"/>
      <c r="EN154" s="141"/>
      <c r="EO154" s="141"/>
      <c r="EP154" s="141"/>
      <c r="EQ154" s="141"/>
      <c r="ER154" s="141"/>
      <c r="ES154" s="141"/>
      <c r="ET154" s="141"/>
      <c r="EU154" s="141"/>
      <c r="EV154" s="141"/>
      <c r="EW154" s="141"/>
      <c r="EX154" s="141"/>
      <c r="EY154" s="141"/>
      <c r="EZ154" s="141"/>
      <c r="FA154" s="141"/>
      <c r="FB154" s="141"/>
      <c r="FC154" s="141"/>
      <c r="FD154" s="141"/>
      <c r="FE154" s="141"/>
      <c r="FF154" s="141"/>
      <c r="FG154" s="141"/>
      <c r="FH154" s="141"/>
      <c r="FI154" s="141"/>
      <c r="FJ154" s="141"/>
      <c r="FK154" s="141"/>
      <c r="FL154" s="141"/>
      <c r="FM154" s="141"/>
      <c r="FN154" s="141"/>
      <c r="FO154" s="141"/>
      <c r="FP154" s="141"/>
      <c r="FQ154" s="141"/>
      <c r="FR154" s="141"/>
      <c r="FS154" s="141"/>
      <c r="FT154" s="141"/>
      <c r="FU154" s="141"/>
      <c r="FV154" s="141"/>
      <c r="FW154" s="141"/>
      <c r="FX154" s="141"/>
      <c r="FY154" s="141"/>
      <c r="FZ154" s="141"/>
      <c r="GA154" s="141"/>
      <c r="GB154" s="141"/>
      <c r="GC154" s="141"/>
      <c r="GD154" s="141"/>
      <c r="GE154" s="141"/>
      <c r="GF154" s="141"/>
      <c r="GG154" s="141"/>
      <c r="GH154" s="141"/>
      <c r="GI154" s="141"/>
      <c r="GJ154" s="141"/>
      <c r="GK154" s="141"/>
      <c r="GL154" s="141"/>
      <c r="GM154" s="141"/>
      <c r="GN154" s="141"/>
      <c r="GO154" s="141"/>
      <c r="GP154" s="141"/>
      <c r="GQ154" s="141"/>
      <c r="GR154" s="141"/>
      <c r="GS154" s="141"/>
      <c r="GT154" s="141"/>
      <c r="GU154" s="141"/>
      <c r="GV154" s="141"/>
      <c r="GW154" s="141"/>
      <c r="GX154" s="141"/>
      <c r="GY154" s="141"/>
      <c r="GZ154" s="141"/>
      <c r="HA154" s="141"/>
      <c r="HB154" s="141"/>
      <c r="HC154" s="141"/>
      <c r="HD154" s="141"/>
      <c r="HE154" s="141"/>
      <c r="HF154" s="141"/>
      <c r="HG154" s="141"/>
      <c r="HH154" s="141"/>
      <c r="HI154" s="141"/>
      <c r="HJ154" s="141"/>
      <c r="HK154" s="141"/>
      <c r="HL154" s="141"/>
      <c r="HM154" s="141"/>
      <c r="HN154" s="141"/>
      <c r="HO154" s="141"/>
      <c r="HP154" s="141"/>
      <c r="HQ154" s="141"/>
      <c r="HR154" s="141"/>
      <c r="HS154" s="141"/>
      <c r="HT154" s="141"/>
      <c r="HU154" s="141"/>
      <c r="HV154" s="141"/>
      <c r="HW154" s="141"/>
      <c r="HX154" s="141"/>
      <c r="HY154" s="141"/>
      <c r="HZ154" s="141"/>
      <c r="IA154" s="141"/>
      <c r="IB154" s="141"/>
      <c r="IC154" s="141"/>
      <c r="ID154" s="141"/>
      <c r="IE154" s="141"/>
      <c r="IF154" s="141"/>
      <c r="IG154" s="141"/>
      <c r="IH154" s="141"/>
      <c r="II154" s="141"/>
      <c r="IJ154" s="141"/>
      <c r="IK154" s="141"/>
      <c r="IL154" s="141"/>
      <c r="IM154" s="141"/>
      <c r="IN154" s="141"/>
      <c r="IO154" s="141"/>
      <c r="IP154" s="141"/>
      <c r="IQ154" s="141"/>
      <c r="IR154" s="141"/>
      <c r="IS154" s="141"/>
      <c r="IT154" s="141"/>
      <c r="IU154" s="141"/>
      <c r="IV154" s="141"/>
    </row>
    <row r="155" spans="1:256" ht="38.1" customHeight="1">
      <c r="A155" s="140" t="s">
        <v>973</v>
      </c>
      <c r="B155" s="153" t="s">
        <v>944</v>
      </c>
      <c r="C155" s="146">
        <v>3</v>
      </c>
      <c r="D155" s="146"/>
      <c r="E155" s="125">
        <v>11</v>
      </c>
      <c r="F155" s="147"/>
      <c r="G155" s="32" t="s">
        <v>57</v>
      </c>
      <c r="H155" s="43"/>
      <c r="I155" s="149"/>
      <c r="J155" s="149"/>
      <c r="K155" s="43">
        <v>1</v>
      </c>
      <c r="L155" s="48">
        <f t="shared" si="70"/>
        <v>15</v>
      </c>
      <c r="M155" s="48">
        <f t="shared" ref="M155" si="71">SUM(F155:K155)</f>
        <v>1</v>
      </c>
      <c r="N155" s="43">
        <v>0.6</v>
      </c>
      <c r="O155" s="43"/>
      <c r="P155" s="43">
        <v>0.6</v>
      </c>
      <c r="Q155" s="43"/>
      <c r="R155" s="43"/>
      <c r="S155" s="43"/>
      <c r="T155" s="43"/>
      <c r="U155" s="43">
        <v>0.2</v>
      </c>
      <c r="V155" s="43">
        <v>1.6</v>
      </c>
      <c r="W155" s="43"/>
      <c r="X155" s="43">
        <v>1.5</v>
      </c>
      <c r="Y155" s="43"/>
      <c r="Z155" s="43"/>
      <c r="AA155" s="43"/>
      <c r="AB155" s="43"/>
      <c r="AC155" s="43">
        <v>0.2</v>
      </c>
      <c r="AD155" s="43" t="s">
        <v>43</v>
      </c>
      <c r="AE155" s="43" t="s">
        <v>827</v>
      </c>
      <c r="AF155" s="43" t="s">
        <v>10</v>
      </c>
      <c r="AG155" s="43"/>
      <c r="AH155" s="43" t="s">
        <v>12</v>
      </c>
      <c r="AI155" s="43"/>
      <c r="AJ155" s="43"/>
      <c r="AK155" s="43"/>
      <c r="AL155" s="43"/>
      <c r="AM155" s="43" t="s">
        <v>12</v>
      </c>
      <c r="AN155" s="52" t="s">
        <v>978</v>
      </c>
      <c r="AO155" s="43"/>
      <c r="AP155" s="43" t="s">
        <v>13</v>
      </c>
      <c r="AQ155" s="141"/>
      <c r="AR155" s="141"/>
      <c r="AS155" s="141"/>
      <c r="AT155" s="141"/>
      <c r="AU155" s="141"/>
      <c r="AV155" s="141"/>
      <c r="AW155" s="141"/>
      <c r="AX155" s="141"/>
      <c r="AY155" s="141"/>
      <c r="AZ155" s="141"/>
      <c r="BA155" s="141"/>
      <c r="BB155" s="141"/>
      <c r="BC155" s="141"/>
      <c r="BD155" s="141"/>
      <c r="BE155" s="141"/>
      <c r="BF155" s="141"/>
      <c r="BG155" s="141"/>
      <c r="BH155" s="141"/>
      <c r="BI155" s="141"/>
      <c r="BJ155" s="141"/>
      <c r="BK155" s="141"/>
      <c r="BL155" s="141"/>
      <c r="BM155" s="141"/>
      <c r="BN155" s="141"/>
      <c r="BO155" s="141"/>
      <c r="BP155" s="141"/>
      <c r="BQ155" s="141"/>
      <c r="BR155" s="141"/>
      <c r="BS155" s="141"/>
      <c r="BT155" s="141"/>
      <c r="BU155" s="141"/>
      <c r="BV155" s="141"/>
      <c r="BW155" s="141"/>
      <c r="BX155" s="141"/>
      <c r="BY155" s="141"/>
      <c r="BZ155" s="141"/>
      <c r="CA155" s="141"/>
      <c r="CB155" s="141"/>
      <c r="CC155" s="141"/>
      <c r="CD155" s="141"/>
      <c r="CE155" s="141"/>
      <c r="CF155" s="141"/>
      <c r="CG155" s="141"/>
      <c r="CH155" s="141"/>
      <c r="CI155" s="141"/>
      <c r="CJ155" s="141"/>
      <c r="CK155" s="141"/>
      <c r="CL155" s="141"/>
      <c r="CM155" s="141"/>
      <c r="CN155" s="141"/>
      <c r="CO155" s="141"/>
      <c r="CP155" s="141"/>
      <c r="CQ155" s="141"/>
      <c r="CR155" s="141"/>
      <c r="CS155" s="141"/>
      <c r="CT155" s="141"/>
      <c r="CU155" s="141"/>
      <c r="CV155" s="141"/>
      <c r="CW155" s="141"/>
      <c r="CX155" s="141"/>
      <c r="CY155" s="141"/>
      <c r="CZ155" s="141"/>
      <c r="DA155" s="141"/>
      <c r="DB155" s="141"/>
      <c r="DC155" s="141"/>
      <c r="DD155" s="141"/>
      <c r="DE155" s="141"/>
      <c r="DF155" s="141"/>
      <c r="DG155" s="141"/>
      <c r="DH155" s="141"/>
      <c r="DI155" s="141"/>
      <c r="DJ155" s="141"/>
      <c r="DK155" s="141"/>
      <c r="DL155" s="141"/>
      <c r="DM155" s="141"/>
      <c r="DN155" s="141"/>
      <c r="DO155" s="141"/>
      <c r="DP155" s="141"/>
      <c r="DQ155" s="141"/>
      <c r="DR155" s="141"/>
      <c r="DS155" s="141"/>
      <c r="DT155" s="141"/>
      <c r="DU155" s="141"/>
      <c r="DV155" s="141"/>
      <c r="DW155" s="141"/>
      <c r="DX155" s="141"/>
      <c r="DY155" s="141"/>
      <c r="DZ155" s="141"/>
      <c r="EA155" s="141"/>
      <c r="EB155" s="141"/>
      <c r="EC155" s="141"/>
      <c r="ED155" s="141"/>
      <c r="EE155" s="141"/>
      <c r="EF155" s="141"/>
      <c r="EG155" s="141"/>
      <c r="EH155" s="141"/>
      <c r="EI155" s="141"/>
      <c r="EJ155" s="141"/>
      <c r="EK155" s="141"/>
      <c r="EL155" s="141"/>
      <c r="EM155" s="141"/>
      <c r="EN155" s="141"/>
      <c r="EO155" s="141"/>
      <c r="EP155" s="141"/>
      <c r="EQ155" s="141"/>
      <c r="ER155" s="141"/>
      <c r="ES155" s="141"/>
      <c r="ET155" s="141"/>
      <c r="EU155" s="141"/>
      <c r="EV155" s="141"/>
      <c r="EW155" s="141"/>
      <c r="EX155" s="141"/>
      <c r="EY155" s="141"/>
      <c r="EZ155" s="141"/>
      <c r="FA155" s="141"/>
      <c r="FB155" s="141"/>
      <c r="FC155" s="141"/>
      <c r="FD155" s="141"/>
      <c r="FE155" s="141"/>
      <c r="FF155" s="141"/>
      <c r="FG155" s="141"/>
      <c r="FH155" s="141"/>
      <c r="FI155" s="141"/>
      <c r="FJ155" s="141"/>
      <c r="FK155" s="141"/>
      <c r="FL155" s="141"/>
      <c r="FM155" s="141"/>
      <c r="FN155" s="141"/>
      <c r="FO155" s="141"/>
      <c r="FP155" s="141"/>
      <c r="FQ155" s="141"/>
      <c r="FR155" s="141"/>
      <c r="FS155" s="141"/>
      <c r="FT155" s="141"/>
      <c r="FU155" s="141"/>
      <c r="FV155" s="141"/>
      <c r="FW155" s="141"/>
      <c r="FX155" s="141"/>
      <c r="FY155" s="141"/>
      <c r="FZ155" s="141"/>
      <c r="GA155" s="141"/>
      <c r="GB155" s="141"/>
      <c r="GC155" s="141"/>
      <c r="GD155" s="141"/>
      <c r="GE155" s="141"/>
      <c r="GF155" s="141"/>
      <c r="GG155" s="141"/>
      <c r="GH155" s="141"/>
      <c r="GI155" s="141"/>
      <c r="GJ155" s="141"/>
      <c r="GK155" s="141"/>
      <c r="GL155" s="141"/>
      <c r="GM155" s="141"/>
      <c r="GN155" s="141"/>
      <c r="GO155" s="141"/>
      <c r="GP155" s="141"/>
      <c r="GQ155" s="141"/>
      <c r="GR155" s="141"/>
      <c r="GS155" s="141"/>
      <c r="GT155" s="141"/>
      <c r="GU155" s="141"/>
      <c r="GV155" s="141"/>
      <c r="GW155" s="141"/>
      <c r="GX155" s="141"/>
      <c r="GY155" s="141"/>
      <c r="GZ155" s="141"/>
      <c r="HA155" s="141"/>
      <c r="HB155" s="141"/>
      <c r="HC155" s="141"/>
      <c r="HD155" s="141"/>
      <c r="HE155" s="141"/>
      <c r="HF155" s="141"/>
      <c r="HG155" s="141"/>
      <c r="HH155" s="141"/>
      <c r="HI155" s="141"/>
      <c r="HJ155" s="141"/>
      <c r="HK155" s="141"/>
      <c r="HL155" s="141"/>
      <c r="HM155" s="141"/>
      <c r="HN155" s="141"/>
      <c r="HO155" s="141"/>
      <c r="HP155" s="141"/>
      <c r="HQ155" s="141"/>
      <c r="HR155" s="141"/>
      <c r="HS155" s="141"/>
      <c r="HT155" s="141"/>
      <c r="HU155" s="141"/>
      <c r="HV155" s="141"/>
      <c r="HW155" s="141"/>
      <c r="HX155" s="141"/>
      <c r="HY155" s="141"/>
      <c r="HZ155" s="141"/>
      <c r="IA155" s="141"/>
      <c r="IB155" s="141"/>
      <c r="IC155" s="141"/>
      <c r="ID155" s="141"/>
      <c r="IE155" s="141"/>
      <c r="IF155" s="141"/>
      <c r="IG155" s="141"/>
      <c r="IH155" s="141"/>
      <c r="II155" s="141"/>
      <c r="IJ155" s="141"/>
      <c r="IK155" s="141"/>
      <c r="IL155" s="141"/>
      <c r="IM155" s="141"/>
      <c r="IN155" s="141"/>
      <c r="IO155" s="141"/>
      <c r="IP155" s="141"/>
      <c r="IQ155" s="141"/>
      <c r="IR155" s="141"/>
      <c r="IS155" s="141"/>
      <c r="IT155" s="141"/>
      <c r="IU155" s="141"/>
      <c r="IV155" s="141"/>
    </row>
    <row r="156" spans="1:256" ht="38.1" customHeight="1">
      <c r="A156" s="140" t="s">
        <v>979</v>
      </c>
      <c r="B156" s="153" t="s">
        <v>980</v>
      </c>
      <c r="C156" s="146">
        <v>5</v>
      </c>
      <c r="D156" s="146"/>
      <c r="E156" s="125">
        <v>30</v>
      </c>
      <c r="F156" s="147"/>
      <c r="G156" s="32">
        <v>10</v>
      </c>
      <c r="H156" s="43"/>
      <c r="I156" s="149"/>
      <c r="J156" s="149"/>
      <c r="K156" s="43">
        <v>1</v>
      </c>
      <c r="L156" s="48">
        <f t="shared" ref="L156" si="72">SUM(C156:K156)</f>
        <v>46</v>
      </c>
      <c r="M156" s="48">
        <f t="shared" ref="M156" si="73">SUM(F156:K156)</f>
        <v>11</v>
      </c>
      <c r="N156" s="43">
        <v>0.5</v>
      </c>
      <c r="O156" s="43"/>
      <c r="P156" s="43">
        <v>1.5</v>
      </c>
      <c r="Q156" s="43"/>
      <c r="R156" s="43">
        <v>0.6</v>
      </c>
      <c r="S156" s="43"/>
      <c r="T156" s="43"/>
      <c r="U156" s="43">
        <v>0.2</v>
      </c>
      <c r="V156" s="43">
        <v>1.4</v>
      </c>
      <c r="W156" s="43"/>
      <c r="X156" s="43">
        <v>4</v>
      </c>
      <c r="Y156" s="43"/>
      <c r="Z156" s="43">
        <v>1.5</v>
      </c>
      <c r="AA156" s="43"/>
      <c r="AB156" s="43"/>
      <c r="AC156" s="43">
        <v>1</v>
      </c>
      <c r="AD156" s="43" t="s">
        <v>43</v>
      </c>
      <c r="AE156" s="43" t="s">
        <v>921</v>
      </c>
      <c r="AF156" s="43" t="s">
        <v>12</v>
      </c>
      <c r="AG156" s="43"/>
      <c r="AH156" s="43" t="s">
        <v>12</v>
      </c>
      <c r="AI156" s="43"/>
      <c r="AJ156" s="43" t="s">
        <v>12</v>
      </c>
      <c r="AK156" s="43"/>
      <c r="AL156" s="43"/>
      <c r="AM156" s="43" t="s">
        <v>12</v>
      </c>
      <c r="AN156" s="52" t="s">
        <v>981</v>
      </c>
      <c r="AO156" s="43"/>
      <c r="AP156" s="43">
        <v>3</v>
      </c>
      <c r="AQ156" s="141"/>
      <c r="AR156" s="141"/>
      <c r="AS156" s="141"/>
      <c r="AT156" s="141"/>
      <c r="AU156" s="141"/>
      <c r="AV156" s="141"/>
      <c r="AW156" s="141"/>
      <c r="AX156" s="141"/>
      <c r="AY156" s="141"/>
      <c r="AZ156" s="141"/>
      <c r="BA156" s="141"/>
      <c r="BB156" s="141"/>
      <c r="BC156" s="141"/>
      <c r="BD156" s="141"/>
      <c r="BE156" s="141"/>
      <c r="BF156" s="141"/>
      <c r="BG156" s="141"/>
      <c r="BH156" s="141"/>
      <c r="BI156" s="141"/>
      <c r="BJ156" s="141"/>
      <c r="BK156" s="141"/>
      <c r="BL156" s="141"/>
      <c r="BM156" s="141"/>
      <c r="BN156" s="141"/>
      <c r="BO156" s="141"/>
      <c r="BP156" s="141"/>
      <c r="BQ156" s="141"/>
      <c r="BR156" s="141"/>
      <c r="BS156" s="141"/>
      <c r="BT156" s="141"/>
      <c r="BU156" s="141"/>
      <c r="BV156" s="141"/>
      <c r="BW156" s="141"/>
      <c r="BX156" s="141"/>
      <c r="BY156" s="141"/>
      <c r="BZ156" s="141"/>
      <c r="CA156" s="141"/>
      <c r="CB156" s="141"/>
      <c r="CC156" s="141"/>
      <c r="CD156" s="141"/>
      <c r="CE156" s="141"/>
      <c r="CF156" s="141"/>
      <c r="CG156" s="141"/>
      <c r="CH156" s="141"/>
      <c r="CI156" s="141"/>
      <c r="CJ156" s="141"/>
      <c r="CK156" s="141"/>
      <c r="CL156" s="141"/>
      <c r="CM156" s="141"/>
      <c r="CN156" s="141"/>
      <c r="CO156" s="141"/>
      <c r="CP156" s="141"/>
      <c r="CQ156" s="141"/>
      <c r="CR156" s="141"/>
      <c r="CS156" s="141"/>
      <c r="CT156" s="141"/>
      <c r="CU156" s="141"/>
      <c r="CV156" s="141"/>
      <c r="CW156" s="141"/>
      <c r="CX156" s="141"/>
      <c r="CY156" s="141"/>
      <c r="CZ156" s="141"/>
      <c r="DA156" s="141"/>
      <c r="DB156" s="141"/>
      <c r="DC156" s="141"/>
      <c r="DD156" s="141"/>
      <c r="DE156" s="141"/>
      <c r="DF156" s="141"/>
      <c r="DG156" s="141"/>
      <c r="DH156" s="141"/>
      <c r="DI156" s="141"/>
      <c r="DJ156" s="141"/>
      <c r="DK156" s="141"/>
      <c r="DL156" s="141"/>
      <c r="DM156" s="141"/>
      <c r="DN156" s="141"/>
      <c r="DO156" s="141"/>
      <c r="DP156" s="141"/>
      <c r="DQ156" s="141"/>
      <c r="DR156" s="141"/>
      <c r="DS156" s="141"/>
      <c r="DT156" s="141"/>
      <c r="DU156" s="141"/>
      <c r="DV156" s="141"/>
      <c r="DW156" s="141"/>
      <c r="DX156" s="141"/>
      <c r="DY156" s="141"/>
      <c r="DZ156" s="141"/>
      <c r="EA156" s="141"/>
      <c r="EB156" s="141"/>
      <c r="EC156" s="141"/>
      <c r="ED156" s="141"/>
      <c r="EE156" s="141"/>
      <c r="EF156" s="141"/>
      <c r="EG156" s="141"/>
      <c r="EH156" s="141"/>
      <c r="EI156" s="141"/>
      <c r="EJ156" s="141"/>
      <c r="EK156" s="141"/>
      <c r="EL156" s="141"/>
      <c r="EM156" s="141"/>
      <c r="EN156" s="141"/>
      <c r="EO156" s="141"/>
      <c r="EP156" s="141"/>
      <c r="EQ156" s="141"/>
      <c r="ER156" s="141"/>
      <c r="ES156" s="141"/>
      <c r="ET156" s="141"/>
      <c r="EU156" s="141"/>
      <c r="EV156" s="141"/>
      <c r="EW156" s="141"/>
      <c r="EX156" s="141"/>
      <c r="EY156" s="141"/>
      <c r="EZ156" s="141"/>
      <c r="FA156" s="141"/>
      <c r="FB156" s="141"/>
      <c r="FC156" s="141"/>
      <c r="FD156" s="141"/>
      <c r="FE156" s="141"/>
      <c r="FF156" s="141"/>
      <c r="FG156" s="141"/>
      <c r="FH156" s="141"/>
      <c r="FI156" s="141"/>
      <c r="FJ156" s="141"/>
      <c r="FK156" s="141"/>
      <c r="FL156" s="141"/>
      <c r="FM156" s="141"/>
      <c r="FN156" s="141"/>
      <c r="FO156" s="141"/>
      <c r="FP156" s="141"/>
      <c r="FQ156" s="141"/>
      <c r="FR156" s="141"/>
      <c r="FS156" s="141"/>
      <c r="FT156" s="141"/>
      <c r="FU156" s="141"/>
      <c r="FV156" s="141"/>
      <c r="FW156" s="141"/>
      <c r="FX156" s="141"/>
      <c r="FY156" s="141"/>
      <c r="FZ156" s="141"/>
      <c r="GA156" s="141"/>
      <c r="GB156" s="141"/>
      <c r="GC156" s="141"/>
      <c r="GD156" s="141"/>
      <c r="GE156" s="141"/>
      <c r="GF156" s="141"/>
      <c r="GG156" s="141"/>
      <c r="GH156" s="141"/>
      <c r="GI156" s="141"/>
      <c r="GJ156" s="141"/>
      <c r="GK156" s="141"/>
      <c r="GL156" s="141"/>
      <c r="GM156" s="141"/>
      <c r="GN156" s="141"/>
      <c r="GO156" s="141"/>
      <c r="GP156" s="141"/>
      <c r="GQ156" s="141"/>
      <c r="GR156" s="141"/>
      <c r="GS156" s="141"/>
      <c r="GT156" s="141"/>
      <c r="GU156" s="141"/>
      <c r="GV156" s="141"/>
      <c r="GW156" s="141"/>
      <c r="GX156" s="141"/>
      <c r="GY156" s="141"/>
      <c r="GZ156" s="141"/>
      <c r="HA156" s="141"/>
      <c r="HB156" s="141"/>
      <c r="HC156" s="141"/>
      <c r="HD156" s="141"/>
      <c r="HE156" s="141"/>
      <c r="HF156" s="141"/>
      <c r="HG156" s="141"/>
      <c r="HH156" s="141"/>
      <c r="HI156" s="141"/>
      <c r="HJ156" s="141"/>
      <c r="HK156" s="141"/>
      <c r="HL156" s="141"/>
      <c r="HM156" s="141"/>
      <c r="HN156" s="141"/>
      <c r="HO156" s="141"/>
      <c r="HP156" s="141"/>
      <c r="HQ156" s="141"/>
      <c r="HR156" s="141"/>
      <c r="HS156" s="141"/>
      <c r="HT156" s="141"/>
      <c r="HU156" s="141"/>
      <c r="HV156" s="141"/>
      <c r="HW156" s="141"/>
      <c r="HX156" s="141"/>
      <c r="HY156" s="141"/>
      <c r="HZ156" s="141"/>
      <c r="IA156" s="141"/>
      <c r="IB156" s="141"/>
      <c r="IC156" s="141"/>
      <c r="ID156" s="141"/>
      <c r="IE156" s="141"/>
      <c r="IF156" s="141"/>
      <c r="IG156" s="141"/>
      <c r="IH156" s="141"/>
      <c r="II156" s="141"/>
      <c r="IJ156" s="141"/>
      <c r="IK156" s="141"/>
      <c r="IL156" s="141"/>
      <c r="IM156" s="141"/>
      <c r="IN156" s="141"/>
      <c r="IO156" s="141"/>
      <c r="IP156" s="141"/>
      <c r="IQ156" s="141"/>
      <c r="IR156" s="141"/>
      <c r="IS156" s="141"/>
      <c r="IT156" s="141"/>
      <c r="IU156" s="141"/>
      <c r="IV156" s="141"/>
    </row>
    <row r="157" spans="1:256" s="141" customFormat="1" ht="38.1" customHeight="1">
      <c r="A157" s="141" t="s">
        <v>999</v>
      </c>
      <c r="B157" s="47" t="s">
        <v>909</v>
      </c>
      <c r="C157" s="43">
        <v>0.5</v>
      </c>
      <c r="D157" s="43">
        <v>1</v>
      </c>
      <c r="E157" s="43">
        <v>2</v>
      </c>
      <c r="F157" s="43" t="s">
        <v>17</v>
      </c>
      <c r="G157" s="43"/>
      <c r="H157" s="43"/>
      <c r="I157" s="43"/>
      <c r="J157" s="43"/>
      <c r="K157" s="43">
        <v>0.5</v>
      </c>
      <c r="L157" s="48">
        <f t="shared" ref="L157:L189" si="74">SUM(C157:K157)</f>
        <v>4</v>
      </c>
      <c r="M157" s="48">
        <f t="shared" ref="M157:M189" si="75">SUM(F157:K157)</f>
        <v>0.5</v>
      </c>
      <c r="N157" s="43">
        <v>0.2</v>
      </c>
      <c r="O157" s="43">
        <v>0.3</v>
      </c>
      <c r="P157" s="43">
        <v>0.3</v>
      </c>
      <c r="Q157" s="43">
        <v>0.8</v>
      </c>
      <c r="R157" s="43"/>
      <c r="S157" s="43"/>
      <c r="T157" s="43"/>
      <c r="U157" s="43">
        <v>0.05</v>
      </c>
      <c r="V157" s="43">
        <v>0.8</v>
      </c>
      <c r="W157" s="43">
        <v>0.5</v>
      </c>
      <c r="X157" s="43">
        <v>1</v>
      </c>
      <c r="Y157" s="43">
        <v>0.8</v>
      </c>
      <c r="Z157" s="43"/>
      <c r="AA157" s="43"/>
      <c r="AB157" s="43"/>
      <c r="AC157" s="43">
        <v>0.6</v>
      </c>
      <c r="AD157" s="43" t="s">
        <v>43</v>
      </c>
      <c r="AE157" s="43" t="s">
        <v>827</v>
      </c>
      <c r="AF157" s="43" t="s">
        <v>10</v>
      </c>
      <c r="AG157" s="43" t="s">
        <v>10</v>
      </c>
      <c r="AH157" s="43" t="s">
        <v>12</v>
      </c>
      <c r="AI157" s="43" t="s">
        <v>12</v>
      </c>
      <c r="AJ157" s="43"/>
      <c r="AK157" s="43"/>
      <c r="AL157" s="43"/>
      <c r="AM157" s="43" t="s">
        <v>10</v>
      </c>
      <c r="AN157" s="52" t="s">
        <v>1016</v>
      </c>
      <c r="AO157" s="43" t="s">
        <v>1015</v>
      </c>
      <c r="AP157" s="43">
        <v>2</v>
      </c>
    </row>
    <row r="158" spans="1:256" s="141" customFormat="1" ht="38.1" customHeight="1">
      <c r="A158" s="141" t="s">
        <v>982</v>
      </c>
      <c r="B158" s="47" t="s">
        <v>909</v>
      </c>
      <c r="C158" s="43">
        <v>1</v>
      </c>
      <c r="D158" s="43">
        <v>2</v>
      </c>
      <c r="E158" s="43">
        <v>5</v>
      </c>
      <c r="F158" s="43" t="s">
        <v>17</v>
      </c>
      <c r="G158" s="43" t="s">
        <v>17</v>
      </c>
      <c r="H158" s="43"/>
      <c r="I158" s="43"/>
      <c r="J158" s="43"/>
      <c r="K158" s="43">
        <v>1</v>
      </c>
      <c r="L158" s="48">
        <f t="shared" si="74"/>
        <v>9</v>
      </c>
      <c r="M158" s="48">
        <f t="shared" si="75"/>
        <v>1</v>
      </c>
      <c r="N158" s="43">
        <v>0.2</v>
      </c>
      <c r="O158" s="43">
        <v>0.5</v>
      </c>
      <c r="P158" s="43">
        <v>0.4</v>
      </c>
      <c r="Q158" s="43">
        <v>0.6</v>
      </c>
      <c r="R158" s="43">
        <v>0.6</v>
      </c>
      <c r="S158" s="43"/>
      <c r="T158" s="43"/>
      <c r="U158" s="43">
        <v>0.05</v>
      </c>
      <c r="V158" s="43">
        <v>0.3</v>
      </c>
      <c r="W158" s="43">
        <v>1.2</v>
      </c>
      <c r="X158" s="43">
        <v>2</v>
      </c>
      <c r="Y158" s="43">
        <v>0.6</v>
      </c>
      <c r="Z158" s="43">
        <v>0.8</v>
      </c>
      <c r="AA158" s="43"/>
      <c r="AB158" s="43"/>
      <c r="AC158" s="43">
        <v>0.2</v>
      </c>
      <c r="AD158" s="43" t="s">
        <v>43</v>
      </c>
      <c r="AE158" s="43" t="s">
        <v>924</v>
      </c>
      <c r="AF158" s="43" t="s">
        <v>10</v>
      </c>
      <c r="AG158" s="43" t="s">
        <v>12</v>
      </c>
      <c r="AH158" s="43" t="s">
        <v>12</v>
      </c>
      <c r="AI158" s="43" t="s">
        <v>10</v>
      </c>
      <c r="AJ158" s="43" t="s">
        <v>12</v>
      </c>
      <c r="AK158" s="43"/>
      <c r="AL158" s="43"/>
      <c r="AM158" s="43" t="s">
        <v>10</v>
      </c>
      <c r="AN158" s="52" t="s">
        <v>1020</v>
      </c>
      <c r="AO158" s="43" t="s">
        <v>251</v>
      </c>
      <c r="AP158" s="43">
        <v>2</v>
      </c>
    </row>
    <row r="159" spans="1:256" s="141" customFormat="1" ht="38.1" customHeight="1">
      <c r="A159" s="141" t="s">
        <v>983</v>
      </c>
      <c r="B159" s="47" t="s">
        <v>909</v>
      </c>
      <c r="C159" s="43">
        <v>0.5</v>
      </c>
      <c r="D159" s="43">
        <v>1</v>
      </c>
      <c r="E159" s="43">
        <v>3</v>
      </c>
      <c r="F159" s="43" t="s">
        <v>17</v>
      </c>
      <c r="G159" s="43"/>
      <c r="H159" s="43"/>
      <c r="I159" s="43"/>
      <c r="J159" s="43"/>
      <c r="K159" s="43">
        <v>0.5</v>
      </c>
      <c r="L159" s="48">
        <f t="shared" si="74"/>
        <v>5</v>
      </c>
      <c r="M159" s="48">
        <f t="shared" si="75"/>
        <v>0.5</v>
      </c>
      <c r="N159" s="43">
        <v>0.2</v>
      </c>
      <c r="O159" s="43">
        <v>0.3</v>
      </c>
      <c r="P159" s="43">
        <v>0.6</v>
      </c>
      <c r="Q159" s="43">
        <v>0.2</v>
      </c>
      <c r="R159" s="43"/>
      <c r="S159" s="43"/>
      <c r="T159" s="43"/>
      <c r="U159" s="43"/>
      <c r="V159" s="43">
        <v>0.3</v>
      </c>
      <c r="W159" s="43">
        <v>0.5</v>
      </c>
      <c r="X159" s="43">
        <v>1.2</v>
      </c>
      <c r="Y159" s="43">
        <v>0.2</v>
      </c>
      <c r="Z159" s="43"/>
      <c r="AA159" s="43"/>
      <c r="AB159" s="43"/>
      <c r="AC159" s="43">
        <v>0.1</v>
      </c>
      <c r="AD159" s="43" t="s">
        <v>43</v>
      </c>
      <c r="AE159" s="43" t="s">
        <v>1017</v>
      </c>
      <c r="AF159" s="43" t="s">
        <v>10</v>
      </c>
      <c r="AG159" s="43" t="s">
        <v>10</v>
      </c>
      <c r="AH159" s="43" t="s">
        <v>12</v>
      </c>
      <c r="AI159" s="43" t="s">
        <v>10</v>
      </c>
      <c r="AJ159" s="43"/>
      <c r="AK159" s="43"/>
      <c r="AL159" s="43"/>
      <c r="AM159" s="43" t="s">
        <v>10</v>
      </c>
      <c r="AN159" s="52" t="s">
        <v>1019</v>
      </c>
      <c r="AO159" s="43" t="s">
        <v>1018</v>
      </c>
      <c r="AP159" s="43">
        <v>2</v>
      </c>
    </row>
    <row r="160" spans="1:256" s="141" customFormat="1" ht="38.1" customHeight="1">
      <c r="A160" s="141" t="s">
        <v>1000</v>
      </c>
      <c r="B160" s="47" t="s">
        <v>909</v>
      </c>
      <c r="C160" s="43">
        <v>1</v>
      </c>
      <c r="D160" s="43">
        <v>2</v>
      </c>
      <c r="E160" s="43">
        <v>5</v>
      </c>
      <c r="F160" s="43" t="s">
        <v>17</v>
      </c>
      <c r="G160" s="43">
        <v>0.5</v>
      </c>
      <c r="H160" s="43" t="s">
        <v>17</v>
      </c>
      <c r="I160" s="43"/>
      <c r="J160" s="43"/>
      <c r="K160" s="43">
        <v>1</v>
      </c>
      <c r="L160" s="48">
        <f t="shared" si="74"/>
        <v>9.5</v>
      </c>
      <c r="M160" s="48">
        <f t="shared" si="75"/>
        <v>1.5</v>
      </c>
      <c r="N160" s="43">
        <v>0.2</v>
      </c>
      <c r="O160" s="43">
        <v>0.5</v>
      </c>
      <c r="P160" s="43">
        <v>0.8</v>
      </c>
      <c r="Q160" s="43">
        <v>0.1</v>
      </c>
      <c r="R160" s="43">
        <v>0.4</v>
      </c>
      <c r="S160" s="43">
        <v>0.4</v>
      </c>
      <c r="T160" s="43"/>
      <c r="U160" s="43">
        <v>0.05</v>
      </c>
      <c r="V160" s="43">
        <v>0.6</v>
      </c>
      <c r="W160" s="43">
        <v>1.5</v>
      </c>
      <c r="X160" s="43">
        <v>2.8</v>
      </c>
      <c r="Y160" s="43">
        <v>0.1</v>
      </c>
      <c r="Z160" s="43">
        <v>0.6</v>
      </c>
      <c r="AA160" s="43">
        <v>0.6</v>
      </c>
      <c r="AB160" s="43"/>
      <c r="AC160" s="43">
        <v>0.4</v>
      </c>
      <c r="AD160" s="43" t="s">
        <v>43</v>
      </c>
      <c r="AE160" s="43" t="s">
        <v>1021</v>
      </c>
      <c r="AF160" s="43" t="s">
        <v>10</v>
      </c>
      <c r="AG160" s="43" t="s">
        <v>12</v>
      </c>
      <c r="AH160" s="43" t="s">
        <v>11</v>
      </c>
      <c r="AI160" s="43" t="s">
        <v>12</v>
      </c>
      <c r="AJ160" s="43" t="s">
        <v>12</v>
      </c>
      <c r="AK160" s="43" t="s">
        <v>12</v>
      </c>
      <c r="AL160" s="43"/>
      <c r="AM160" s="43" t="s">
        <v>12</v>
      </c>
      <c r="AN160" s="52" t="s">
        <v>1023</v>
      </c>
      <c r="AO160" s="43" t="s">
        <v>251</v>
      </c>
      <c r="AP160" s="43">
        <v>1</v>
      </c>
    </row>
    <row r="161" spans="1:42" s="141" customFormat="1" ht="38.1" customHeight="1">
      <c r="A161" s="141" t="s">
        <v>1001</v>
      </c>
      <c r="B161" s="158" t="s">
        <v>716</v>
      </c>
      <c r="C161" s="43">
        <v>1</v>
      </c>
      <c r="D161" s="43">
        <v>5</v>
      </c>
      <c r="E161" s="43">
        <v>3</v>
      </c>
      <c r="F161" s="43"/>
      <c r="G161" s="43">
        <v>3</v>
      </c>
      <c r="H161" s="43"/>
      <c r="I161" s="43"/>
      <c r="J161" s="43"/>
      <c r="K161" s="43" t="s">
        <v>17</v>
      </c>
      <c r="L161" s="48">
        <f t="shared" si="74"/>
        <v>12</v>
      </c>
      <c r="M161" s="48">
        <f t="shared" si="75"/>
        <v>3</v>
      </c>
      <c r="N161" s="43">
        <v>1</v>
      </c>
      <c r="O161" s="43">
        <v>5</v>
      </c>
      <c r="P161" s="43">
        <v>3</v>
      </c>
      <c r="Q161" s="43"/>
      <c r="R161" s="43">
        <v>3</v>
      </c>
      <c r="S161" s="43"/>
      <c r="T161" s="43"/>
      <c r="U161" s="43" t="s">
        <v>17</v>
      </c>
      <c r="V161" s="43">
        <v>1.5</v>
      </c>
      <c r="W161" s="43">
        <v>1.5</v>
      </c>
      <c r="X161" s="43">
        <v>1.2</v>
      </c>
      <c r="Y161" s="43"/>
      <c r="Z161" s="43">
        <v>0.8</v>
      </c>
      <c r="AA161" s="43"/>
      <c r="AB161" s="43"/>
      <c r="AC161" s="43">
        <v>0.1</v>
      </c>
      <c r="AD161" s="43" t="s">
        <v>43</v>
      </c>
      <c r="AE161" s="43" t="s">
        <v>1022</v>
      </c>
      <c r="AF161" s="43" t="s">
        <v>10</v>
      </c>
      <c r="AG161" s="43" t="s">
        <v>11</v>
      </c>
      <c r="AH161" s="43" t="s">
        <v>11</v>
      </c>
      <c r="AI161" s="43"/>
      <c r="AJ161" s="43" t="s">
        <v>12</v>
      </c>
      <c r="AK161" s="43"/>
      <c r="AL161" s="43"/>
      <c r="AM161" s="43" t="s">
        <v>10</v>
      </c>
      <c r="AN161" s="52" t="s">
        <v>1024</v>
      </c>
      <c r="AO161" s="43"/>
      <c r="AP161" s="43">
        <v>1</v>
      </c>
    </row>
    <row r="162" spans="1:42" s="141" customFormat="1" ht="38.1" customHeight="1">
      <c r="A162" s="141" t="s">
        <v>1002</v>
      </c>
      <c r="B162" s="47" t="s">
        <v>909</v>
      </c>
      <c r="C162" s="43" t="s">
        <v>17</v>
      </c>
      <c r="D162" s="43">
        <v>3</v>
      </c>
      <c r="E162" s="43">
        <v>1</v>
      </c>
      <c r="F162" s="43" t="s">
        <v>17</v>
      </c>
      <c r="G162" s="43"/>
      <c r="H162" s="43"/>
      <c r="I162" s="43"/>
      <c r="J162" s="43"/>
      <c r="K162" s="43" t="s">
        <v>17</v>
      </c>
      <c r="L162" s="48">
        <f t="shared" si="74"/>
        <v>4</v>
      </c>
      <c r="M162" s="48" t="s">
        <v>17</v>
      </c>
      <c r="N162" s="43">
        <v>0.2</v>
      </c>
      <c r="O162" s="43">
        <v>1</v>
      </c>
      <c r="P162" s="43">
        <v>0.6</v>
      </c>
      <c r="Q162" s="43">
        <v>0.3</v>
      </c>
      <c r="R162" s="43"/>
      <c r="S162" s="43"/>
      <c r="T162" s="43"/>
      <c r="U162" s="43">
        <v>0.1</v>
      </c>
      <c r="V162" s="43">
        <v>0.3</v>
      </c>
      <c r="W162" s="43">
        <v>1.7</v>
      </c>
      <c r="X162" s="43">
        <v>1.5</v>
      </c>
      <c r="Y162" s="43">
        <v>0.3</v>
      </c>
      <c r="Z162" s="43"/>
      <c r="AA162" s="43"/>
      <c r="AB162" s="43"/>
      <c r="AC162" s="43">
        <v>0.4</v>
      </c>
      <c r="AD162" s="43" t="s">
        <v>43</v>
      </c>
      <c r="AE162" s="43"/>
      <c r="AF162" s="43" t="s">
        <v>10</v>
      </c>
      <c r="AG162" s="43" t="s">
        <v>12</v>
      </c>
      <c r="AH162" s="43" t="s">
        <v>11</v>
      </c>
      <c r="AI162" s="43" t="s">
        <v>12</v>
      </c>
      <c r="AJ162" s="43"/>
      <c r="AK162" s="43"/>
      <c r="AL162" s="43"/>
      <c r="AM162" s="43" t="s">
        <v>12</v>
      </c>
      <c r="AN162" s="52" t="s">
        <v>1025</v>
      </c>
      <c r="AO162" s="43"/>
      <c r="AP162" s="43"/>
    </row>
    <row r="163" spans="1:42" s="141" customFormat="1" ht="38.1" customHeight="1">
      <c r="A163" s="141" t="s">
        <v>1003</v>
      </c>
      <c r="B163" s="141" t="s">
        <v>946</v>
      </c>
      <c r="C163" s="43">
        <v>3</v>
      </c>
      <c r="D163" s="43">
        <v>5</v>
      </c>
      <c r="E163" s="43">
        <v>5</v>
      </c>
      <c r="F163" s="43"/>
      <c r="G163" s="43">
        <v>3</v>
      </c>
      <c r="H163" s="43"/>
      <c r="I163" s="43"/>
      <c r="J163" s="43"/>
      <c r="K163" s="43">
        <v>0.5</v>
      </c>
      <c r="L163" s="48">
        <f t="shared" si="74"/>
        <v>16.5</v>
      </c>
      <c r="M163" s="48">
        <f t="shared" si="75"/>
        <v>3.5</v>
      </c>
      <c r="N163" s="43">
        <v>0.5</v>
      </c>
      <c r="O163" s="43">
        <v>1.2</v>
      </c>
      <c r="P163" s="43">
        <v>1</v>
      </c>
      <c r="Q163" s="43"/>
      <c r="R163" s="43">
        <v>0.4</v>
      </c>
      <c r="S163" s="43"/>
      <c r="T163" s="43"/>
      <c r="U163" s="43">
        <v>0.05</v>
      </c>
      <c r="V163" s="43">
        <v>1.3</v>
      </c>
      <c r="W163" s="43">
        <v>2.8</v>
      </c>
      <c r="X163" s="43">
        <v>2</v>
      </c>
      <c r="Y163" s="43"/>
      <c r="Z163" s="43">
        <v>0.8</v>
      </c>
      <c r="AA163" s="43"/>
      <c r="AB163" s="43"/>
      <c r="AC163" s="43">
        <v>0.3</v>
      </c>
      <c r="AD163" s="43" t="s">
        <v>43</v>
      </c>
      <c r="AE163" s="43" t="s">
        <v>833</v>
      </c>
      <c r="AF163" s="43" t="s">
        <v>10</v>
      </c>
      <c r="AG163" s="43" t="s">
        <v>12</v>
      </c>
      <c r="AH163" s="43" t="s">
        <v>12</v>
      </c>
      <c r="AI163" s="43"/>
      <c r="AJ163" s="43" t="s">
        <v>12</v>
      </c>
      <c r="AK163" s="43"/>
      <c r="AL163" s="43"/>
      <c r="AM163" s="43" t="s">
        <v>12</v>
      </c>
      <c r="AN163" s="52" t="s">
        <v>1026</v>
      </c>
      <c r="AO163" s="43"/>
      <c r="AP163" s="43" t="s">
        <v>175</v>
      </c>
    </row>
    <row r="164" spans="1:42" s="141" customFormat="1" ht="38.1" customHeight="1">
      <c r="A164" s="141" t="s">
        <v>1004</v>
      </c>
      <c r="B164" s="47" t="s">
        <v>909</v>
      </c>
      <c r="C164" s="43">
        <v>1</v>
      </c>
      <c r="D164" s="43">
        <v>3</v>
      </c>
      <c r="E164" s="43">
        <v>1</v>
      </c>
      <c r="F164" s="43"/>
      <c r="G164" s="43" t="s">
        <v>17</v>
      </c>
      <c r="H164" s="43"/>
      <c r="I164" s="43"/>
      <c r="J164" s="43"/>
      <c r="K164" s="43">
        <v>0.5</v>
      </c>
      <c r="L164" s="48">
        <f t="shared" si="74"/>
        <v>5.5</v>
      </c>
      <c r="M164" s="48">
        <f t="shared" si="75"/>
        <v>0.5</v>
      </c>
      <c r="N164" s="43">
        <v>0.5</v>
      </c>
      <c r="O164" s="43">
        <v>0.8</v>
      </c>
      <c r="P164" s="43">
        <v>0.5</v>
      </c>
      <c r="Q164" s="43"/>
      <c r="R164" s="43">
        <v>0.3</v>
      </c>
      <c r="S164" s="43"/>
      <c r="T164" s="43"/>
      <c r="U164" s="43">
        <v>0.1</v>
      </c>
      <c r="V164" s="43">
        <v>0.8</v>
      </c>
      <c r="W164" s="43">
        <v>1.8</v>
      </c>
      <c r="X164" s="43">
        <v>1</v>
      </c>
      <c r="Y164" s="43"/>
      <c r="Z164" s="43">
        <v>0.3</v>
      </c>
      <c r="AA164" s="43"/>
      <c r="AB164" s="43"/>
      <c r="AC164" s="43">
        <v>0.4</v>
      </c>
      <c r="AD164" s="43" t="s">
        <v>43</v>
      </c>
      <c r="AE164" s="43"/>
      <c r="AF164" s="43" t="s">
        <v>10</v>
      </c>
      <c r="AG164" s="43" t="s">
        <v>11</v>
      </c>
      <c r="AH164" s="43" t="s">
        <v>12</v>
      </c>
      <c r="AI164" s="43"/>
      <c r="AJ164" s="43" t="s">
        <v>12</v>
      </c>
      <c r="AK164" s="43"/>
      <c r="AL164" s="43"/>
      <c r="AM164" s="43" t="s">
        <v>10</v>
      </c>
      <c r="AN164" s="52" t="s">
        <v>1027</v>
      </c>
      <c r="AO164" s="43"/>
      <c r="AP164" s="43">
        <v>2</v>
      </c>
    </row>
    <row r="165" spans="1:42" s="141" customFormat="1" ht="38.1" customHeight="1">
      <c r="A165" s="141" t="s">
        <v>1005</v>
      </c>
      <c r="B165" s="141" t="s">
        <v>946</v>
      </c>
      <c r="C165" s="43">
        <v>3</v>
      </c>
      <c r="D165" s="43">
        <v>2</v>
      </c>
      <c r="E165" s="43"/>
      <c r="F165" s="43"/>
      <c r="G165" s="43" t="s">
        <v>17</v>
      </c>
      <c r="H165" s="43"/>
      <c r="I165" s="43"/>
      <c r="J165" s="43"/>
      <c r="K165" s="43">
        <v>0.5</v>
      </c>
      <c r="L165" s="48">
        <f t="shared" si="74"/>
        <v>5.5</v>
      </c>
      <c r="M165" s="48">
        <f t="shared" si="75"/>
        <v>0.5</v>
      </c>
      <c r="N165" s="43">
        <v>0.4</v>
      </c>
      <c r="O165" s="43">
        <v>0.5</v>
      </c>
      <c r="P165" s="43"/>
      <c r="Q165" s="43"/>
      <c r="R165" s="43">
        <v>0.1</v>
      </c>
      <c r="S165" s="43"/>
      <c r="T165" s="43"/>
      <c r="U165" s="43">
        <v>0.1</v>
      </c>
      <c r="V165" s="43">
        <v>1.3</v>
      </c>
      <c r="W165" s="43">
        <v>1.2</v>
      </c>
      <c r="X165" s="43"/>
      <c r="Y165" s="43"/>
      <c r="Z165" s="43">
        <v>0.1</v>
      </c>
      <c r="AA165" s="43"/>
      <c r="AB165" s="43"/>
      <c r="AC165" s="43">
        <v>0.2</v>
      </c>
      <c r="AD165" s="43" t="s">
        <v>43</v>
      </c>
      <c r="AE165" s="43" t="s">
        <v>833</v>
      </c>
      <c r="AF165" s="43" t="s">
        <v>10</v>
      </c>
      <c r="AG165" s="43" t="s">
        <v>12</v>
      </c>
      <c r="AH165" s="43"/>
      <c r="AI165" s="43"/>
      <c r="AJ165" s="43" t="s">
        <v>12</v>
      </c>
      <c r="AK165" s="43"/>
      <c r="AL165" s="43"/>
      <c r="AM165" s="43" t="s">
        <v>12</v>
      </c>
      <c r="AN165" s="52" t="s">
        <v>1028</v>
      </c>
      <c r="AO165" s="43"/>
      <c r="AP165" s="43">
        <v>2</v>
      </c>
    </row>
    <row r="166" spans="1:42" s="141" customFormat="1" ht="38.1" customHeight="1">
      <c r="A166" s="141" t="s">
        <v>1006</v>
      </c>
      <c r="B166" s="47" t="s">
        <v>909</v>
      </c>
      <c r="C166" s="43" t="s">
        <v>17</v>
      </c>
      <c r="D166" s="43">
        <v>2</v>
      </c>
      <c r="E166" s="43">
        <v>0.5</v>
      </c>
      <c r="F166" s="43"/>
      <c r="G166" s="43"/>
      <c r="H166" s="43"/>
      <c r="I166" s="43"/>
      <c r="J166" s="43"/>
      <c r="K166" s="43">
        <v>0.5</v>
      </c>
      <c r="L166" s="48">
        <f t="shared" si="74"/>
        <v>3</v>
      </c>
      <c r="M166" s="48">
        <f t="shared" si="75"/>
        <v>0.5</v>
      </c>
      <c r="N166" s="43">
        <v>0.3</v>
      </c>
      <c r="O166" s="43">
        <v>0.8</v>
      </c>
      <c r="P166" s="43">
        <v>0.8</v>
      </c>
      <c r="Q166" s="43"/>
      <c r="R166" s="43"/>
      <c r="S166" s="43"/>
      <c r="T166" s="43"/>
      <c r="U166" s="43">
        <v>0.05</v>
      </c>
      <c r="V166" s="43">
        <v>0.5</v>
      </c>
      <c r="W166" s="43">
        <v>1.5</v>
      </c>
      <c r="X166" s="43">
        <v>2</v>
      </c>
      <c r="Y166" s="43"/>
      <c r="Z166" s="43"/>
      <c r="AA166" s="43"/>
      <c r="AB166" s="43"/>
      <c r="AC166" s="43">
        <v>0.2</v>
      </c>
      <c r="AD166" s="43" t="s">
        <v>43</v>
      </c>
      <c r="AE166" s="43"/>
      <c r="AF166" s="43" t="s">
        <v>10</v>
      </c>
      <c r="AG166" s="43" t="s">
        <v>12</v>
      </c>
      <c r="AH166" s="43" t="s">
        <v>12</v>
      </c>
      <c r="AI166" s="43"/>
      <c r="AJ166" s="43"/>
      <c r="AK166" s="43"/>
      <c r="AL166" s="43"/>
      <c r="AM166" s="43" t="s">
        <v>12</v>
      </c>
      <c r="AN166" s="52" t="s">
        <v>1029</v>
      </c>
      <c r="AO166" s="43"/>
      <c r="AP166" s="43">
        <v>2</v>
      </c>
    </row>
    <row r="167" spans="1:42" s="141" customFormat="1" ht="38.1" customHeight="1">
      <c r="A167" s="141" t="s">
        <v>1007</v>
      </c>
      <c r="B167" s="141" t="s">
        <v>946</v>
      </c>
      <c r="C167" s="43">
        <v>5</v>
      </c>
      <c r="D167" s="43"/>
      <c r="E167" s="43"/>
      <c r="F167" s="43"/>
      <c r="G167" s="43"/>
      <c r="H167" s="43"/>
      <c r="I167" s="43"/>
      <c r="J167" s="43"/>
      <c r="K167" s="43" t="s">
        <v>17</v>
      </c>
      <c r="L167" s="48">
        <f t="shared" si="74"/>
        <v>5</v>
      </c>
      <c r="M167" s="48" t="s">
        <v>17</v>
      </c>
      <c r="N167" s="43">
        <v>1</v>
      </c>
      <c r="O167" s="43"/>
      <c r="P167" s="43"/>
      <c r="Q167" s="43"/>
      <c r="R167" s="43"/>
      <c r="S167" s="43"/>
      <c r="T167" s="43"/>
      <c r="U167" s="43">
        <v>0.03</v>
      </c>
      <c r="V167" s="43">
        <v>2.5</v>
      </c>
      <c r="W167" s="43"/>
      <c r="X167" s="43"/>
      <c r="Y167" s="43"/>
      <c r="Z167" s="43"/>
      <c r="AA167" s="43"/>
      <c r="AB167" s="43"/>
      <c r="AC167" s="43">
        <v>0.1</v>
      </c>
      <c r="AD167" s="43" t="s">
        <v>43</v>
      </c>
      <c r="AE167" s="43" t="s">
        <v>921</v>
      </c>
      <c r="AF167" s="43" t="s">
        <v>10</v>
      </c>
      <c r="AG167" s="43"/>
      <c r="AH167" s="43"/>
      <c r="AI167" s="43"/>
      <c r="AJ167" s="43"/>
      <c r="AK167" s="43"/>
      <c r="AL167" s="43"/>
      <c r="AM167" s="43" t="s">
        <v>10</v>
      </c>
      <c r="AN167" s="52" t="s">
        <v>1030</v>
      </c>
      <c r="AO167" s="43"/>
      <c r="AP167" s="43">
        <v>3</v>
      </c>
    </row>
    <row r="168" spans="1:42" s="141" customFormat="1" ht="38.1" customHeight="1">
      <c r="A168" s="141" t="s">
        <v>1008</v>
      </c>
      <c r="B168" s="47" t="s">
        <v>909</v>
      </c>
      <c r="C168" s="43" t="s">
        <v>17</v>
      </c>
      <c r="D168" s="43">
        <v>3</v>
      </c>
      <c r="E168" s="43">
        <v>4</v>
      </c>
      <c r="F168" s="43"/>
      <c r="G168" s="43"/>
      <c r="H168" s="43"/>
      <c r="I168" s="43"/>
      <c r="J168" s="43"/>
      <c r="K168" s="43">
        <v>0.5</v>
      </c>
      <c r="L168" s="48">
        <f t="shared" si="74"/>
        <v>7.5</v>
      </c>
      <c r="M168" s="48">
        <f t="shared" si="75"/>
        <v>0.5</v>
      </c>
      <c r="N168" s="43">
        <v>0.1</v>
      </c>
      <c r="O168" s="43">
        <v>0.5</v>
      </c>
      <c r="P168" s="43">
        <v>0.7</v>
      </c>
      <c r="Q168" s="43"/>
      <c r="R168" s="43"/>
      <c r="S168" s="43"/>
      <c r="T168" s="43"/>
      <c r="U168" s="43">
        <v>0.05</v>
      </c>
      <c r="V168" s="43">
        <v>0.4</v>
      </c>
      <c r="W168" s="43">
        <v>1.5</v>
      </c>
      <c r="X168" s="43">
        <v>1.6</v>
      </c>
      <c r="Y168" s="43"/>
      <c r="Z168" s="43"/>
      <c r="AA168" s="43"/>
      <c r="AB168" s="43"/>
      <c r="AC168" s="43">
        <v>0.3</v>
      </c>
      <c r="AD168" s="43" t="s">
        <v>43</v>
      </c>
      <c r="AE168" s="43" t="s">
        <v>833</v>
      </c>
      <c r="AF168" s="43" t="s">
        <v>10</v>
      </c>
      <c r="AG168" s="43" t="s">
        <v>12</v>
      </c>
      <c r="AH168" s="43" t="s">
        <v>12</v>
      </c>
      <c r="AI168" s="43"/>
      <c r="AJ168" s="43"/>
      <c r="AK168" s="43"/>
      <c r="AL168" s="43"/>
      <c r="AM168" s="43" t="s">
        <v>10</v>
      </c>
      <c r="AN168" s="52" t="s">
        <v>1031</v>
      </c>
      <c r="AO168" s="43"/>
      <c r="AP168" s="43" t="s">
        <v>13</v>
      </c>
    </row>
    <row r="169" spans="1:42" s="141" customFormat="1" ht="38.1" customHeight="1">
      <c r="A169" s="141" t="s">
        <v>1009</v>
      </c>
      <c r="B169" s="141" t="s">
        <v>946</v>
      </c>
      <c r="C169" s="43">
        <v>3</v>
      </c>
      <c r="D169" s="43">
        <v>4</v>
      </c>
      <c r="E169" s="43">
        <v>2</v>
      </c>
      <c r="F169" s="43"/>
      <c r="G169" s="43">
        <v>2</v>
      </c>
      <c r="H169" s="43"/>
      <c r="I169" s="43"/>
      <c r="J169" s="43"/>
      <c r="K169" s="43">
        <v>0.5</v>
      </c>
      <c r="L169" s="48">
        <f t="shared" si="74"/>
        <v>11.5</v>
      </c>
      <c r="M169" s="48">
        <f t="shared" si="75"/>
        <v>2.5</v>
      </c>
      <c r="N169" s="43">
        <v>0.5</v>
      </c>
      <c r="O169" s="43">
        <v>0.4</v>
      </c>
      <c r="P169" s="43">
        <v>0.5</v>
      </c>
      <c r="Q169" s="43"/>
      <c r="R169" s="43">
        <v>0.3</v>
      </c>
      <c r="S169" s="43"/>
      <c r="T169" s="43"/>
      <c r="U169" s="43">
        <v>0.1</v>
      </c>
      <c r="V169" s="43">
        <v>2</v>
      </c>
      <c r="W169" s="43">
        <v>1.3</v>
      </c>
      <c r="X169" s="43">
        <v>1.5</v>
      </c>
      <c r="Y169" s="43"/>
      <c r="Z169" s="43">
        <v>0.7</v>
      </c>
      <c r="AA169" s="43"/>
      <c r="AB169" s="43"/>
      <c r="AC169" s="43">
        <v>0.4</v>
      </c>
      <c r="AD169" s="43" t="s">
        <v>43</v>
      </c>
      <c r="AE169" s="43" t="s">
        <v>1032</v>
      </c>
      <c r="AF169" s="43" t="s">
        <v>10</v>
      </c>
      <c r="AG169" s="43" t="s">
        <v>12</v>
      </c>
      <c r="AH169" s="43" t="s">
        <v>12</v>
      </c>
      <c r="AI169" s="43"/>
      <c r="AJ169" s="43" t="s">
        <v>12</v>
      </c>
      <c r="AK169" s="43"/>
      <c r="AL169" s="43"/>
      <c r="AM169" s="43" t="s">
        <v>10</v>
      </c>
      <c r="AN169" s="52" t="s">
        <v>1033</v>
      </c>
      <c r="AO169" s="43"/>
      <c r="AP169" s="43" t="s">
        <v>13</v>
      </c>
    </row>
    <row r="170" spans="1:42" s="141" customFormat="1" ht="38.1" customHeight="1">
      <c r="A170" s="141" t="s">
        <v>984</v>
      </c>
      <c r="B170" s="141" t="s">
        <v>946</v>
      </c>
      <c r="C170" s="43">
        <v>5</v>
      </c>
      <c r="D170" s="43">
        <v>4</v>
      </c>
      <c r="E170" s="43">
        <v>1</v>
      </c>
      <c r="F170" s="43"/>
      <c r="G170" s="43">
        <v>2</v>
      </c>
      <c r="H170" s="43"/>
      <c r="I170" s="43"/>
      <c r="J170" s="43"/>
      <c r="K170" s="43">
        <v>1</v>
      </c>
      <c r="L170" s="48">
        <f t="shared" si="74"/>
        <v>13</v>
      </c>
      <c r="M170" s="48">
        <f t="shared" si="75"/>
        <v>3</v>
      </c>
      <c r="N170" s="43">
        <v>0.4</v>
      </c>
      <c r="O170" s="43">
        <v>0.6</v>
      </c>
      <c r="P170" s="43">
        <v>0.3</v>
      </c>
      <c r="Q170" s="43"/>
      <c r="R170" s="43">
        <v>0.4</v>
      </c>
      <c r="S170" s="43"/>
      <c r="T170" s="43"/>
      <c r="U170" s="43">
        <v>0.1</v>
      </c>
      <c r="V170" s="43">
        <v>1.7</v>
      </c>
      <c r="W170" s="43">
        <v>1</v>
      </c>
      <c r="X170" s="43">
        <v>0.7</v>
      </c>
      <c r="Y170" s="43"/>
      <c r="Z170" s="43">
        <v>1</v>
      </c>
      <c r="AA170" s="43"/>
      <c r="AB170" s="43"/>
      <c r="AC170" s="43">
        <v>0.6</v>
      </c>
      <c r="AD170" s="43" t="s">
        <v>43</v>
      </c>
      <c r="AE170" s="43" t="s">
        <v>1021</v>
      </c>
      <c r="AF170" s="43" t="s">
        <v>10</v>
      </c>
      <c r="AG170" s="43" t="s">
        <v>12</v>
      </c>
      <c r="AH170" s="43" t="s">
        <v>12</v>
      </c>
      <c r="AI170" s="43"/>
      <c r="AJ170" s="43" t="s">
        <v>12</v>
      </c>
      <c r="AK170" s="43"/>
      <c r="AL170" s="43"/>
      <c r="AM170" s="43" t="s">
        <v>12</v>
      </c>
      <c r="AN170" s="52" t="s">
        <v>1042</v>
      </c>
      <c r="AO170" s="43"/>
      <c r="AP170" s="43" t="s">
        <v>38</v>
      </c>
    </row>
    <row r="171" spans="1:42" s="141" customFormat="1" ht="38.1" customHeight="1">
      <c r="A171" s="141" t="s">
        <v>985</v>
      </c>
      <c r="B171" s="141" t="s">
        <v>1070</v>
      </c>
      <c r="C171" s="43" t="s">
        <v>17</v>
      </c>
      <c r="D171" s="43">
        <v>2</v>
      </c>
      <c r="E171" s="43">
        <v>2</v>
      </c>
      <c r="F171" s="43"/>
      <c r="G171" s="43"/>
      <c r="H171" s="43"/>
      <c r="I171" s="43"/>
      <c r="J171" s="43"/>
      <c r="K171" s="43">
        <v>0.5</v>
      </c>
      <c r="L171" s="48">
        <f t="shared" si="74"/>
        <v>4.5</v>
      </c>
      <c r="M171" s="48">
        <f t="shared" si="75"/>
        <v>0.5</v>
      </c>
      <c r="N171" s="43">
        <v>0.2</v>
      </c>
      <c r="O171" s="43">
        <v>0.5</v>
      </c>
      <c r="P171" s="43">
        <v>0.8</v>
      </c>
      <c r="Q171" s="43"/>
      <c r="R171" s="43"/>
      <c r="S171" s="43"/>
      <c r="T171" s="43"/>
      <c r="U171" s="43">
        <v>0.1</v>
      </c>
      <c r="V171" s="43">
        <v>0.3</v>
      </c>
      <c r="W171" s="43">
        <v>1.3</v>
      </c>
      <c r="X171" s="43">
        <v>2</v>
      </c>
      <c r="Y171" s="43"/>
      <c r="Z171" s="43"/>
      <c r="AA171" s="43"/>
      <c r="AB171" s="43"/>
      <c r="AC171" s="43">
        <v>0.3</v>
      </c>
      <c r="AD171" s="43" t="s">
        <v>43</v>
      </c>
      <c r="AE171" s="43" t="s">
        <v>827</v>
      </c>
      <c r="AF171" s="43" t="s">
        <v>10</v>
      </c>
      <c r="AG171" s="43" t="s">
        <v>12</v>
      </c>
      <c r="AH171" s="43" t="s">
        <v>11</v>
      </c>
      <c r="AI171" s="43"/>
      <c r="AJ171" s="43"/>
      <c r="AK171" s="43"/>
      <c r="AL171" s="43"/>
      <c r="AM171" s="43" t="s">
        <v>10</v>
      </c>
      <c r="AN171" s="52" t="s">
        <v>1038</v>
      </c>
      <c r="AO171" s="43"/>
      <c r="AP171" s="43" t="s">
        <v>38</v>
      </c>
    </row>
    <row r="172" spans="1:42" s="141" customFormat="1" ht="38.1" customHeight="1">
      <c r="A172" s="141" t="s">
        <v>986</v>
      </c>
      <c r="B172" s="141" t="s">
        <v>1070</v>
      </c>
      <c r="C172" s="43"/>
      <c r="D172" s="43">
        <v>3</v>
      </c>
      <c r="E172" s="43">
        <v>2</v>
      </c>
      <c r="F172" s="43"/>
      <c r="G172" s="43"/>
      <c r="H172" s="43"/>
      <c r="I172" s="43"/>
      <c r="J172" s="43"/>
      <c r="K172" s="43">
        <v>1</v>
      </c>
      <c r="L172" s="48">
        <f t="shared" si="74"/>
        <v>6</v>
      </c>
      <c r="M172" s="48">
        <f t="shared" si="75"/>
        <v>1</v>
      </c>
      <c r="N172" s="43">
        <v>0.5</v>
      </c>
      <c r="O172" s="43">
        <v>0.5</v>
      </c>
      <c r="P172" s="43"/>
      <c r="Q172" s="43"/>
      <c r="R172" s="43"/>
      <c r="S172" s="43"/>
      <c r="T172" s="43"/>
      <c r="U172" s="43">
        <v>0.1</v>
      </c>
      <c r="V172" s="43">
        <v>1.5</v>
      </c>
      <c r="W172" s="43">
        <v>1.5</v>
      </c>
      <c r="X172" s="43"/>
      <c r="Y172" s="43"/>
      <c r="Z172" s="43"/>
      <c r="AA172" s="43"/>
      <c r="AB172" s="43"/>
      <c r="AC172" s="43">
        <v>0.2</v>
      </c>
      <c r="AD172" s="43" t="s">
        <v>43</v>
      </c>
      <c r="AE172" s="43" t="s">
        <v>1021</v>
      </c>
      <c r="AF172" s="43" t="s">
        <v>1034</v>
      </c>
      <c r="AG172" s="43" t="s">
        <v>10</v>
      </c>
      <c r="AH172" s="43"/>
      <c r="AI172" s="43"/>
      <c r="AJ172" s="43"/>
      <c r="AK172" s="43"/>
      <c r="AL172" s="43"/>
      <c r="AM172" s="43" t="s">
        <v>10</v>
      </c>
      <c r="AN172" s="52" t="s">
        <v>1039</v>
      </c>
      <c r="AO172" s="43"/>
      <c r="AP172" s="43">
        <v>1</v>
      </c>
    </row>
    <row r="173" spans="1:42" s="141" customFormat="1" ht="38.1" customHeight="1">
      <c r="A173" s="141" t="s">
        <v>987</v>
      </c>
      <c r="B173" s="141" t="s">
        <v>1070</v>
      </c>
      <c r="C173" s="43" t="s">
        <v>17</v>
      </c>
      <c r="D173" s="43">
        <v>4</v>
      </c>
      <c r="E173" s="43">
        <v>3</v>
      </c>
      <c r="F173" s="43"/>
      <c r="G173" s="43" t="s">
        <v>17</v>
      </c>
      <c r="H173" s="43"/>
      <c r="I173" s="43"/>
      <c r="J173" s="43"/>
      <c r="K173" s="43">
        <v>0.5</v>
      </c>
      <c r="L173" s="48">
        <f t="shared" si="74"/>
        <v>7.5</v>
      </c>
      <c r="M173" s="48">
        <f t="shared" si="75"/>
        <v>0.5</v>
      </c>
      <c r="N173" s="43">
        <v>0.2</v>
      </c>
      <c r="O173" s="43">
        <v>0.8</v>
      </c>
      <c r="P173" s="43">
        <v>0.5</v>
      </c>
      <c r="Q173" s="43"/>
      <c r="R173" s="43">
        <v>0.2</v>
      </c>
      <c r="S173" s="43"/>
      <c r="T173" s="43"/>
      <c r="U173" s="43">
        <v>0.1</v>
      </c>
      <c r="V173" s="43">
        <v>0.5</v>
      </c>
      <c r="W173" s="43">
        <v>2.8</v>
      </c>
      <c r="X173" s="43">
        <v>1.3</v>
      </c>
      <c r="Y173" s="43"/>
      <c r="Z173" s="43">
        <v>0.2</v>
      </c>
      <c r="AA173" s="43"/>
      <c r="AB173" s="43"/>
      <c r="AC173" s="43">
        <v>0.5</v>
      </c>
      <c r="AD173" s="43" t="s">
        <v>43</v>
      </c>
      <c r="AE173" s="43" t="s">
        <v>1037</v>
      </c>
      <c r="AF173" s="43" t="s">
        <v>10</v>
      </c>
      <c r="AG173" s="43" t="s">
        <v>12</v>
      </c>
      <c r="AH173" s="43" t="s">
        <v>11</v>
      </c>
      <c r="AI173" s="43"/>
      <c r="AJ173" s="43" t="s">
        <v>12</v>
      </c>
      <c r="AK173" s="43"/>
      <c r="AL173" s="43"/>
      <c r="AM173" s="43" t="s">
        <v>10</v>
      </c>
      <c r="AN173" s="52" t="s">
        <v>1040</v>
      </c>
      <c r="AO173" s="43"/>
      <c r="AP173" s="43">
        <v>2</v>
      </c>
    </row>
    <row r="174" spans="1:42" s="141" customFormat="1" ht="38.1" customHeight="1">
      <c r="A174" s="141" t="s">
        <v>988</v>
      </c>
      <c r="B174" s="47" t="s">
        <v>909</v>
      </c>
      <c r="C174" s="43" t="s">
        <v>17</v>
      </c>
      <c r="D174" s="43">
        <v>2</v>
      </c>
      <c r="E174" s="43">
        <v>4</v>
      </c>
      <c r="F174" s="43"/>
      <c r="G174" s="43" t="s">
        <v>17</v>
      </c>
      <c r="H174" s="43"/>
      <c r="I174" s="43"/>
      <c r="J174" s="43"/>
      <c r="K174" s="43">
        <v>0.5</v>
      </c>
      <c r="L174" s="48">
        <f t="shared" si="74"/>
        <v>6.5</v>
      </c>
      <c r="M174" s="48">
        <f t="shared" si="75"/>
        <v>0.5</v>
      </c>
      <c r="N174" s="43">
        <v>0.2</v>
      </c>
      <c r="O174" s="43">
        <v>0.5</v>
      </c>
      <c r="P174" s="43">
        <v>1</v>
      </c>
      <c r="Q174" s="43"/>
      <c r="R174" s="43">
        <v>0.3</v>
      </c>
      <c r="S174" s="43"/>
      <c r="T174" s="43"/>
      <c r="U174" s="43">
        <v>0.1</v>
      </c>
      <c r="V174" s="43">
        <v>0.3</v>
      </c>
      <c r="W174" s="43">
        <v>1.2</v>
      </c>
      <c r="X174" s="43">
        <v>2.5</v>
      </c>
      <c r="Y174" s="43"/>
      <c r="Z174" s="43">
        <v>0.5</v>
      </c>
      <c r="AA174" s="43"/>
      <c r="AB174" s="43"/>
      <c r="AC174" s="43">
        <v>0.3</v>
      </c>
      <c r="AD174" s="43" t="s">
        <v>43</v>
      </c>
      <c r="AE174" s="43"/>
      <c r="AF174" s="43" t="s">
        <v>10</v>
      </c>
      <c r="AG174" s="43" t="s">
        <v>12</v>
      </c>
      <c r="AH174" s="43" t="s">
        <v>11</v>
      </c>
      <c r="AI174" s="43"/>
      <c r="AJ174" s="43" t="s">
        <v>12</v>
      </c>
      <c r="AK174" s="43"/>
      <c r="AL174" s="43"/>
      <c r="AM174" s="43" t="s">
        <v>10</v>
      </c>
      <c r="AN174" s="52" t="s">
        <v>1041</v>
      </c>
      <c r="AO174" s="43"/>
      <c r="AP174" s="43">
        <v>2</v>
      </c>
    </row>
    <row r="175" spans="1:42" s="141" customFormat="1" ht="38.1" customHeight="1">
      <c r="A175" s="141" t="s">
        <v>989</v>
      </c>
      <c r="B175" s="141" t="s">
        <v>946</v>
      </c>
      <c r="C175" s="43">
        <v>2</v>
      </c>
      <c r="D175" s="43">
        <v>5</v>
      </c>
      <c r="E175" s="43">
        <v>1</v>
      </c>
      <c r="F175" s="43"/>
      <c r="G175" s="43">
        <v>3</v>
      </c>
      <c r="H175" s="43"/>
      <c r="I175" s="43"/>
      <c r="J175" s="43"/>
      <c r="K175" s="43">
        <v>1</v>
      </c>
      <c r="L175" s="48">
        <f t="shared" si="74"/>
        <v>12</v>
      </c>
      <c r="M175" s="48">
        <f t="shared" si="75"/>
        <v>4</v>
      </c>
      <c r="N175" s="43">
        <v>0.5</v>
      </c>
      <c r="O175" s="43">
        <v>0.5</v>
      </c>
      <c r="P175" s="43">
        <v>0.3</v>
      </c>
      <c r="Q175" s="43"/>
      <c r="R175" s="43">
        <v>0.4</v>
      </c>
      <c r="S175" s="43"/>
      <c r="T175" s="43"/>
      <c r="U175" s="43">
        <v>0.1</v>
      </c>
      <c r="V175" s="43">
        <v>1.2</v>
      </c>
      <c r="W175" s="43">
        <v>1</v>
      </c>
      <c r="X175" s="43">
        <v>0.8</v>
      </c>
      <c r="Y175" s="43"/>
      <c r="Z175" s="43">
        <v>0.8</v>
      </c>
      <c r="AA175" s="43"/>
      <c r="AB175" s="43"/>
      <c r="AC175" s="43">
        <v>0.3</v>
      </c>
      <c r="AD175" s="43" t="s">
        <v>43</v>
      </c>
      <c r="AE175" s="43"/>
      <c r="AF175" s="43" t="s">
        <v>10</v>
      </c>
      <c r="AG175" s="43" t="s">
        <v>10</v>
      </c>
      <c r="AH175" s="43" t="s">
        <v>12</v>
      </c>
      <c r="AI175" s="43"/>
      <c r="AJ175" s="43" t="s">
        <v>12</v>
      </c>
      <c r="AK175" s="43"/>
      <c r="AL175" s="43"/>
      <c r="AM175" s="43" t="s">
        <v>12</v>
      </c>
      <c r="AN175" s="52" t="s">
        <v>1043</v>
      </c>
      <c r="AO175" s="43"/>
      <c r="AP175" s="43">
        <v>2</v>
      </c>
    </row>
    <row r="176" spans="1:42" s="141" customFormat="1" ht="38.1" customHeight="1">
      <c r="A176" s="141" t="s">
        <v>990</v>
      </c>
      <c r="B176" s="141" t="s">
        <v>946</v>
      </c>
      <c r="C176" s="43">
        <v>5</v>
      </c>
      <c r="D176" s="43">
        <v>10</v>
      </c>
      <c r="E176" s="43">
        <v>12</v>
      </c>
      <c r="F176" s="43"/>
      <c r="G176" s="43">
        <v>5</v>
      </c>
      <c r="H176" s="43"/>
      <c r="I176" s="43"/>
      <c r="J176" s="43"/>
      <c r="K176" s="43">
        <v>2</v>
      </c>
      <c r="L176" s="48">
        <f t="shared" si="74"/>
        <v>34</v>
      </c>
      <c r="M176" s="48">
        <f t="shared" si="75"/>
        <v>7</v>
      </c>
      <c r="N176" s="43">
        <v>0.8</v>
      </c>
      <c r="O176" s="43">
        <v>0.6</v>
      </c>
      <c r="P176" s="43">
        <v>1</v>
      </c>
      <c r="Q176" s="43"/>
      <c r="R176" s="43">
        <v>0.8</v>
      </c>
      <c r="S176" s="43"/>
      <c r="T176" s="43"/>
      <c r="U176" s="43">
        <v>0.2</v>
      </c>
      <c r="V176" s="43">
        <v>2</v>
      </c>
      <c r="W176" s="43">
        <v>1.5</v>
      </c>
      <c r="X176" s="43">
        <v>2.5</v>
      </c>
      <c r="Y176" s="43"/>
      <c r="Z176" s="43">
        <v>0.8</v>
      </c>
      <c r="AA176" s="43"/>
      <c r="AB176" s="43"/>
      <c r="AC176" s="43">
        <v>0.8</v>
      </c>
      <c r="AD176" s="43" t="s">
        <v>43</v>
      </c>
      <c r="AE176" s="43" t="s">
        <v>1044</v>
      </c>
      <c r="AF176" s="43" t="s">
        <v>10</v>
      </c>
      <c r="AG176" s="43" t="s">
        <v>10</v>
      </c>
      <c r="AH176" s="43" t="s">
        <v>12</v>
      </c>
      <c r="AI176" s="43"/>
      <c r="AJ176" s="43" t="s">
        <v>12</v>
      </c>
      <c r="AK176" s="43"/>
      <c r="AL176" s="43"/>
      <c r="AM176" s="43" t="s">
        <v>10</v>
      </c>
      <c r="AN176" s="52" t="s">
        <v>1045</v>
      </c>
      <c r="AO176" s="43"/>
      <c r="AP176" s="43">
        <v>3</v>
      </c>
    </row>
    <row r="177" spans="1:42" s="141" customFormat="1" ht="38.1" customHeight="1">
      <c r="A177" s="141" t="s">
        <v>991</v>
      </c>
      <c r="B177" s="141" t="s">
        <v>946</v>
      </c>
      <c r="C177" s="43">
        <v>4</v>
      </c>
      <c r="D177" s="43"/>
      <c r="E177" s="43"/>
      <c r="F177" s="43"/>
      <c r="G177" s="43">
        <v>3</v>
      </c>
      <c r="H177" s="43"/>
      <c r="I177" s="43"/>
      <c r="J177" s="43"/>
      <c r="K177" s="43">
        <v>0.5</v>
      </c>
      <c r="L177" s="48">
        <f t="shared" si="74"/>
        <v>7.5</v>
      </c>
      <c r="M177" s="48">
        <f t="shared" si="75"/>
        <v>3.5</v>
      </c>
      <c r="N177" s="43">
        <v>0.6</v>
      </c>
      <c r="O177" s="43"/>
      <c r="P177" s="43"/>
      <c r="Q177" s="43"/>
      <c r="R177" s="43">
        <v>0.4</v>
      </c>
      <c r="S177" s="43"/>
      <c r="T177" s="43"/>
      <c r="U177" s="43">
        <v>0.05</v>
      </c>
      <c r="V177" s="43">
        <v>1.5</v>
      </c>
      <c r="W177" s="43"/>
      <c r="X177" s="43"/>
      <c r="Y177" s="43"/>
      <c r="Z177" s="43">
        <v>1.2</v>
      </c>
      <c r="AA177" s="43"/>
      <c r="AB177" s="43"/>
      <c r="AC177" s="43">
        <v>0.2</v>
      </c>
      <c r="AD177" s="43" t="s">
        <v>43</v>
      </c>
      <c r="AE177" s="43" t="s">
        <v>1046</v>
      </c>
      <c r="AF177" s="43" t="s">
        <v>10</v>
      </c>
      <c r="AG177" s="43"/>
      <c r="AH177" s="43"/>
      <c r="AI177" s="43"/>
      <c r="AJ177" s="43" t="s">
        <v>12</v>
      </c>
      <c r="AK177" s="43"/>
      <c r="AL177" s="43"/>
      <c r="AM177" s="43" t="s">
        <v>10</v>
      </c>
      <c r="AN177" s="52" t="s">
        <v>1047</v>
      </c>
      <c r="AO177" s="43"/>
      <c r="AP177" s="43" t="s">
        <v>175</v>
      </c>
    </row>
    <row r="178" spans="1:42" s="141" customFormat="1" ht="38.1" customHeight="1">
      <c r="A178" s="141" t="s">
        <v>992</v>
      </c>
      <c r="B178" s="141" t="s">
        <v>946</v>
      </c>
      <c r="C178" s="43">
        <v>4</v>
      </c>
      <c r="D178" s="43">
        <v>3</v>
      </c>
      <c r="E178" s="43">
        <v>6</v>
      </c>
      <c r="F178" s="43"/>
      <c r="G178" s="43">
        <v>0.5</v>
      </c>
      <c r="H178" s="43"/>
      <c r="I178" s="43"/>
      <c r="J178" s="43"/>
      <c r="K178" s="43" t="s">
        <v>17</v>
      </c>
      <c r="L178" s="48">
        <f t="shared" si="74"/>
        <v>13.5</v>
      </c>
      <c r="M178" s="48">
        <f t="shared" si="75"/>
        <v>0.5</v>
      </c>
      <c r="N178" s="43">
        <v>0.7</v>
      </c>
      <c r="O178" s="43">
        <v>0.5</v>
      </c>
      <c r="P178" s="43">
        <v>0.8</v>
      </c>
      <c r="Q178" s="43"/>
      <c r="R178" s="43">
        <v>0.3</v>
      </c>
      <c r="S178" s="43"/>
      <c r="T178" s="43"/>
      <c r="U178" s="43">
        <v>0.05</v>
      </c>
      <c r="V178" s="43">
        <v>2</v>
      </c>
      <c r="W178" s="43">
        <v>1.5</v>
      </c>
      <c r="X178" s="43">
        <v>1.3</v>
      </c>
      <c r="Y178" s="43"/>
      <c r="Z178" s="43">
        <v>0.6</v>
      </c>
      <c r="AA178" s="43"/>
      <c r="AB178" s="43"/>
      <c r="AC178" s="43">
        <v>0.15</v>
      </c>
      <c r="AD178" s="43" t="s">
        <v>43</v>
      </c>
      <c r="AE178" s="43" t="s">
        <v>18</v>
      </c>
      <c r="AF178" s="43" t="s">
        <v>10</v>
      </c>
      <c r="AG178" s="43" t="s">
        <v>12</v>
      </c>
      <c r="AH178" s="43" t="s">
        <v>11</v>
      </c>
      <c r="AI178" s="43"/>
      <c r="AJ178" s="43" t="s">
        <v>12</v>
      </c>
      <c r="AK178" s="43"/>
      <c r="AL178" s="43"/>
      <c r="AM178" s="43" t="s">
        <v>10</v>
      </c>
      <c r="AN178" s="52" t="s">
        <v>1048</v>
      </c>
      <c r="AO178" s="43"/>
      <c r="AP178" s="43" t="s">
        <v>175</v>
      </c>
    </row>
    <row r="179" spans="1:42" s="141" customFormat="1" ht="38.1" customHeight="1">
      <c r="A179" s="141" t="s">
        <v>993</v>
      </c>
      <c r="B179" s="141" t="s">
        <v>946</v>
      </c>
      <c r="C179" s="43">
        <v>3</v>
      </c>
      <c r="D179" s="43">
        <v>5</v>
      </c>
      <c r="E179" s="43">
        <v>5</v>
      </c>
      <c r="F179" s="43"/>
      <c r="G179" s="43">
        <v>4</v>
      </c>
      <c r="H179" s="43"/>
      <c r="I179" s="43"/>
      <c r="J179" s="43"/>
      <c r="K179" s="43">
        <v>0.5</v>
      </c>
      <c r="L179" s="48">
        <f t="shared" si="74"/>
        <v>17.5</v>
      </c>
      <c r="M179" s="48">
        <f t="shared" si="75"/>
        <v>4.5</v>
      </c>
      <c r="N179" s="43">
        <v>0.4</v>
      </c>
      <c r="O179" s="43">
        <v>0.4</v>
      </c>
      <c r="P179" s="43">
        <v>0.7</v>
      </c>
      <c r="Q179" s="43"/>
      <c r="R179" s="43">
        <v>0.4</v>
      </c>
      <c r="S179" s="43"/>
      <c r="T179" s="43"/>
      <c r="U179" s="43">
        <v>0.2</v>
      </c>
      <c r="V179" s="43">
        <v>2</v>
      </c>
      <c r="W179" s="43">
        <v>1.5</v>
      </c>
      <c r="X179" s="43">
        <v>1.2</v>
      </c>
      <c r="Y179" s="43"/>
      <c r="Z179" s="43">
        <v>0.8</v>
      </c>
      <c r="AA179" s="43"/>
      <c r="AB179" s="43"/>
      <c r="AC179" s="43">
        <v>0.5</v>
      </c>
      <c r="AD179" s="43" t="s">
        <v>43</v>
      </c>
      <c r="AE179" s="43" t="s">
        <v>921</v>
      </c>
      <c r="AF179" s="43" t="s">
        <v>10</v>
      </c>
      <c r="AG179" s="43" t="s">
        <v>12</v>
      </c>
      <c r="AH179" s="43" t="s">
        <v>11</v>
      </c>
      <c r="AI179" s="43"/>
      <c r="AJ179" s="43" t="s">
        <v>1049</v>
      </c>
      <c r="AK179" s="43"/>
      <c r="AL179" s="43"/>
      <c r="AM179" s="43" t="s">
        <v>10</v>
      </c>
      <c r="AN179" s="52" t="s">
        <v>1050</v>
      </c>
      <c r="AO179" s="43"/>
      <c r="AP179" s="43">
        <v>2</v>
      </c>
    </row>
    <row r="180" spans="1:42" s="141" customFormat="1" ht="38.1" customHeight="1">
      <c r="A180" s="141" t="s">
        <v>994</v>
      </c>
      <c r="B180" s="141" t="s">
        <v>946</v>
      </c>
      <c r="C180" s="43">
        <v>5</v>
      </c>
      <c r="D180" s="43">
        <v>7</v>
      </c>
      <c r="E180" s="43">
        <v>4</v>
      </c>
      <c r="F180" s="43" t="s">
        <v>17</v>
      </c>
      <c r="G180" s="43">
        <v>2</v>
      </c>
      <c r="H180" s="43"/>
      <c r="I180" s="43"/>
      <c r="J180" s="43"/>
      <c r="K180" s="43">
        <v>0.5</v>
      </c>
      <c r="L180" s="48">
        <f t="shared" si="74"/>
        <v>18.5</v>
      </c>
      <c r="M180" s="48">
        <f t="shared" si="75"/>
        <v>2.5</v>
      </c>
      <c r="N180" s="43">
        <v>0.8</v>
      </c>
      <c r="O180" s="43">
        <v>0.6</v>
      </c>
      <c r="P180" s="43">
        <v>0.4</v>
      </c>
      <c r="Q180" s="43">
        <v>0.3</v>
      </c>
      <c r="R180" s="43">
        <v>0.3</v>
      </c>
      <c r="S180" s="43"/>
      <c r="T180" s="43"/>
      <c r="U180" s="43">
        <v>0.2</v>
      </c>
      <c r="V180" s="43">
        <v>1.6</v>
      </c>
      <c r="W180" s="43">
        <v>1.4</v>
      </c>
      <c r="X180" s="43">
        <v>1</v>
      </c>
      <c r="Y180" s="43">
        <v>0.3</v>
      </c>
      <c r="Z180" s="43">
        <v>0.8</v>
      </c>
      <c r="AA180" s="43"/>
      <c r="AB180" s="43"/>
      <c r="AC180" s="43">
        <v>0.6</v>
      </c>
      <c r="AD180" s="43" t="s">
        <v>43</v>
      </c>
      <c r="AE180" s="43" t="s">
        <v>1051</v>
      </c>
      <c r="AF180" s="43" t="s">
        <v>10</v>
      </c>
      <c r="AG180" s="43" t="s">
        <v>12</v>
      </c>
      <c r="AH180" s="43" t="s">
        <v>12</v>
      </c>
      <c r="AI180" s="43" t="s">
        <v>10</v>
      </c>
      <c r="AJ180" s="43" t="s">
        <v>12</v>
      </c>
      <c r="AK180" s="43"/>
      <c r="AL180" s="43"/>
      <c r="AM180" s="43" t="s">
        <v>12</v>
      </c>
      <c r="AN180" s="52" t="s">
        <v>1052</v>
      </c>
      <c r="AO180" s="43"/>
      <c r="AP180" s="43">
        <v>2</v>
      </c>
    </row>
    <row r="181" spans="1:42" s="141" customFormat="1" ht="38.1" customHeight="1">
      <c r="A181" s="141" t="s">
        <v>995</v>
      </c>
      <c r="B181" s="141" t="s">
        <v>946</v>
      </c>
      <c r="C181" s="43">
        <v>3</v>
      </c>
      <c r="D181" s="43">
        <v>8</v>
      </c>
      <c r="E181" s="43">
        <v>5</v>
      </c>
      <c r="F181" s="43" t="s">
        <v>17</v>
      </c>
      <c r="G181" s="43">
        <v>2</v>
      </c>
      <c r="H181" s="43"/>
      <c r="I181" s="43"/>
      <c r="J181" s="43"/>
      <c r="K181" s="43">
        <v>0.5</v>
      </c>
      <c r="L181" s="48">
        <f t="shared" si="74"/>
        <v>18.5</v>
      </c>
      <c r="M181" s="48">
        <f t="shared" si="75"/>
        <v>2.5</v>
      </c>
      <c r="N181" s="43">
        <v>0.8</v>
      </c>
      <c r="O181" s="43">
        <v>0.8</v>
      </c>
      <c r="P181" s="43">
        <v>0.6</v>
      </c>
      <c r="Q181" s="43">
        <v>0.6</v>
      </c>
      <c r="R181" s="43">
        <v>0.3</v>
      </c>
      <c r="S181" s="43"/>
      <c r="T181" s="43"/>
      <c r="U181" s="43">
        <v>0.1</v>
      </c>
      <c r="V181" s="43">
        <v>1.6</v>
      </c>
      <c r="W181" s="43">
        <v>1.7</v>
      </c>
      <c r="X181" s="43">
        <v>1</v>
      </c>
      <c r="Y181" s="43">
        <v>0.6</v>
      </c>
      <c r="Z181" s="43">
        <v>0.8</v>
      </c>
      <c r="AA181" s="43"/>
      <c r="AB181" s="43"/>
      <c r="AC181" s="43">
        <v>0.4</v>
      </c>
      <c r="AD181" s="43" t="s">
        <v>43</v>
      </c>
      <c r="AE181" s="43" t="s">
        <v>1053</v>
      </c>
      <c r="AF181" s="43" t="s">
        <v>10</v>
      </c>
      <c r="AG181" s="43" t="s">
        <v>12</v>
      </c>
      <c r="AH181" s="43" t="s">
        <v>12</v>
      </c>
      <c r="AI181" s="43" t="s">
        <v>12</v>
      </c>
      <c r="AJ181" s="43" t="s">
        <v>12</v>
      </c>
      <c r="AK181" s="43"/>
      <c r="AL181" s="43"/>
      <c r="AM181" s="43" t="s">
        <v>12</v>
      </c>
      <c r="AN181" s="52" t="s">
        <v>1054</v>
      </c>
      <c r="AO181" s="43"/>
      <c r="AP181" s="43">
        <v>2</v>
      </c>
    </row>
    <row r="182" spans="1:42" s="141" customFormat="1" ht="38.1" customHeight="1">
      <c r="A182" s="141" t="s">
        <v>996</v>
      </c>
      <c r="B182" s="141" t="s">
        <v>1070</v>
      </c>
      <c r="C182" s="43" t="s">
        <v>17</v>
      </c>
      <c r="D182" s="43">
        <v>3</v>
      </c>
      <c r="E182" s="43">
        <v>4</v>
      </c>
      <c r="F182" s="43"/>
      <c r="G182" s="43" t="s">
        <v>17</v>
      </c>
      <c r="H182" s="43"/>
      <c r="I182" s="43"/>
      <c r="J182" s="43"/>
      <c r="K182" s="43">
        <v>0.5</v>
      </c>
      <c r="L182" s="48">
        <f t="shared" si="74"/>
        <v>7.5</v>
      </c>
      <c r="M182" s="48">
        <f t="shared" si="75"/>
        <v>0.5</v>
      </c>
      <c r="N182" s="43">
        <v>0.4</v>
      </c>
      <c r="O182" s="43">
        <v>0.7</v>
      </c>
      <c r="P182" s="43">
        <v>1</v>
      </c>
      <c r="Q182" s="43"/>
      <c r="R182" s="43">
        <v>0.4</v>
      </c>
      <c r="S182" s="43"/>
      <c r="T182" s="43"/>
      <c r="U182" s="43">
        <v>0.1</v>
      </c>
      <c r="V182" s="43">
        <v>0.5</v>
      </c>
      <c r="W182" s="43">
        <v>1.5</v>
      </c>
      <c r="X182" s="43">
        <v>2</v>
      </c>
      <c r="Y182" s="43"/>
      <c r="Z182" s="43">
        <v>0.4</v>
      </c>
      <c r="AA182" s="43"/>
      <c r="AB182" s="43"/>
      <c r="AC182" s="43">
        <v>0.3</v>
      </c>
      <c r="AD182" s="43" t="s">
        <v>43</v>
      </c>
      <c r="AE182" s="43" t="s">
        <v>833</v>
      </c>
      <c r="AF182" s="43" t="s">
        <v>10</v>
      </c>
      <c r="AG182" s="43" t="s">
        <v>12</v>
      </c>
      <c r="AH182" s="43" t="s">
        <v>11</v>
      </c>
      <c r="AI182" s="43"/>
      <c r="AJ182" s="43" t="s">
        <v>12</v>
      </c>
      <c r="AK182" s="43"/>
      <c r="AL182" s="43"/>
      <c r="AM182" s="43" t="s">
        <v>12</v>
      </c>
      <c r="AN182" s="52" t="s">
        <v>1055</v>
      </c>
      <c r="AO182" s="43"/>
      <c r="AP182" s="43" t="s">
        <v>13</v>
      </c>
    </row>
    <row r="183" spans="1:42" s="141" customFormat="1" ht="38.1" customHeight="1">
      <c r="A183" s="141" t="s">
        <v>1010</v>
      </c>
      <c r="B183" s="141" t="s">
        <v>946</v>
      </c>
      <c r="C183" s="43"/>
      <c r="D183" s="43">
        <v>3</v>
      </c>
      <c r="E183" s="43">
        <v>3</v>
      </c>
      <c r="F183" s="43"/>
      <c r="G183" s="43" t="s">
        <v>17</v>
      </c>
      <c r="H183" s="43"/>
      <c r="I183" s="43"/>
      <c r="J183" s="43"/>
      <c r="K183" s="43">
        <v>0.5</v>
      </c>
      <c r="L183" s="48">
        <f t="shared" si="74"/>
        <v>6.5</v>
      </c>
      <c r="M183" s="48">
        <f t="shared" si="75"/>
        <v>0.5</v>
      </c>
      <c r="N183" s="43"/>
      <c r="O183" s="43">
        <v>0.7</v>
      </c>
      <c r="P183" s="43">
        <v>0.4</v>
      </c>
      <c r="Q183" s="43"/>
      <c r="R183" s="43">
        <v>0.4</v>
      </c>
      <c r="S183" s="43"/>
      <c r="T183" s="43"/>
      <c r="U183" s="43">
        <v>0.1</v>
      </c>
      <c r="V183" s="43"/>
      <c r="W183" s="43">
        <v>1.6</v>
      </c>
      <c r="X183" s="43">
        <v>1.2</v>
      </c>
      <c r="Y183" s="43"/>
      <c r="Z183" s="43">
        <v>0.8</v>
      </c>
      <c r="AA183" s="43"/>
      <c r="AB183" s="43"/>
      <c r="AC183" s="43">
        <v>0.4</v>
      </c>
      <c r="AD183" s="43" t="s">
        <v>43</v>
      </c>
      <c r="AE183" s="43"/>
      <c r="AF183" s="43"/>
      <c r="AG183" s="43" t="s">
        <v>12</v>
      </c>
      <c r="AH183" s="43" t="s">
        <v>12</v>
      </c>
      <c r="AI183" s="43"/>
      <c r="AJ183" s="43" t="s">
        <v>12</v>
      </c>
      <c r="AK183" s="43"/>
      <c r="AL183" s="43"/>
      <c r="AM183" s="43" t="s">
        <v>12</v>
      </c>
      <c r="AN183" s="52" t="s">
        <v>1056</v>
      </c>
      <c r="AO183" s="43"/>
      <c r="AP183" s="43" t="s">
        <v>13</v>
      </c>
    </row>
    <row r="184" spans="1:42" s="141" customFormat="1" ht="38.1" customHeight="1">
      <c r="A184" s="141" t="s">
        <v>1011</v>
      </c>
      <c r="B184" s="141" t="s">
        <v>946</v>
      </c>
      <c r="C184" s="43">
        <v>4</v>
      </c>
      <c r="D184" s="43">
        <v>5</v>
      </c>
      <c r="E184" s="43">
        <v>2</v>
      </c>
      <c r="F184" s="43"/>
      <c r="G184" s="43">
        <v>2</v>
      </c>
      <c r="H184" s="43"/>
      <c r="I184" s="43"/>
      <c r="J184" s="43"/>
      <c r="K184" s="43">
        <v>0.5</v>
      </c>
      <c r="L184" s="48">
        <f t="shared" si="74"/>
        <v>13.5</v>
      </c>
      <c r="M184" s="48">
        <f t="shared" si="75"/>
        <v>2.5</v>
      </c>
      <c r="N184" s="43">
        <v>0.8</v>
      </c>
      <c r="O184" s="43">
        <v>0.8</v>
      </c>
      <c r="P184" s="43">
        <v>0.4</v>
      </c>
      <c r="Q184" s="43"/>
      <c r="R184" s="43">
        <v>0.4</v>
      </c>
      <c r="S184" s="43"/>
      <c r="T184" s="43"/>
      <c r="U184" s="43">
        <v>0.2</v>
      </c>
      <c r="V184" s="43">
        <v>2</v>
      </c>
      <c r="W184" s="43">
        <v>2</v>
      </c>
      <c r="X184" s="43">
        <v>0.8</v>
      </c>
      <c r="Y184" s="43"/>
      <c r="Z184" s="43">
        <v>1.5</v>
      </c>
      <c r="AA184" s="43"/>
      <c r="AB184" s="43"/>
      <c r="AC184" s="43">
        <v>0.8</v>
      </c>
      <c r="AD184" s="43" t="s">
        <v>43</v>
      </c>
      <c r="AE184" s="43" t="s">
        <v>1044</v>
      </c>
      <c r="AF184" s="43" t="s">
        <v>10</v>
      </c>
      <c r="AG184" s="43" t="s">
        <v>12</v>
      </c>
      <c r="AH184" s="43" t="s">
        <v>12</v>
      </c>
      <c r="AI184" s="43"/>
      <c r="AJ184" s="43" t="s">
        <v>12</v>
      </c>
      <c r="AK184" s="43"/>
      <c r="AL184" s="43"/>
      <c r="AM184" s="43" t="s">
        <v>12</v>
      </c>
      <c r="AN184" s="52" t="s">
        <v>1057</v>
      </c>
      <c r="AO184" s="43"/>
      <c r="AP184" s="43">
        <v>2</v>
      </c>
    </row>
    <row r="185" spans="1:42" s="141" customFormat="1" ht="38.1" customHeight="1">
      <c r="A185" s="141" t="s">
        <v>1012</v>
      </c>
      <c r="B185" s="141" t="s">
        <v>946</v>
      </c>
      <c r="C185" s="43">
        <v>2</v>
      </c>
      <c r="D185" s="43">
        <v>6</v>
      </c>
      <c r="E185" s="43">
        <v>4</v>
      </c>
      <c r="F185" s="43"/>
      <c r="G185" s="43">
        <v>2</v>
      </c>
      <c r="H185" s="43" t="s">
        <v>17</v>
      </c>
      <c r="I185" s="43"/>
      <c r="J185" s="43"/>
      <c r="K185" s="43">
        <v>0.5</v>
      </c>
      <c r="L185" s="48">
        <f t="shared" si="74"/>
        <v>14.5</v>
      </c>
      <c r="M185" s="48">
        <f t="shared" si="75"/>
        <v>2.5</v>
      </c>
      <c r="N185" s="43">
        <v>0.6</v>
      </c>
      <c r="O185" s="43">
        <v>0.4</v>
      </c>
      <c r="P185" s="43">
        <v>0.6</v>
      </c>
      <c r="Q185" s="43"/>
      <c r="R185" s="43">
        <v>0.3</v>
      </c>
      <c r="S185" s="43">
        <v>0.2</v>
      </c>
      <c r="T185" s="43"/>
      <c r="U185" s="43">
        <v>0.1</v>
      </c>
      <c r="V185" s="43">
        <v>1</v>
      </c>
      <c r="W185" s="43">
        <v>1.4</v>
      </c>
      <c r="X185" s="43">
        <v>1.5</v>
      </c>
      <c r="Y185" s="43"/>
      <c r="Z185" s="43">
        <v>1</v>
      </c>
      <c r="AA185" s="43">
        <v>0.2</v>
      </c>
      <c r="AB185" s="43"/>
      <c r="AC185" s="43">
        <v>0.6</v>
      </c>
      <c r="AD185" s="43" t="s">
        <v>43</v>
      </c>
      <c r="AE185" s="43" t="s">
        <v>830</v>
      </c>
      <c r="AF185" s="43" t="s">
        <v>10</v>
      </c>
      <c r="AG185" s="43" t="s">
        <v>12</v>
      </c>
      <c r="AH185" s="43" t="s">
        <v>12</v>
      </c>
      <c r="AI185" s="43"/>
      <c r="AJ185" s="43" t="s">
        <v>12</v>
      </c>
      <c r="AK185" s="43" t="s">
        <v>12</v>
      </c>
      <c r="AL185" s="43"/>
      <c r="AM185" s="43" t="s">
        <v>12</v>
      </c>
      <c r="AN185" s="52" t="s">
        <v>1031</v>
      </c>
      <c r="AO185" s="43"/>
      <c r="AP185" s="43">
        <v>2</v>
      </c>
    </row>
    <row r="186" spans="1:42" s="141" customFormat="1" ht="38.1" customHeight="1">
      <c r="A186" s="141" t="s">
        <v>1013</v>
      </c>
      <c r="B186" s="141" t="s">
        <v>946</v>
      </c>
      <c r="C186" s="43">
        <v>4</v>
      </c>
      <c r="D186" s="43">
        <v>5</v>
      </c>
      <c r="E186" s="43">
        <v>7</v>
      </c>
      <c r="F186" s="43"/>
      <c r="G186" s="43">
        <v>3</v>
      </c>
      <c r="H186" s="43"/>
      <c r="I186" s="43"/>
      <c r="J186" s="43"/>
      <c r="K186" s="43">
        <v>0.5</v>
      </c>
      <c r="L186" s="48">
        <f t="shared" si="74"/>
        <v>19.5</v>
      </c>
      <c r="M186" s="48">
        <f t="shared" si="75"/>
        <v>3.5</v>
      </c>
      <c r="N186" s="43">
        <v>0.6</v>
      </c>
      <c r="O186" s="43">
        <v>0.4</v>
      </c>
      <c r="P186" s="43">
        <v>0.3</v>
      </c>
      <c r="Q186" s="43"/>
      <c r="R186" s="43">
        <v>0.4</v>
      </c>
      <c r="S186" s="43"/>
      <c r="T186" s="43"/>
      <c r="U186" s="43">
        <v>0.1</v>
      </c>
      <c r="V186" s="43">
        <v>2.2000000000000002</v>
      </c>
      <c r="W186" s="43">
        <v>1.6</v>
      </c>
      <c r="X186" s="43">
        <v>1.5</v>
      </c>
      <c r="Y186" s="43"/>
      <c r="Z186" s="43">
        <v>0.7</v>
      </c>
      <c r="AA186" s="43"/>
      <c r="AB186" s="43"/>
      <c r="AC186" s="43">
        <v>0.6</v>
      </c>
      <c r="AD186" s="43" t="s">
        <v>43</v>
      </c>
      <c r="AE186" s="43" t="s">
        <v>1058</v>
      </c>
      <c r="AF186" s="43" t="s">
        <v>10</v>
      </c>
      <c r="AG186" s="43" t="s">
        <v>12</v>
      </c>
      <c r="AH186" s="43" t="s">
        <v>12</v>
      </c>
      <c r="AI186" s="43"/>
      <c r="AJ186" s="43" t="s">
        <v>12</v>
      </c>
      <c r="AK186" s="43"/>
      <c r="AL186" s="43"/>
      <c r="AM186" s="43" t="s">
        <v>12</v>
      </c>
      <c r="AN186" s="52" t="s">
        <v>1059</v>
      </c>
      <c r="AO186" s="43"/>
      <c r="AP186" s="43">
        <v>2</v>
      </c>
    </row>
    <row r="187" spans="1:42" s="141" customFormat="1" ht="38.1" customHeight="1">
      <c r="A187" s="141" t="s">
        <v>1014</v>
      </c>
      <c r="B187" s="141" t="s">
        <v>946</v>
      </c>
      <c r="C187" s="43">
        <v>6</v>
      </c>
      <c r="D187" s="43">
        <v>5</v>
      </c>
      <c r="E187" s="43">
        <v>1</v>
      </c>
      <c r="F187" s="43"/>
      <c r="G187" s="43">
        <v>1</v>
      </c>
      <c r="H187" s="43"/>
      <c r="I187" s="43"/>
      <c r="J187" s="43"/>
      <c r="K187" s="43">
        <v>0.5</v>
      </c>
      <c r="L187" s="48">
        <f t="shared" si="74"/>
        <v>13.5</v>
      </c>
      <c r="M187" s="48">
        <f t="shared" si="75"/>
        <v>1.5</v>
      </c>
      <c r="N187" s="43">
        <v>1</v>
      </c>
      <c r="O187" s="43">
        <v>0.6</v>
      </c>
      <c r="P187" s="43">
        <v>0.3</v>
      </c>
      <c r="Q187" s="43"/>
      <c r="R187" s="43">
        <v>0.3</v>
      </c>
      <c r="S187" s="43"/>
      <c r="T187" s="43"/>
      <c r="U187" s="43">
        <v>0.1</v>
      </c>
      <c r="V187" s="43">
        <v>2.2000000000000002</v>
      </c>
      <c r="W187" s="43">
        <v>1</v>
      </c>
      <c r="X187" s="43">
        <v>0.6</v>
      </c>
      <c r="Y187" s="43"/>
      <c r="Z187" s="43">
        <v>0.5</v>
      </c>
      <c r="AA187" s="43"/>
      <c r="AB187" s="43"/>
      <c r="AC187" s="43">
        <v>0.3</v>
      </c>
      <c r="AD187" s="43" t="s">
        <v>43</v>
      </c>
      <c r="AE187" s="43" t="s">
        <v>1060</v>
      </c>
      <c r="AF187" s="43" t="s">
        <v>10</v>
      </c>
      <c r="AG187" s="43" t="s">
        <v>12</v>
      </c>
      <c r="AH187" s="43" t="s">
        <v>12</v>
      </c>
      <c r="AI187" s="43"/>
      <c r="AJ187" s="43" t="s">
        <v>12</v>
      </c>
      <c r="AK187" s="43"/>
      <c r="AL187" s="43"/>
      <c r="AM187" s="43" t="s">
        <v>12</v>
      </c>
      <c r="AN187" s="52" t="s">
        <v>1059</v>
      </c>
      <c r="AO187" s="43"/>
      <c r="AP187" s="43"/>
    </row>
    <row r="188" spans="1:42" s="141" customFormat="1" ht="38.1" customHeight="1">
      <c r="A188" s="141" t="s">
        <v>997</v>
      </c>
      <c r="B188" s="141" t="s">
        <v>946</v>
      </c>
      <c r="C188" s="43">
        <v>2</v>
      </c>
      <c r="D188" s="43">
        <v>5</v>
      </c>
      <c r="E188" s="43">
        <v>10</v>
      </c>
      <c r="F188" s="43"/>
      <c r="G188" s="43">
        <v>4</v>
      </c>
      <c r="H188" s="43"/>
      <c r="I188" s="43"/>
      <c r="J188" s="43"/>
      <c r="K188" s="43">
        <v>1</v>
      </c>
      <c r="L188" s="48">
        <f t="shared" si="74"/>
        <v>22</v>
      </c>
      <c r="M188" s="48">
        <f t="shared" si="75"/>
        <v>5</v>
      </c>
      <c r="N188" s="43">
        <v>0.4</v>
      </c>
      <c r="O188" s="43">
        <v>0.4</v>
      </c>
      <c r="P188" s="43">
        <v>0.8</v>
      </c>
      <c r="Q188" s="43"/>
      <c r="R188" s="43">
        <v>0.5</v>
      </c>
      <c r="S188" s="43"/>
      <c r="T188" s="43"/>
      <c r="U188" s="43">
        <v>0.1</v>
      </c>
      <c r="V188" s="43">
        <v>2</v>
      </c>
      <c r="W188" s="43">
        <v>1.5</v>
      </c>
      <c r="X188" s="43">
        <v>1.7</v>
      </c>
      <c r="Y188" s="43"/>
      <c r="Z188" s="43">
        <v>2</v>
      </c>
      <c r="AA188" s="43"/>
      <c r="AB188" s="43"/>
      <c r="AC188" s="43">
        <v>0.6</v>
      </c>
      <c r="AD188" s="43" t="s">
        <v>43</v>
      </c>
      <c r="AE188" s="43" t="s">
        <v>1022</v>
      </c>
      <c r="AF188" s="43" t="s">
        <v>10</v>
      </c>
      <c r="AG188" s="43" t="s">
        <v>12</v>
      </c>
      <c r="AH188" s="43" t="s">
        <v>12</v>
      </c>
      <c r="AI188" s="43"/>
      <c r="AJ188" s="43" t="s">
        <v>12</v>
      </c>
      <c r="AK188" s="43"/>
      <c r="AL188" s="43"/>
      <c r="AM188" s="43" t="s">
        <v>12</v>
      </c>
      <c r="AN188" s="52" t="s">
        <v>1035</v>
      </c>
      <c r="AO188" s="43"/>
      <c r="AP188" s="43">
        <v>2</v>
      </c>
    </row>
    <row r="189" spans="1:42" s="141" customFormat="1" ht="38.1" customHeight="1">
      <c r="A189" s="141" t="s">
        <v>998</v>
      </c>
      <c r="B189" s="141" t="s">
        <v>946</v>
      </c>
      <c r="C189" s="43">
        <v>4</v>
      </c>
      <c r="D189" s="43">
        <v>5</v>
      </c>
      <c r="E189" s="43">
        <v>3</v>
      </c>
      <c r="F189" s="43"/>
      <c r="G189" s="43">
        <v>2</v>
      </c>
      <c r="H189" s="43"/>
      <c r="I189" s="43"/>
      <c r="J189" s="43"/>
      <c r="K189" s="43">
        <v>1</v>
      </c>
      <c r="L189" s="48">
        <f t="shared" si="74"/>
        <v>15</v>
      </c>
      <c r="M189" s="48">
        <f t="shared" si="75"/>
        <v>3</v>
      </c>
      <c r="N189" s="43">
        <v>0.5</v>
      </c>
      <c r="O189" s="43">
        <v>0.5</v>
      </c>
      <c r="P189" s="43">
        <v>0.5</v>
      </c>
      <c r="Q189" s="43"/>
      <c r="R189" s="43">
        <v>0.4</v>
      </c>
      <c r="S189" s="43"/>
      <c r="T189" s="43"/>
      <c r="U189" s="43">
        <v>0.15</v>
      </c>
      <c r="V189" s="43">
        <v>1.5</v>
      </c>
      <c r="W189" s="43">
        <v>1.5</v>
      </c>
      <c r="X189" s="43">
        <v>1.2</v>
      </c>
      <c r="Y189" s="43"/>
      <c r="Z189" s="43">
        <v>0.8</v>
      </c>
      <c r="AA189" s="43"/>
      <c r="AB189" s="43"/>
      <c r="AC189" s="43">
        <v>1.2</v>
      </c>
      <c r="AD189" s="43" t="s">
        <v>43</v>
      </c>
      <c r="AE189" s="43" t="s">
        <v>1017</v>
      </c>
      <c r="AF189" s="43" t="s">
        <v>10</v>
      </c>
      <c r="AG189" s="43" t="s">
        <v>12</v>
      </c>
      <c r="AH189" s="43" t="s">
        <v>12</v>
      </c>
      <c r="AI189" s="43"/>
      <c r="AJ189" s="43" t="s">
        <v>12</v>
      </c>
      <c r="AK189" s="43"/>
      <c r="AL189" s="43"/>
      <c r="AM189" s="43" t="s">
        <v>12</v>
      </c>
      <c r="AN189" s="52" t="s">
        <v>1036</v>
      </c>
      <c r="AO189" s="43"/>
      <c r="AP189" s="43" t="s">
        <v>38</v>
      </c>
    </row>
    <row r="190" spans="1:42" s="141" customFormat="1" ht="38.1" customHeight="1">
      <c r="A190" s="141" t="s">
        <v>1072</v>
      </c>
      <c r="B190" s="141" t="s">
        <v>946</v>
      </c>
      <c r="C190" s="43">
        <v>2</v>
      </c>
      <c r="D190" s="43">
        <v>5</v>
      </c>
      <c r="E190" s="43">
        <v>10</v>
      </c>
      <c r="F190" s="43"/>
      <c r="G190" s="43">
        <v>5</v>
      </c>
      <c r="H190" s="43">
        <v>0.5</v>
      </c>
      <c r="I190" s="43"/>
      <c r="J190" s="43"/>
      <c r="K190" s="43">
        <v>1</v>
      </c>
      <c r="L190" s="48">
        <f t="shared" ref="L190:L193" si="76">SUM(C190:K190)</f>
        <v>23.5</v>
      </c>
      <c r="M190" s="48">
        <f t="shared" ref="M190:M193" si="77">SUM(F190:K190)</f>
        <v>6.5</v>
      </c>
      <c r="N190" s="43">
        <v>0.5</v>
      </c>
      <c r="O190" s="43">
        <v>0.5</v>
      </c>
      <c r="P190" s="43">
        <v>1.3</v>
      </c>
      <c r="Q190" s="43"/>
      <c r="R190" s="43">
        <v>0.6</v>
      </c>
      <c r="S190" s="43">
        <v>0.5</v>
      </c>
      <c r="T190" s="43"/>
      <c r="U190" s="43">
        <v>0.2</v>
      </c>
      <c r="V190" s="43">
        <v>0.8</v>
      </c>
      <c r="W190" s="43">
        <v>2</v>
      </c>
      <c r="X190" s="43">
        <v>2.5</v>
      </c>
      <c r="Y190" s="43"/>
      <c r="Z190" s="43">
        <v>2</v>
      </c>
      <c r="AA190" s="43">
        <v>1.2</v>
      </c>
      <c r="AB190" s="43"/>
      <c r="AC190" s="43">
        <v>0.5</v>
      </c>
      <c r="AD190" s="43" t="s">
        <v>43</v>
      </c>
      <c r="AE190" s="43" t="s">
        <v>955</v>
      </c>
      <c r="AF190" s="43" t="s">
        <v>10</v>
      </c>
      <c r="AG190" s="43" t="s">
        <v>12</v>
      </c>
      <c r="AH190" s="43" t="s">
        <v>12</v>
      </c>
      <c r="AI190" s="43"/>
      <c r="AJ190" s="43" t="s">
        <v>12</v>
      </c>
      <c r="AK190" s="43" t="s">
        <v>12</v>
      </c>
      <c r="AL190" s="43"/>
      <c r="AM190" s="43" t="s">
        <v>12</v>
      </c>
      <c r="AN190" s="52" t="s">
        <v>1077</v>
      </c>
      <c r="AO190" s="43"/>
      <c r="AP190" s="43">
        <v>1</v>
      </c>
    </row>
    <row r="191" spans="1:42" s="141" customFormat="1" ht="38.1" customHeight="1">
      <c r="A191" s="141" t="s">
        <v>1075</v>
      </c>
      <c r="B191" s="141" t="s">
        <v>1076</v>
      </c>
      <c r="C191" s="43">
        <v>0.5</v>
      </c>
      <c r="D191" s="43">
        <v>5</v>
      </c>
      <c r="E191" s="43">
        <v>10</v>
      </c>
      <c r="F191" s="43" t="s">
        <v>17</v>
      </c>
      <c r="G191" s="43">
        <v>10</v>
      </c>
      <c r="H191" s="43">
        <v>0.5</v>
      </c>
      <c r="I191" s="43"/>
      <c r="J191" s="43"/>
      <c r="K191" s="43">
        <v>2</v>
      </c>
      <c r="L191" s="48">
        <f t="shared" si="76"/>
        <v>28</v>
      </c>
      <c r="M191" s="48">
        <f t="shared" si="77"/>
        <v>12.5</v>
      </c>
      <c r="N191" s="43">
        <v>0.3</v>
      </c>
      <c r="O191" s="43">
        <v>1</v>
      </c>
      <c r="P191" s="43">
        <v>1.2</v>
      </c>
      <c r="Q191" s="43">
        <v>0.4</v>
      </c>
      <c r="R191" s="43">
        <v>0.5</v>
      </c>
      <c r="S191" s="43">
        <v>0.5</v>
      </c>
      <c r="T191" s="43"/>
      <c r="U191" s="43">
        <v>0.2</v>
      </c>
      <c r="V191" s="43">
        <v>0.6</v>
      </c>
      <c r="W191" s="43">
        <v>2</v>
      </c>
      <c r="X191" s="43">
        <v>2.5</v>
      </c>
      <c r="Y191" s="43">
        <v>0.4</v>
      </c>
      <c r="Z191" s="43">
        <v>2</v>
      </c>
      <c r="AA191" s="43">
        <v>1.5</v>
      </c>
      <c r="AB191" s="43"/>
      <c r="AC191" s="43">
        <v>0.6</v>
      </c>
      <c r="AD191" s="43" t="s">
        <v>43</v>
      </c>
      <c r="AE191" s="43" t="s">
        <v>955</v>
      </c>
      <c r="AF191" s="43" t="s">
        <v>10</v>
      </c>
      <c r="AG191" s="43" t="s">
        <v>12</v>
      </c>
      <c r="AH191" s="43" t="s">
        <v>12</v>
      </c>
      <c r="AI191" s="43" t="s">
        <v>12</v>
      </c>
      <c r="AJ191" s="43" t="s">
        <v>12</v>
      </c>
      <c r="AK191" s="43" t="s">
        <v>10</v>
      </c>
      <c r="AL191" s="43"/>
      <c r="AM191" s="43" t="s">
        <v>12</v>
      </c>
      <c r="AN191" s="52" t="s">
        <v>1078</v>
      </c>
      <c r="AO191" s="43" t="s">
        <v>251</v>
      </c>
      <c r="AP191" s="43">
        <v>1</v>
      </c>
    </row>
    <row r="192" spans="1:42" s="141" customFormat="1" ht="38.1" customHeight="1">
      <c r="A192" s="141" t="s">
        <v>1073</v>
      </c>
      <c r="B192" s="141" t="s">
        <v>946</v>
      </c>
      <c r="C192" s="43">
        <v>3</v>
      </c>
      <c r="D192" s="43">
        <v>5</v>
      </c>
      <c r="E192" s="43">
        <v>7</v>
      </c>
      <c r="F192" s="43"/>
      <c r="G192" s="43">
        <v>5</v>
      </c>
      <c r="H192" s="43"/>
      <c r="I192" s="43"/>
      <c r="J192" s="43"/>
      <c r="K192" s="43">
        <v>0.5</v>
      </c>
      <c r="L192" s="48">
        <f t="shared" si="76"/>
        <v>20.5</v>
      </c>
      <c r="M192" s="48">
        <f t="shared" si="77"/>
        <v>5.5</v>
      </c>
      <c r="N192" s="43">
        <v>0.7</v>
      </c>
      <c r="O192" s="43">
        <v>0.5</v>
      </c>
      <c r="P192" s="43">
        <v>0.8</v>
      </c>
      <c r="Q192" s="43"/>
      <c r="R192" s="43">
        <v>0.5</v>
      </c>
      <c r="S192" s="43"/>
      <c r="T192" s="43"/>
      <c r="U192" s="43">
        <v>0.2</v>
      </c>
      <c r="V192" s="43">
        <v>2</v>
      </c>
      <c r="W192" s="43">
        <v>1.4</v>
      </c>
      <c r="X192" s="43">
        <v>2.8</v>
      </c>
      <c r="Y192" s="43"/>
      <c r="Z192" s="43">
        <v>1.2</v>
      </c>
      <c r="AA192" s="43"/>
      <c r="AB192" s="43"/>
      <c r="AC192" s="43">
        <v>0.6</v>
      </c>
      <c r="AD192" s="43" t="s">
        <v>43</v>
      </c>
      <c r="AE192" s="43" t="s">
        <v>921</v>
      </c>
      <c r="AF192" s="43" t="s">
        <v>10</v>
      </c>
      <c r="AG192" s="43" t="s">
        <v>10</v>
      </c>
      <c r="AH192" s="43" t="s">
        <v>12</v>
      </c>
      <c r="AI192" s="43"/>
      <c r="AJ192" s="43" t="s">
        <v>12</v>
      </c>
      <c r="AK192" s="43"/>
      <c r="AL192" s="43"/>
      <c r="AM192" s="43" t="s">
        <v>12</v>
      </c>
      <c r="AN192" s="52" t="s">
        <v>1079</v>
      </c>
      <c r="AO192" s="43"/>
      <c r="AP192" s="43">
        <v>2</v>
      </c>
    </row>
    <row r="193" spans="1:42" s="141" customFormat="1" ht="38.1" customHeight="1">
      <c r="A193" s="141" t="s">
        <v>1074</v>
      </c>
      <c r="B193" s="141" t="s">
        <v>946</v>
      </c>
      <c r="C193" s="43">
        <v>3</v>
      </c>
      <c r="D193" s="43">
        <v>5</v>
      </c>
      <c r="E193" s="43">
        <v>7</v>
      </c>
      <c r="F193" s="43"/>
      <c r="G193" s="43">
        <v>2</v>
      </c>
      <c r="H193" s="43"/>
      <c r="I193" s="43"/>
      <c r="J193" s="43"/>
      <c r="K193" s="43">
        <v>0.5</v>
      </c>
      <c r="L193" s="48">
        <f t="shared" si="76"/>
        <v>17.5</v>
      </c>
      <c r="M193" s="48">
        <f t="shared" si="77"/>
        <v>2.5</v>
      </c>
      <c r="N193" s="43">
        <v>0.6</v>
      </c>
      <c r="O193" s="43">
        <v>0.5</v>
      </c>
      <c r="P193" s="43">
        <v>0.6</v>
      </c>
      <c r="Q193" s="43"/>
      <c r="R193" s="43">
        <v>0.5</v>
      </c>
      <c r="S193" s="43"/>
      <c r="T193" s="43"/>
      <c r="U193" s="43">
        <v>0.2</v>
      </c>
      <c r="V193" s="43">
        <v>2.8</v>
      </c>
      <c r="W193" s="43">
        <v>2</v>
      </c>
      <c r="X193" s="43">
        <v>2</v>
      </c>
      <c r="Y193" s="43"/>
      <c r="Z193" s="43">
        <v>1.2</v>
      </c>
      <c r="AA193" s="43"/>
      <c r="AB193" s="43"/>
      <c r="AC193" s="43">
        <v>0.6</v>
      </c>
      <c r="AD193" s="43" t="s">
        <v>43</v>
      </c>
      <c r="AE193" s="43" t="s">
        <v>955</v>
      </c>
      <c r="AF193" s="43" t="s">
        <v>10</v>
      </c>
      <c r="AG193" s="43" t="s">
        <v>10</v>
      </c>
      <c r="AH193" s="43" t="s">
        <v>12</v>
      </c>
      <c r="AI193" s="43"/>
      <c r="AJ193" s="43" t="s">
        <v>12</v>
      </c>
      <c r="AK193" s="43"/>
      <c r="AL193" s="43"/>
      <c r="AM193" s="43" t="s">
        <v>12</v>
      </c>
      <c r="AN193" s="52" t="s">
        <v>1080</v>
      </c>
      <c r="AO193" s="43"/>
      <c r="AP193" s="43">
        <v>2</v>
      </c>
    </row>
    <row r="194" spans="1:42" s="141" customFormat="1" ht="38.1" customHeight="1">
      <c r="A194" s="141" t="s">
        <v>1081</v>
      </c>
      <c r="B194" s="141" t="s">
        <v>909</v>
      </c>
      <c r="C194" s="43" t="s">
        <v>17</v>
      </c>
      <c r="D194" s="43">
        <v>1</v>
      </c>
      <c r="E194" s="43">
        <v>3</v>
      </c>
      <c r="F194" s="43">
        <v>0.5</v>
      </c>
      <c r="G194" s="43" t="s">
        <v>17</v>
      </c>
      <c r="H194" s="43"/>
      <c r="I194" s="43"/>
      <c r="J194" s="43"/>
      <c r="K194" s="43">
        <v>0.5</v>
      </c>
      <c r="L194" s="48">
        <f t="shared" ref="L194" si="78">SUM(C194:K194)</f>
        <v>5</v>
      </c>
      <c r="M194" s="48">
        <f t="shared" ref="M194" si="79">SUM(F194:K194)</f>
        <v>1</v>
      </c>
      <c r="N194" s="43">
        <v>0.1</v>
      </c>
      <c r="O194" s="43">
        <v>0.3</v>
      </c>
      <c r="P194" s="43">
        <v>0.4</v>
      </c>
      <c r="Q194" s="43">
        <v>0.2</v>
      </c>
      <c r="R194" s="43">
        <v>0.5</v>
      </c>
      <c r="S194" s="43"/>
      <c r="T194" s="43"/>
      <c r="U194" s="43">
        <v>0.05</v>
      </c>
      <c r="V194" s="43">
        <v>0.3</v>
      </c>
      <c r="W194" s="43">
        <v>0.6</v>
      </c>
      <c r="X194" s="43">
        <v>1.2</v>
      </c>
      <c r="Y194" s="43">
        <v>0.4</v>
      </c>
      <c r="Z194" s="43">
        <v>0.6</v>
      </c>
      <c r="AA194" s="43"/>
      <c r="AB194" s="43"/>
      <c r="AC194" s="43">
        <v>0.2</v>
      </c>
      <c r="AD194" s="43" t="s">
        <v>43</v>
      </c>
      <c r="AE194" s="43" t="s">
        <v>833</v>
      </c>
      <c r="AF194" s="43" t="s">
        <v>10</v>
      </c>
      <c r="AG194" s="43" t="s">
        <v>10</v>
      </c>
      <c r="AH194" s="43" t="s">
        <v>12</v>
      </c>
      <c r="AI194" s="43" t="s">
        <v>12</v>
      </c>
      <c r="AJ194" s="43" t="s">
        <v>12</v>
      </c>
      <c r="AK194" s="43"/>
      <c r="AL194" s="43"/>
      <c r="AM194" s="43" t="s">
        <v>10</v>
      </c>
      <c r="AN194" s="52" t="s">
        <v>1082</v>
      </c>
      <c r="AO194" s="43"/>
      <c r="AP194" s="43">
        <v>2</v>
      </c>
    </row>
    <row r="195" spans="1:42" s="141" customFormat="1" ht="38.1" customHeight="1">
      <c r="A195" s="141" t="s">
        <v>1083</v>
      </c>
      <c r="B195" s="141" t="s">
        <v>909</v>
      </c>
      <c r="C195" s="43">
        <v>0.5</v>
      </c>
      <c r="D195" s="43">
        <v>4</v>
      </c>
      <c r="E195" s="43">
        <v>2</v>
      </c>
      <c r="F195" s="43"/>
      <c r="G195" s="43"/>
      <c r="H195" s="43"/>
      <c r="I195" s="43"/>
      <c r="J195" s="43"/>
      <c r="K195" s="43">
        <v>0.5</v>
      </c>
      <c r="L195" s="48">
        <f t="shared" ref="L195:L197" si="80">SUM(C195:K195)</f>
        <v>7</v>
      </c>
      <c r="M195" s="48">
        <f t="shared" ref="M195:M197" si="81">SUM(F195:K195)</f>
        <v>0.5</v>
      </c>
      <c r="N195" s="43">
        <v>0.1</v>
      </c>
      <c r="O195" s="43">
        <v>0.4</v>
      </c>
      <c r="P195" s="43">
        <v>0.6</v>
      </c>
      <c r="Q195" s="43"/>
      <c r="R195" s="43"/>
      <c r="S195" s="43"/>
      <c r="T195" s="43"/>
      <c r="U195" s="43">
        <v>0.05</v>
      </c>
      <c r="V195" s="43">
        <v>0.6</v>
      </c>
      <c r="W195" s="43">
        <v>2.5</v>
      </c>
      <c r="X195" s="43">
        <v>1.5</v>
      </c>
      <c r="Y195" s="43"/>
      <c r="Z195" s="43"/>
      <c r="AA195" s="43"/>
      <c r="AB195" s="43"/>
      <c r="AC195" s="43">
        <v>0.3</v>
      </c>
      <c r="AD195" s="43" t="s">
        <v>43</v>
      </c>
      <c r="AE195" s="43" t="s">
        <v>833</v>
      </c>
      <c r="AF195" s="43" t="s">
        <v>10</v>
      </c>
      <c r="AG195" s="43" t="s">
        <v>12</v>
      </c>
      <c r="AH195" s="43" t="s">
        <v>11</v>
      </c>
      <c r="AI195" s="43"/>
      <c r="AJ195" s="43"/>
      <c r="AK195" s="43"/>
      <c r="AL195" s="43"/>
      <c r="AM195" s="43" t="s">
        <v>12</v>
      </c>
      <c r="AN195" s="52" t="s">
        <v>1085</v>
      </c>
      <c r="AO195" s="43"/>
      <c r="AP195" s="43">
        <v>1</v>
      </c>
    </row>
    <row r="196" spans="1:42" s="141" customFormat="1" ht="38.1" customHeight="1">
      <c r="A196" s="141" t="s">
        <v>1084</v>
      </c>
      <c r="B196" s="141" t="s">
        <v>946</v>
      </c>
      <c r="C196" s="43">
        <v>5</v>
      </c>
      <c r="D196" s="43">
        <v>10</v>
      </c>
      <c r="E196" s="43">
        <v>1</v>
      </c>
      <c r="F196" s="43"/>
      <c r="G196" s="43">
        <v>3</v>
      </c>
      <c r="H196" s="43"/>
      <c r="I196" s="43"/>
      <c r="J196" s="43"/>
      <c r="K196" s="43">
        <v>1</v>
      </c>
      <c r="L196" s="48">
        <f t="shared" si="80"/>
        <v>20</v>
      </c>
      <c r="M196" s="48">
        <f t="shared" si="81"/>
        <v>4</v>
      </c>
      <c r="N196" s="43">
        <v>1</v>
      </c>
      <c r="O196" s="43">
        <v>1</v>
      </c>
      <c r="P196" s="43">
        <v>1</v>
      </c>
      <c r="Q196" s="43"/>
      <c r="R196" s="43">
        <v>0.6</v>
      </c>
      <c r="S196" s="43"/>
      <c r="T196" s="43"/>
      <c r="U196" s="43">
        <v>0.1</v>
      </c>
      <c r="V196" s="43">
        <v>2</v>
      </c>
      <c r="W196" s="43">
        <v>2.5</v>
      </c>
      <c r="X196" s="43">
        <v>4.4000000000000004</v>
      </c>
      <c r="Y196" s="43"/>
      <c r="Z196" s="43">
        <v>1.3</v>
      </c>
      <c r="AA196" s="43"/>
      <c r="AB196" s="43"/>
      <c r="AC196" s="43">
        <v>0.6</v>
      </c>
      <c r="AD196" s="43" t="s">
        <v>43</v>
      </c>
      <c r="AE196" s="43" t="s">
        <v>1086</v>
      </c>
      <c r="AF196" s="43" t="s">
        <v>10</v>
      </c>
      <c r="AG196" s="43" t="s">
        <v>12</v>
      </c>
      <c r="AH196" s="43" t="s">
        <v>12</v>
      </c>
      <c r="AI196" s="43"/>
      <c r="AJ196" s="43" t="s">
        <v>12</v>
      </c>
      <c r="AK196" s="43"/>
      <c r="AL196" s="43"/>
      <c r="AM196" s="43" t="s">
        <v>12</v>
      </c>
      <c r="AN196" s="52" t="s">
        <v>1087</v>
      </c>
      <c r="AO196" s="43"/>
      <c r="AP196" s="43">
        <v>2</v>
      </c>
    </row>
    <row r="197" spans="1:42" s="141" customFormat="1" ht="38.1" customHeight="1">
      <c r="A197" s="141" t="s">
        <v>1089</v>
      </c>
      <c r="B197" s="141" t="s">
        <v>1092</v>
      </c>
      <c r="C197" s="43">
        <v>5</v>
      </c>
      <c r="D197" s="43">
        <v>8</v>
      </c>
      <c r="E197" s="43">
        <v>3</v>
      </c>
      <c r="F197" s="43"/>
      <c r="G197" s="43">
        <v>3</v>
      </c>
      <c r="H197" s="43"/>
      <c r="I197" s="43"/>
      <c r="J197" s="43"/>
      <c r="K197" s="43">
        <v>0.5</v>
      </c>
      <c r="L197" s="48">
        <f t="shared" si="80"/>
        <v>19.5</v>
      </c>
      <c r="M197" s="48">
        <f t="shared" si="81"/>
        <v>3.5</v>
      </c>
      <c r="N197" s="43">
        <v>0.8</v>
      </c>
      <c r="O197" s="43">
        <v>0.6</v>
      </c>
      <c r="P197" s="43">
        <v>0.6</v>
      </c>
      <c r="Q197" s="43"/>
      <c r="R197" s="43">
        <v>0.4</v>
      </c>
      <c r="S197" s="43"/>
      <c r="T197" s="43"/>
      <c r="U197" s="43">
        <v>0.1</v>
      </c>
      <c r="V197" s="43">
        <v>1.6</v>
      </c>
      <c r="W197" s="43">
        <v>1.6</v>
      </c>
      <c r="X197" s="43">
        <v>1.8</v>
      </c>
      <c r="Y197" s="43"/>
      <c r="Z197" s="43">
        <v>0.8</v>
      </c>
      <c r="AA197" s="43"/>
      <c r="AB197" s="43"/>
      <c r="AC197" s="43">
        <v>0.4</v>
      </c>
      <c r="AD197" s="43" t="s">
        <v>43</v>
      </c>
      <c r="AE197" s="43" t="s">
        <v>921</v>
      </c>
      <c r="AF197" s="43" t="s">
        <v>10</v>
      </c>
      <c r="AG197" s="43" t="s">
        <v>12</v>
      </c>
      <c r="AH197" s="43" t="s">
        <v>12</v>
      </c>
      <c r="AI197" s="43"/>
      <c r="AJ197" s="43" t="s">
        <v>12</v>
      </c>
      <c r="AK197" s="43"/>
      <c r="AL197" s="43"/>
      <c r="AM197" s="43" t="s">
        <v>12</v>
      </c>
      <c r="AN197" s="52" t="s">
        <v>1099</v>
      </c>
      <c r="AO197" s="43"/>
      <c r="AP197" s="43">
        <v>3</v>
      </c>
    </row>
    <row r="198" spans="1:42" s="141" customFormat="1" ht="38.1" customHeight="1">
      <c r="A198" s="141" t="s">
        <v>1090</v>
      </c>
      <c r="B198" s="141" t="s">
        <v>898</v>
      </c>
      <c r="C198" s="43" t="s">
        <v>17</v>
      </c>
      <c r="D198" s="43"/>
      <c r="E198" s="43">
        <v>8</v>
      </c>
      <c r="F198" s="43"/>
      <c r="G198" s="43"/>
      <c r="H198" s="43"/>
      <c r="I198" s="43"/>
      <c r="J198" s="43"/>
      <c r="K198" s="43" t="s">
        <v>17</v>
      </c>
      <c r="L198" s="48">
        <f t="shared" ref="L198:L199" si="82">SUM(C198:K198)</f>
        <v>8</v>
      </c>
      <c r="M198" s="48" t="s">
        <v>17</v>
      </c>
      <c r="N198" s="43">
        <v>0.1</v>
      </c>
      <c r="O198" s="43"/>
      <c r="P198" s="43">
        <v>0.8</v>
      </c>
      <c r="Q198" s="43"/>
      <c r="R198" s="43"/>
      <c r="S198" s="43"/>
      <c r="T198" s="43"/>
      <c r="U198" s="43">
        <v>0.02</v>
      </c>
      <c r="V198" s="43">
        <v>0.6</v>
      </c>
      <c r="W198" s="43"/>
      <c r="X198" s="43">
        <v>2</v>
      </c>
      <c r="Y198" s="43"/>
      <c r="Z198" s="43"/>
      <c r="AA198" s="43"/>
      <c r="AB198" s="43"/>
      <c r="AC198" s="43">
        <v>0.1</v>
      </c>
      <c r="AD198" s="43" t="s">
        <v>28</v>
      </c>
      <c r="AE198" s="43" t="s">
        <v>18</v>
      </c>
      <c r="AF198" s="43" t="s">
        <v>10</v>
      </c>
      <c r="AG198" s="43"/>
      <c r="AH198" s="43" t="s">
        <v>12</v>
      </c>
      <c r="AI198" s="43"/>
      <c r="AJ198" s="43"/>
      <c r="AK198" s="43"/>
      <c r="AL198" s="43"/>
      <c r="AM198" s="43" t="s">
        <v>10</v>
      </c>
      <c r="AN198" s="52" t="s">
        <v>1100</v>
      </c>
      <c r="AO198" s="43"/>
      <c r="AP198" s="43">
        <v>3</v>
      </c>
    </row>
    <row r="199" spans="1:42" s="141" customFormat="1" ht="38.1" customHeight="1">
      <c r="A199" s="141" t="s">
        <v>1091</v>
      </c>
      <c r="B199" s="141" t="s">
        <v>1088</v>
      </c>
      <c r="C199" s="43">
        <v>2</v>
      </c>
      <c r="D199" s="43">
        <v>1</v>
      </c>
      <c r="E199" s="43">
        <v>8</v>
      </c>
      <c r="F199" s="43"/>
      <c r="G199" s="43"/>
      <c r="H199" s="43"/>
      <c r="I199" s="43"/>
      <c r="J199" s="43"/>
      <c r="K199" s="43">
        <v>1</v>
      </c>
      <c r="L199" s="48">
        <f t="shared" si="82"/>
        <v>12</v>
      </c>
      <c r="M199" s="48">
        <f>SUM(F199:K199)</f>
        <v>1</v>
      </c>
      <c r="N199" s="43">
        <v>0.3</v>
      </c>
      <c r="O199" s="43">
        <v>0.2</v>
      </c>
      <c r="P199" s="43">
        <v>0.8</v>
      </c>
      <c r="Q199" s="43"/>
      <c r="R199" s="43"/>
      <c r="S199" s="43"/>
      <c r="T199" s="43"/>
      <c r="U199" s="43">
        <v>0.05</v>
      </c>
      <c r="V199" s="43">
        <v>1.5</v>
      </c>
      <c r="W199" s="43">
        <v>1</v>
      </c>
      <c r="X199" s="43">
        <v>2.5</v>
      </c>
      <c r="Y199" s="43"/>
      <c r="Z199" s="43"/>
      <c r="AA199" s="43"/>
      <c r="AB199" s="43"/>
      <c r="AC199" s="43">
        <v>0.4</v>
      </c>
      <c r="AD199" s="43" t="s">
        <v>43</v>
      </c>
      <c r="AE199" s="43" t="s">
        <v>18</v>
      </c>
      <c r="AF199" s="43" t="s">
        <v>10</v>
      </c>
      <c r="AG199" s="43" t="s">
        <v>12</v>
      </c>
      <c r="AH199" s="43" t="s">
        <v>11</v>
      </c>
      <c r="AI199" s="43"/>
      <c r="AJ199" s="43"/>
      <c r="AK199" s="43"/>
      <c r="AL199" s="43"/>
      <c r="AM199" s="43" t="s">
        <v>10</v>
      </c>
      <c r="AN199" s="52" t="s">
        <v>1101</v>
      </c>
      <c r="AO199" s="43"/>
      <c r="AP199" s="43">
        <v>3</v>
      </c>
    </row>
    <row r="200" spans="1:42" s="141" customFormat="1" ht="38.1" customHeight="1">
      <c r="A200" s="141" t="s">
        <v>1093</v>
      </c>
      <c r="B200" s="141" t="s">
        <v>1088</v>
      </c>
      <c r="C200" s="43">
        <v>3</v>
      </c>
      <c r="D200" s="43"/>
      <c r="E200" s="43">
        <v>6</v>
      </c>
      <c r="F200" s="43"/>
      <c r="G200" s="43">
        <v>0.5</v>
      </c>
      <c r="H200" s="43"/>
      <c r="I200" s="43"/>
      <c r="J200" s="43"/>
      <c r="K200" s="43" t="s">
        <v>17</v>
      </c>
      <c r="L200" s="48">
        <f t="shared" ref="L200:L202" si="83">SUM(C200:K200)</f>
        <v>9.5</v>
      </c>
      <c r="M200" s="48">
        <f t="shared" ref="M200:M202" si="84">SUM(F200:K200)</f>
        <v>0.5</v>
      </c>
      <c r="N200" s="43">
        <v>0.5</v>
      </c>
      <c r="O200" s="43"/>
      <c r="P200" s="43">
        <v>0.8</v>
      </c>
      <c r="Q200" s="43"/>
      <c r="R200" s="43">
        <v>0.5</v>
      </c>
      <c r="S200" s="43"/>
      <c r="T200" s="43"/>
      <c r="U200" s="43">
        <v>0.05</v>
      </c>
      <c r="V200" s="43">
        <v>1.5</v>
      </c>
      <c r="W200" s="43"/>
      <c r="X200" s="43">
        <v>2.5</v>
      </c>
      <c r="Y200" s="43"/>
      <c r="Z200" s="43">
        <v>0.9</v>
      </c>
      <c r="AA200" s="43"/>
      <c r="AB200" s="43"/>
      <c r="AC200" s="43">
        <v>0.4</v>
      </c>
      <c r="AD200" s="43" t="s">
        <v>43</v>
      </c>
      <c r="AE200" s="43" t="s">
        <v>833</v>
      </c>
      <c r="AF200" s="43" t="s">
        <v>12</v>
      </c>
      <c r="AG200" s="43"/>
      <c r="AH200" s="43" t="s">
        <v>12</v>
      </c>
      <c r="AI200" s="43"/>
      <c r="AJ200" s="43" t="s">
        <v>12</v>
      </c>
      <c r="AK200" s="43"/>
      <c r="AL200" s="43"/>
      <c r="AM200" s="43" t="s">
        <v>12</v>
      </c>
      <c r="AN200" s="52" t="s">
        <v>1102</v>
      </c>
      <c r="AO200" s="43"/>
      <c r="AP200" s="43">
        <v>3</v>
      </c>
    </row>
    <row r="201" spans="1:42" s="141" customFormat="1" ht="38.1" customHeight="1">
      <c r="A201" s="141" t="s">
        <v>1094</v>
      </c>
      <c r="B201" s="141" t="s">
        <v>1088</v>
      </c>
      <c r="C201" s="43">
        <v>3</v>
      </c>
      <c r="D201" s="43"/>
      <c r="E201" s="43">
        <v>5</v>
      </c>
      <c r="F201" s="43"/>
      <c r="G201" s="43"/>
      <c r="H201" s="43"/>
      <c r="I201" s="43"/>
      <c r="J201" s="43"/>
      <c r="K201" s="43">
        <v>1</v>
      </c>
      <c r="L201" s="48">
        <f t="shared" ref="L201" si="85">SUM(C201:K201)</f>
        <v>9</v>
      </c>
      <c r="M201" s="48">
        <f t="shared" ref="M201" si="86">SUM(F201:K201)</f>
        <v>1</v>
      </c>
      <c r="N201" s="43">
        <v>0.5</v>
      </c>
      <c r="O201" s="43"/>
      <c r="P201" s="43">
        <v>0.4</v>
      </c>
      <c r="Q201" s="43"/>
      <c r="R201" s="43"/>
      <c r="S201" s="43"/>
      <c r="T201" s="43"/>
      <c r="U201" s="43">
        <v>0.05</v>
      </c>
      <c r="V201" s="43">
        <v>2</v>
      </c>
      <c r="W201" s="43"/>
      <c r="X201" s="43">
        <v>1.4</v>
      </c>
      <c r="Y201" s="43"/>
      <c r="Z201" s="43"/>
      <c r="AA201" s="43"/>
      <c r="AB201" s="43"/>
      <c r="AC201" s="43">
        <v>0.2</v>
      </c>
      <c r="AD201" s="43" t="s">
        <v>43</v>
      </c>
      <c r="AE201" s="43" t="s">
        <v>833</v>
      </c>
      <c r="AF201" s="43" t="s">
        <v>10</v>
      </c>
      <c r="AG201" s="43"/>
      <c r="AH201" s="43" t="s">
        <v>12</v>
      </c>
      <c r="AI201" s="43"/>
      <c r="AJ201" s="43"/>
      <c r="AK201" s="43"/>
      <c r="AL201" s="43"/>
      <c r="AM201" s="43" t="s">
        <v>10</v>
      </c>
      <c r="AN201" s="52" t="s">
        <v>1103</v>
      </c>
      <c r="AO201" s="43"/>
      <c r="AP201" s="43">
        <v>2</v>
      </c>
    </row>
    <row r="202" spans="1:42" s="141" customFormat="1" ht="38.1" customHeight="1">
      <c r="A202" s="141" t="s">
        <v>1095</v>
      </c>
      <c r="B202" s="141" t="s">
        <v>1096</v>
      </c>
      <c r="C202" s="43"/>
      <c r="D202" s="43"/>
      <c r="E202" s="43">
        <v>15</v>
      </c>
      <c r="F202" s="43"/>
      <c r="G202" s="43"/>
      <c r="H202" s="43"/>
      <c r="I202" s="43"/>
      <c r="J202" s="43"/>
      <c r="K202" s="43">
        <v>2</v>
      </c>
      <c r="L202" s="48">
        <f t="shared" si="83"/>
        <v>17</v>
      </c>
      <c r="M202" s="48">
        <f t="shared" si="84"/>
        <v>2</v>
      </c>
      <c r="N202" s="43"/>
      <c r="O202" s="43"/>
      <c r="P202" s="43">
        <v>1</v>
      </c>
      <c r="Q202" s="43"/>
      <c r="R202" s="43"/>
      <c r="S202" s="43"/>
      <c r="T202" s="43"/>
      <c r="U202" s="43">
        <v>0.1</v>
      </c>
      <c r="V202" s="43"/>
      <c r="W202" s="43"/>
      <c r="X202" s="43">
        <v>5</v>
      </c>
      <c r="Y202" s="43"/>
      <c r="Z202" s="43"/>
      <c r="AA202" s="43"/>
      <c r="AB202" s="43"/>
      <c r="AC202" s="43">
        <v>0.4</v>
      </c>
      <c r="AD202" s="43" t="s">
        <v>9</v>
      </c>
      <c r="AE202" s="43" t="s">
        <v>1058</v>
      </c>
      <c r="AF202" s="43"/>
      <c r="AG202" s="43"/>
      <c r="AH202" s="43" t="s">
        <v>11</v>
      </c>
      <c r="AI202" s="43"/>
      <c r="AJ202" s="43"/>
      <c r="AK202" s="43"/>
      <c r="AL202" s="43"/>
      <c r="AM202" s="43" t="s">
        <v>12</v>
      </c>
      <c r="AN202" s="52" t="s">
        <v>1097</v>
      </c>
      <c r="AO202" s="43"/>
      <c r="AP202" s="43">
        <v>3</v>
      </c>
    </row>
    <row r="203" spans="1:42" ht="38.1" customHeight="1">
      <c r="A203" s="41" t="s">
        <v>99</v>
      </c>
      <c r="B203" s="62" t="s">
        <v>718</v>
      </c>
      <c r="C203" s="31"/>
      <c r="D203" s="31"/>
      <c r="E203" s="31"/>
      <c r="F203" s="31">
        <v>7</v>
      </c>
      <c r="G203" s="31"/>
      <c r="H203" s="31"/>
      <c r="I203" s="31"/>
      <c r="J203" s="31"/>
      <c r="K203" s="33">
        <v>2</v>
      </c>
      <c r="L203" s="31">
        <f t="shared" si="2"/>
        <v>9</v>
      </c>
      <c r="M203" s="31">
        <f t="shared" si="53"/>
        <v>9</v>
      </c>
      <c r="N203" s="29"/>
      <c r="O203" s="29"/>
      <c r="P203" s="29"/>
      <c r="Q203" s="29">
        <v>0.7</v>
      </c>
      <c r="R203" s="29"/>
      <c r="S203" s="29"/>
      <c r="T203" s="29"/>
      <c r="U203" s="29">
        <v>0.05</v>
      </c>
      <c r="V203" s="29"/>
      <c r="W203" s="29"/>
      <c r="X203" s="29"/>
      <c r="Y203" s="29">
        <v>2.8</v>
      </c>
      <c r="Z203" s="29"/>
      <c r="AA203" s="31"/>
      <c r="AB203" s="29"/>
      <c r="AC203" s="29">
        <v>0.1</v>
      </c>
      <c r="AD203" s="31" t="s">
        <v>9</v>
      </c>
      <c r="AE203" s="29" t="s">
        <v>18</v>
      </c>
      <c r="AF203" s="29"/>
      <c r="AG203" s="29"/>
      <c r="AH203" s="29"/>
      <c r="AI203" s="29" t="s">
        <v>11</v>
      </c>
      <c r="AJ203" s="29"/>
      <c r="AK203" s="29"/>
      <c r="AL203" s="29"/>
      <c r="AM203" s="30" t="s">
        <v>11</v>
      </c>
      <c r="AN203" s="35" t="s">
        <v>104</v>
      </c>
      <c r="AO203" s="30" t="s">
        <v>102</v>
      </c>
      <c r="AP203" s="30">
        <v>2</v>
      </c>
    </row>
    <row r="204" spans="1:42" ht="38.1" customHeight="1">
      <c r="A204" s="41" t="s">
        <v>100</v>
      </c>
      <c r="B204" s="62" t="s">
        <v>719</v>
      </c>
      <c r="C204" s="31"/>
      <c r="D204" s="31"/>
      <c r="E204" s="31">
        <v>50</v>
      </c>
      <c r="F204" s="31"/>
      <c r="G204" s="31"/>
      <c r="H204" s="31" t="s">
        <v>17</v>
      </c>
      <c r="I204" s="31" t="s">
        <v>3</v>
      </c>
      <c r="J204" s="31">
        <v>20</v>
      </c>
      <c r="K204" s="33">
        <v>3</v>
      </c>
      <c r="L204" s="31">
        <f t="shared" si="2"/>
        <v>73</v>
      </c>
      <c r="M204" s="31">
        <f t="shared" si="53"/>
        <v>23</v>
      </c>
      <c r="N204" s="29"/>
      <c r="O204" s="29"/>
      <c r="P204" s="29">
        <v>0.2</v>
      </c>
      <c r="Q204" s="29"/>
      <c r="R204" s="29"/>
      <c r="S204" s="34">
        <v>0.05</v>
      </c>
      <c r="T204" s="29">
        <v>0.1</v>
      </c>
      <c r="U204" s="34">
        <v>0.04</v>
      </c>
      <c r="V204" s="29"/>
      <c r="W204" s="29"/>
      <c r="X204" s="29">
        <v>0.3</v>
      </c>
      <c r="Y204" s="29"/>
      <c r="Z204" s="29"/>
      <c r="AA204" s="29">
        <v>0.1</v>
      </c>
      <c r="AB204" s="29">
        <v>0.2</v>
      </c>
      <c r="AC204" s="29">
        <v>0.1</v>
      </c>
      <c r="AD204" s="31" t="s">
        <v>103</v>
      </c>
      <c r="AE204" s="29"/>
      <c r="AF204" s="29"/>
      <c r="AG204" s="29"/>
      <c r="AH204" s="29" t="s">
        <v>11</v>
      </c>
      <c r="AI204" s="29"/>
      <c r="AJ204" s="29"/>
      <c r="AK204" s="29" t="s">
        <v>10</v>
      </c>
      <c r="AL204" s="29" t="s">
        <v>12</v>
      </c>
      <c r="AM204" s="30" t="s">
        <v>12</v>
      </c>
      <c r="AN204" s="35" t="s">
        <v>105</v>
      </c>
      <c r="AO204" s="30"/>
      <c r="AP204" s="30"/>
    </row>
    <row r="205" spans="1:42" ht="38.1" customHeight="1">
      <c r="A205" s="41" t="s">
        <v>836</v>
      </c>
      <c r="B205" s="62" t="s">
        <v>708</v>
      </c>
      <c r="C205" s="31"/>
      <c r="D205" s="31"/>
      <c r="E205" s="31">
        <v>15</v>
      </c>
      <c r="F205" s="31">
        <v>12</v>
      </c>
      <c r="G205" s="31"/>
      <c r="H205" s="31">
        <v>0.5</v>
      </c>
      <c r="I205" s="31" t="s">
        <v>3</v>
      </c>
      <c r="J205" s="31"/>
      <c r="K205" s="33">
        <v>3</v>
      </c>
      <c r="L205" s="31">
        <f t="shared" si="2"/>
        <v>30.5</v>
      </c>
      <c r="M205" s="31">
        <f t="shared" si="53"/>
        <v>15.5</v>
      </c>
      <c r="N205" s="29"/>
      <c r="O205" s="29"/>
      <c r="P205" s="29">
        <v>0.5</v>
      </c>
      <c r="Q205" s="29">
        <v>0.5</v>
      </c>
      <c r="R205" s="29"/>
      <c r="S205" s="29">
        <v>0.4</v>
      </c>
      <c r="T205" s="29"/>
      <c r="U205" s="34">
        <v>0.02</v>
      </c>
      <c r="V205" s="29"/>
      <c r="W205" s="29"/>
      <c r="X205" s="29">
        <v>1.5</v>
      </c>
      <c r="Y205" s="31">
        <v>2</v>
      </c>
      <c r="Z205" s="29"/>
      <c r="AA205" s="29">
        <v>0.2</v>
      </c>
      <c r="AB205" s="29"/>
      <c r="AC205" s="29">
        <v>0.1</v>
      </c>
      <c r="AD205" s="31" t="s">
        <v>106</v>
      </c>
      <c r="AE205" s="29"/>
      <c r="AF205" s="29"/>
      <c r="AG205" s="29"/>
      <c r="AH205" s="29" t="s">
        <v>11</v>
      </c>
      <c r="AI205" s="29" t="s">
        <v>11</v>
      </c>
      <c r="AJ205" s="29"/>
      <c r="AK205" s="29" t="s">
        <v>12</v>
      </c>
      <c r="AL205" s="29"/>
      <c r="AM205" s="30" t="s">
        <v>12</v>
      </c>
      <c r="AN205" s="35" t="s">
        <v>111</v>
      </c>
      <c r="AO205" s="30" t="s">
        <v>83</v>
      </c>
      <c r="AP205" s="30">
        <v>3</v>
      </c>
    </row>
    <row r="206" spans="1:42" ht="38.1" customHeight="1">
      <c r="A206" s="41" t="s">
        <v>101</v>
      </c>
      <c r="B206" s="62" t="s">
        <v>708</v>
      </c>
      <c r="C206" s="31"/>
      <c r="D206" s="31"/>
      <c r="E206" s="31">
        <v>20</v>
      </c>
      <c r="F206" s="31">
        <v>10</v>
      </c>
      <c r="G206" s="31"/>
      <c r="H206" s="31">
        <v>5</v>
      </c>
      <c r="I206" s="31" t="s">
        <v>3</v>
      </c>
      <c r="J206" s="31"/>
      <c r="K206" s="33">
        <v>2</v>
      </c>
      <c r="L206" s="31">
        <f t="shared" si="2"/>
        <v>37</v>
      </c>
      <c r="M206" s="31">
        <f t="shared" si="53"/>
        <v>17</v>
      </c>
      <c r="N206" s="29"/>
      <c r="O206" s="29"/>
      <c r="P206" s="29">
        <v>0.4</v>
      </c>
      <c r="Q206" s="31">
        <v>1</v>
      </c>
      <c r="R206" s="29"/>
      <c r="S206" s="29">
        <v>0.2</v>
      </c>
      <c r="T206" s="29"/>
      <c r="U206" s="29">
        <v>0.1</v>
      </c>
      <c r="V206" s="29"/>
      <c r="W206" s="29"/>
      <c r="X206" s="31">
        <v>4</v>
      </c>
      <c r="Y206" s="29">
        <v>3.2</v>
      </c>
      <c r="Z206" s="29"/>
      <c r="AA206" s="31">
        <v>0.6</v>
      </c>
      <c r="AB206" s="29"/>
      <c r="AC206" s="29">
        <v>0.1</v>
      </c>
      <c r="AD206" s="31" t="s">
        <v>9</v>
      </c>
      <c r="AE206" s="29" t="s">
        <v>18</v>
      </c>
      <c r="AF206" s="29"/>
      <c r="AG206" s="29"/>
      <c r="AH206" s="29" t="s">
        <v>11</v>
      </c>
      <c r="AI206" s="29" t="s">
        <v>11</v>
      </c>
      <c r="AJ206" s="29"/>
      <c r="AK206" s="29" t="s">
        <v>11</v>
      </c>
      <c r="AL206" s="29"/>
      <c r="AM206" s="30" t="s">
        <v>12</v>
      </c>
      <c r="AN206" s="35" t="s">
        <v>107</v>
      </c>
      <c r="AO206" s="30" t="s">
        <v>102</v>
      </c>
      <c r="AP206" s="30">
        <v>2</v>
      </c>
    </row>
    <row r="207" spans="1:42" ht="38.1" customHeight="1">
      <c r="A207" s="41" t="s">
        <v>108</v>
      </c>
      <c r="B207" s="62" t="s">
        <v>708</v>
      </c>
      <c r="C207" s="31"/>
      <c r="D207" s="31"/>
      <c r="E207" s="31">
        <v>4</v>
      </c>
      <c r="F207" s="31"/>
      <c r="G207" s="31"/>
      <c r="H207" s="31" t="s">
        <v>17</v>
      </c>
      <c r="I207" s="31" t="s">
        <v>3</v>
      </c>
      <c r="J207" s="31">
        <v>2</v>
      </c>
      <c r="K207" s="33">
        <v>3</v>
      </c>
      <c r="L207" s="31">
        <f t="shared" si="2"/>
        <v>9</v>
      </c>
      <c r="M207" s="31">
        <f t="shared" si="53"/>
        <v>5</v>
      </c>
      <c r="N207" s="29"/>
      <c r="O207" s="29"/>
      <c r="P207" s="29">
        <v>0.5</v>
      </c>
      <c r="Q207" s="31"/>
      <c r="R207" s="29"/>
      <c r="S207" s="29">
        <v>0.5</v>
      </c>
      <c r="T207" s="29">
        <v>0.3</v>
      </c>
      <c r="U207" s="34">
        <v>0.02</v>
      </c>
      <c r="V207" s="29"/>
      <c r="W207" s="29"/>
      <c r="X207" s="29">
        <v>0.8</v>
      </c>
      <c r="Y207" s="29"/>
      <c r="Z207" s="29"/>
      <c r="AA207" s="31">
        <v>1</v>
      </c>
      <c r="AB207" s="29">
        <v>0.5</v>
      </c>
      <c r="AC207" s="29">
        <v>0.2</v>
      </c>
      <c r="AD207" s="31" t="s">
        <v>112</v>
      </c>
      <c r="AE207" s="29"/>
      <c r="AF207" s="29"/>
      <c r="AG207" s="29"/>
      <c r="AH207" s="29" t="s">
        <v>11</v>
      </c>
      <c r="AI207" s="29"/>
      <c r="AJ207" s="29"/>
      <c r="AK207" s="29" t="s">
        <v>10</v>
      </c>
      <c r="AL207" s="29" t="s">
        <v>11</v>
      </c>
      <c r="AM207" s="30" t="s">
        <v>10</v>
      </c>
      <c r="AN207" s="35" t="s">
        <v>639</v>
      </c>
      <c r="AO207" s="30"/>
      <c r="AP207" s="30">
        <v>2</v>
      </c>
    </row>
    <row r="208" spans="1:42" ht="38.1" customHeight="1">
      <c r="A208" s="41" t="s">
        <v>109</v>
      </c>
      <c r="B208" s="62" t="s">
        <v>712</v>
      </c>
      <c r="C208" s="31">
        <v>1</v>
      </c>
      <c r="D208" s="31">
        <v>3</v>
      </c>
      <c r="E208" s="31"/>
      <c r="F208" s="31"/>
      <c r="G208" s="31" t="s">
        <v>17</v>
      </c>
      <c r="H208" s="31"/>
      <c r="I208" s="31"/>
      <c r="J208" s="31"/>
      <c r="K208" s="39" t="s">
        <v>17</v>
      </c>
      <c r="L208" s="31">
        <f t="shared" si="2"/>
        <v>4</v>
      </c>
      <c r="M208" s="31">
        <f t="shared" si="53"/>
        <v>0</v>
      </c>
      <c r="N208" s="29">
        <v>0.7</v>
      </c>
      <c r="O208" s="29">
        <v>0.6</v>
      </c>
      <c r="P208" s="29"/>
      <c r="Q208" s="31"/>
      <c r="R208" s="29">
        <v>0.3</v>
      </c>
      <c r="S208" s="29"/>
      <c r="T208" s="29"/>
      <c r="U208" s="34">
        <v>0.03</v>
      </c>
      <c r="V208" s="29">
        <v>1.5</v>
      </c>
      <c r="W208" s="29">
        <v>1.2</v>
      </c>
      <c r="X208" s="31"/>
      <c r="Y208" s="29"/>
      <c r="Z208" s="29">
        <v>0.6</v>
      </c>
      <c r="AA208" s="31"/>
      <c r="AB208" s="29"/>
      <c r="AC208" s="29">
        <v>0.1</v>
      </c>
      <c r="AD208" s="31" t="s">
        <v>28</v>
      </c>
      <c r="AE208" s="29"/>
      <c r="AF208" s="29" t="s">
        <v>12</v>
      </c>
      <c r="AG208" s="29" t="s">
        <v>11</v>
      </c>
      <c r="AH208" s="29"/>
      <c r="AI208" s="29"/>
      <c r="AJ208" s="29" t="s">
        <v>12</v>
      </c>
      <c r="AK208" s="29"/>
      <c r="AL208" s="29"/>
      <c r="AM208" s="30" t="s">
        <v>10</v>
      </c>
      <c r="AN208" s="35" t="s">
        <v>640</v>
      </c>
      <c r="AO208" s="30"/>
      <c r="AP208" s="30" t="s">
        <v>13</v>
      </c>
    </row>
    <row r="209" spans="1:42" ht="38.1" customHeight="1">
      <c r="A209" s="41" t="s">
        <v>114</v>
      </c>
      <c r="B209" s="62" t="s">
        <v>713</v>
      </c>
      <c r="C209" s="31"/>
      <c r="D209" s="31"/>
      <c r="E209" s="31" t="s">
        <v>17</v>
      </c>
      <c r="F209" s="31"/>
      <c r="G209" s="31"/>
      <c r="H209" s="31"/>
      <c r="I209" s="31"/>
      <c r="J209" s="31"/>
      <c r="K209" s="39" t="s">
        <v>17</v>
      </c>
      <c r="L209" s="31">
        <f t="shared" si="2"/>
        <v>0</v>
      </c>
      <c r="M209" s="31">
        <f t="shared" si="53"/>
        <v>0</v>
      </c>
      <c r="N209" s="29"/>
      <c r="O209" s="29"/>
      <c r="P209" s="29">
        <v>0.6</v>
      </c>
      <c r="Q209" s="31"/>
      <c r="R209" s="29"/>
      <c r="S209" s="29"/>
      <c r="T209" s="29"/>
      <c r="U209" s="34">
        <v>0.05</v>
      </c>
      <c r="V209" s="29"/>
      <c r="W209" s="29"/>
      <c r="X209" s="29">
        <v>0.6</v>
      </c>
      <c r="Y209" s="29"/>
      <c r="Z209" s="29"/>
      <c r="AA209" s="31"/>
      <c r="AB209" s="29"/>
      <c r="AC209" s="29">
        <v>0.1</v>
      </c>
      <c r="AD209" s="31" t="s">
        <v>113</v>
      </c>
      <c r="AE209" s="29"/>
      <c r="AF209" s="29"/>
      <c r="AG209" s="29"/>
      <c r="AH209" s="29" t="s">
        <v>12</v>
      </c>
      <c r="AI209" s="29"/>
      <c r="AJ209" s="29"/>
      <c r="AK209" s="29"/>
      <c r="AL209" s="29"/>
      <c r="AM209" s="30" t="s">
        <v>10</v>
      </c>
      <c r="AN209" s="35" t="s">
        <v>641</v>
      </c>
      <c r="AO209" s="30"/>
      <c r="AP209" s="30">
        <v>3</v>
      </c>
    </row>
    <row r="210" spans="1:42" ht="38.1" customHeight="1">
      <c r="A210" s="41" t="s">
        <v>115</v>
      </c>
      <c r="B210" s="62" t="s">
        <v>708</v>
      </c>
      <c r="C210" s="31"/>
      <c r="D210" s="31"/>
      <c r="E210" s="31">
        <v>3</v>
      </c>
      <c r="F210" s="31">
        <v>1</v>
      </c>
      <c r="G210" s="31"/>
      <c r="H210" s="31">
        <v>2</v>
      </c>
      <c r="I210" s="31" t="s">
        <v>3</v>
      </c>
      <c r="J210" s="31" t="s">
        <v>17</v>
      </c>
      <c r="K210" s="33">
        <v>3</v>
      </c>
      <c r="L210" s="31">
        <f t="shared" si="2"/>
        <v>9</v>
      </c>
      <c r="M210" s="31">
        <f t="shared" si="53"/>
        <v>6</v>
      </c>
      <c r="N210" s="29"/>
      <c r="O210" s="29"/>
      <c r="P210" s="31">
        <v>1</v>
      </c>
      <c r="Q210" s="29">
        <v>0.3</v>
      </c>
      <c r="R210" s="29"/>
      <c r="S210" s="29">
        <v>0.5</v>
      </c>
      <c r="T210" s="29">
        <v>0.2</v>
      </c>
      <c r="U210" s="34">
        <v>0.02</v>
      </c>
      <c r="V210" s="29"/>
      <c r="W210" s="29"/>
      <c r="X210" s="31">
        <v>4.5</v>
      </c>
      <c r="Y210" s="29">
        <v>1.5</v>
      </c>
      <c r="Z210" s="29"/>
      <c r="AA210" s="29">
        <v>1.5</v>
      </c>
      <c r="AB210" s="29">
        <v>0.3</v>
      </c>
      <c r="AC210" s="29">
        <v>0.2</v>
      </c>
      <c r="AD210" s="31" t="s">
        <v>110</v>
      </c>
      <c r="AE210" s="29"/>
      <c r="AF210" s="29"/>
      <c r="AG210" s="29"/>
      <c r="AH210" s="29" t="s">
        <v>11</v>
      </c>
      <c r="AI210" s="29" t="s">
        <v>12</v>
      </c>
      <c r="AJ210" s="29"/>
      <c r="AK210" s="29" t="s">
        <v>12</v>
      </c>
      <c r="AL210" s="29" t="s">
        <v>12</v>
      </c>
      <c r="AM210" s="30" t="s">
        <v>10</v>
      </c>
      <c r="AN210" s="35" t="s">
        <v>116</v>
      </c>
      <c r="AO210" s="30"/>
      <c r="AP210" s="30">
        <v>2</v>
      </c>
    </row>
    <row r="211" spans="1:42" ht="38.1" customHeight="1">
      <c r="A211" s="41" t="s">
        <v>117</v>
      </c>
      <c r="B211" s="62" t="s">
        <v>710</v>
      </c>
      <c r="C211" s="31"/>
      <c r="D211" s="31"/>
      <c r="E211" s="31">
        <v>2</v>
      </c>
      <c r="F211" s="31"/>
      <c r="G211" s="31"/>
      <c r="H211" s="31">
        <v>1</v>
      </c>
      <c r="I211" s="31" t="s">
        <v>3</v>
      </c>
      <c r="J211" s="31"/>
      <c r="K211" s="33">
        <v>3</v>
      </c>
      <c r="L211" s="31">
        <f t="shared" si="2"/>
        <v>6</v>
      </c>
      <c r="M211" s="31">
        <f t="shared" si="53"/>
        <v>4</v>
      </c>
      <c r="N211" s="29"/>
      <c r="O211" s="29"/>
      <c r="P211" s="29">
        <v>0.5</v>
      </c>
      <c r="Q211" s="29"/>
      <c r="R211" s="29"/>
      <c r="S211" s="29">
        <v>0.3</v>
      </c>
      <c r="T211" s="29"/>
      <c r="U211" s="34">
        <v>0.02</v>
      </c>
      <c r="V211" s="29"/>
      <c r="W211" s="29"/>
      <c r="X211" s="29">
        <v>1.2</v>
      </c>
      <c r="Y211" s="29"/>
      <c r="Z211" s="29"/>
      <c r="AA211" s="29">
        <v>1.2</v>
      </c>
      <c r="AB211" s="29"/>
      <c r="AC211" s="29">
        <v>0.4</v>
      </c>
      <c r="AD211" s="31" t="s">
        <v>110</v>
      </c>
      <c r="AE211" s="29"/>
      <c r="AF211" s="29"/>
      <c r="AG211" s="29"/>
      <c r="AH211" s="29" t="s">
        <v>11</v>
      </c>
      <c r="AI211" s="29"/>
      <c r="AJ211" s="29"/>
      <c r="AK211" s="29" t="s">
        <v>12</v>
      </c>
      <c r="AL211" s="29"/>
      <c r="AM211" s="30" t="s">
        <v>12</v>
      </c>
      <c r="AN211" s="35" t="s">
        <v>121</v>
      </c>
      <c r="AO211" s="30"/>
      <c r="AP211" s="30">
        <v>1</v>
      </c>
    </row>
    <row r="212" spans="1:42" ht="38.1" customHeight="1">
      <c r="A212" s="66" t="s">
        <v>118</v>
      </c>
      <c r="B212" s="62" t="s">
        <v>710</v>
      </c>
      <c r="C212" s="31"/>
      <c r="D212" s="31"/>
      <c r="E212" s="31">
        <v>15</v>
      </c>
      <c r="F212" s="31" t="s">
        <v>17</v>
      </c>
      <c r="G212" s="31"/>
      <c r="H212" s="31">
        <v>7</v>
      </c>
      <c r="I212" s="31" t="s">
        <v>3</v>
      </c>
      <c r="J212" s="31">
        <v>7</v>
      </c>
      <c r="K212" s="33">
        <v>2</v>
      </c>
      <c r="L212" s="31">
        <f t="shared" si="2"/>
        <v>31</v>
      </c>
      <c r="M212" s="31">
        <f t="shared" si="53"/>
        <v>16</v>
      </c>
      <c r="N212" s="29"/>
      <c r="O212" s="29"/>
      <c r="P212" s="29">
        <v>0.4</v>
      </c>
      <c r="Q212" s="29">
        <v>0.6</v>
      </c>
      <c r="R212" s="29"/>
      <c r="S212" s="31">
        <v>1</v>
      </c>
      <c r="T212" s="29">
        <v>0.2</v>
      </c>
      <c r="U212" s="34">
        <v>0.05</v>
      </c>
      <c r="V212" s="29"/>
      <c r="W212" s="29"/>
      <c r="X212" s="31">
        <v>1</v>
      </c>
      <c r="Y212" s="29">
        <v>0.6</v>
      </c>
      <c r="Z212" s="29"/>
      <c r="AA212" s="29">
        <v>2.5</v>
      </c>
      <c r="AB212" s="31">
        <v>1</v>
      </c>
      <c r="AC212" s="29">
        <v>0.2</v>
      </c>
      <c r="AD212" s="31" t="s">
        <v>9</v>
      </c>
      <c r="AE212" s="29"/>
      <c r="AF212" s="29"/>
      <c r="AG212" s="29"/>
      <c r="AH212" s="29" t="s">
        <v>11</v>
      </c>
      <c r="AI212" s="29" t="s">
        <v>12</v>
      </c>
      <c r="AJ212" s="29"/>
      <c r="AK212" s="29" t="s">
        <v>11</v>
      </c>
      <c r="AL212" s="29" t="s">
        <v>12</v>
      </c>
      <c r="AM212" s="30" t="s">
        <v>12</v>
      </c>
      <c r="AN212" s="35" t="s">
        <v>123</v>
      </c>
      <c r="AO212" s="30" t="s">
        <v>122</v>
      </c>
      <c r="AP212" s="30">
        <v>2</v>
      </c>
    </row>
    <row r="213" spans="1:42" ht="38.1" customHeight="1">
      <c r="A213" s="41" t="s">
        <v>119</v>
      </c>
      <c r="B213" s="62" t="s">
        <v>710</v>
      </c>
      <c r="D213" s="31"/>
      <c r="E213" s="31"/>
      <c r="F213" s="31"/>
      <c r="G213" s="31"/>
      <c r="H213" s="31"/>
      <c r="I213" s="31"/>
      <c r="J213" s="31"/>
      <c r="K213" s="39"/>
      <c r="L213" s="31"/>
      <c r="M213" s="31"/>
      <c r="N213" s="29"/>
      <c r="O213" s="29"/>
      <c r="P213" s="31"/>
      <c r="Q213" s="29"/>
      <c r="R213" s="29"/>
      <c r="S213" s="29"/>
      <c r="T213" s="29"/>
      <c r="U213" s="34"/>
      <c r="V213" s="29"/>
      <c r="W213" s="29"/>
      <c r="X213" s="31"/>
      <c r="Y213" s="29"/>
      <c r="Z213" s="29"/>
      <c r="AA213" s="29"/>
      <c r="AB213" s="29"/>
      <c r="AC213" s="29"/>
      <c r="AD213" s="31"/>
      <c r="AE213" s="29"/>
      <c r="AF213" s="29"/>
      <c r="AG213" s="29"/>
      <c r="AH213" s="29"/>
      <c r="AI213" s="29"/>
      <c r="AJ213" s="29"/>
      <c r="AK213" s="29"/>
      <c r="AL213" s="29"/>
      <c r="AM213" s="30"/>
      <c r="AN213" s="75" t="s">
        <v>124</v>
      </c>
      <c r="AO213" s="30"/>
      <c r="AP213" s="30"/>
    </row>
    <row r="214" spans="1:42" ht="38.1" customHeight="1">
      <c r="A214" s="66" t="s">
        <v>120</v>
      </c>
      <c r="B214" s="62" t="s">
        <v>710</v>
      </c>
      <c r="C214" s="31"/>
      <c r="D214" s="31"/>
      <c r="E214" s="31">
        <v>10</v>
      </c>
      <c r="F214" s="29">
        <v>0.5</v>
      </c>
      <c r="G214" s="31"/>
      <c r="H214" s="31">
        <v>4</v>
      </c>
      <c r="I214" s="31" t="s">
        <v>3</v>
      </c>
      <c r="J214" s="31"/>
      <c r="K214" s="33">
        <v>3</v>
      </c>
      <c r="L214" s="31">
        <f t="shared" si="2"/>
        <v>17.5</v>
      </c>
      <c r="M214" s="31">
        <f t="shared" si="53"/>
        <v>7.5</v>
      </c>
      <c r="N214" s="29"/>
      <c r="O214" s="29"/>
      <c r="P214" s="29">
        <v>0.3</v>
      </c>
      <c r="Q214" s="29">
        <v>0.4</v>
      </c>
      <c r="R214" s="29"/>
      <c r="S214" s="29">
        <v>0.8</v>
      </c>
      <c r="T214" s="29"/>
      <c r="U214" s="34">
        <v>0.03</v>
      </c>
      <c r="V214" s="29"/>
      <c r="W214" s="29"/>
      <c r="X214" s="31">
        <v>1</v>
      </c>
      <c r="Y214" s="29">
        <v>0.6</v>
      </c>
      <c r="Z214" s="29"/>
      <c r="AA214" s="29">
        <v>1.5</v>
      </c>
      <c r="AB214" s="29"/>
      <c r="AC214" s="29">
        <v>0.2</v>
      </c>
      <c r="AD214" s="31" t="s">
        <v>9</v>
      </c>
      <c r="AE214" s="29" t="s">
        <v>18</v>
      </c>
      <c r="AF214" s="29"/>
      <c r="AG214" s="29"/>
      <c r="AH214" s="29" t="s">
        <v>11</v>
      </c>
      <c r="AI214" s="29" t="s">
        <v>12</v>
      </c>
      <c r="AJ214" s="29"/>
      <c r="AK214" s="29" t="s">
        <v>15</v>
      </c>
      <c r="AL214" s="29"/>
      <c r="AM214" s="30" t="s">
        <v>10</v>
      </c>
      <c r="AN214" s="35" t="s">
        <v>126</v>
      </c>
      <c r="AO214" s="30" t="s">
        <v>125</v>
      </c>
      <c r="AP214" s="30">
        <v>1</v>
      </c>
    </row>
    <row r="215" spans="1:42" ht="38.1" customHeight="1">
      <c r="A215" s="41" t="s">
        <v>127</v>
      </c>
      <c r="B215" s="62" t="s">
        <v>695</v>
      </c>
      <c r="C215" s="31"/>
      <c r="D215" s="31"/>
      <c r="E215" s="31">
        <v>7</v>
      </c>
      <c r="F215" s="29"/>
      <c r="G215" s="31"/>
      <c r="H215" s="31"/>
      <c r="I215" s="31"/>
      <c r="J215" s="31"/>
      <c r="K215" s="33">
        <v>2</v>
      </c>
      <c r="L215" s="31">
        <f t="shared" si="2"/>
        <v>9</v>
      </c>
      <c r="M215" s="31">
        <f t="shared" si="53"/>
        <v>2</v>
      </c>
      <c r="N215" s="29"/>
      <c r="O215" s="29"/>
      <c r="P215" s="31">
        <v>1</v>
      </c>
      <c r="Q215" s="29"/>
      <c r="R215" s="29"/>
      <c r="S215" s="29"/>
      <c r="T215" s="29"/>
      <c r="U215" s="34">
        <v>0.04</v>
      </c>
      <c r="V215" s="29"/>
      <c r="W215" s="29"/>
      <c r="X215" s="31">
        <v>4</v>
      </c>
      <c r="Y215" s="29"/>
      <c r="Z215" s="29"/>
      <c r="AA215" s="29"/>
      <c r="AB215" s="29"/>
      <c r="AC215" s="29">
        <v>0.3</v>
      </c>
      <c r="AD215" s="31" t="s">
        <v>9</v>
      </c>
      <c r="AE215" s="29"/>
      <c r="AF215" s="29"/>
      <c r="AG215" s="29"/>
      <c r="AH215" s="29" t="s">
        <v>11</v>
      </c>
      <c r="AI215" s="29"/>
      <c r="AJ215" s="29"/>
      <c r="AK215" s="29"/>
      <c r="AL215" s="29"/>
      <c r="AM215" s="30" t="s">
        <v>12</v>
      </c>
      <c r="AN215" s="35" t="s">
        <v>131</v>
      </c>
      <c r="AO215" s="30"/>
      <c r="AP215" s="30">
        <v>3</v>
      </c>
    </row>
    <row r="216" spans="1:42" ht="38.1" customHeight="1">
      <c r="A216" s="41" t="s">
        <v>128</v>
      </c>
      <c r="B216" s="62" t="s">
        <v>678</v>
      </c>
      <c r="C216" s="31"/>
      <c r="D216" s="31"/>
      <c r="E216" s="31">
        <v>2</v>
      </c>
      <c r="F216" s="29"/>
      <c r="G216" s="31">
        <v>1</v>
      </c>
      <c r="H216" s="31"/>
      <c r="I216" s="31"/>
      <c r="J216" s="31"/>
      <c r="K216" s="39">
        <v>0.5</v>
      </c>
      <c r="L216" s="31">
        <f t="shared" si="2"/>
        <v>3.5</v>
      </c>
      <c r="M216" s="31">
        <f t="shared" si="53"/>
        <v>1.5</v>
      </c>
      <c r="N216" s="29"/>
      <c r="O216" s="29"/>
      <c r="P216" s="29">
        <v>0.5</v>
      </c>
      <c r="Q216" s="29"/>
      <c r="R216" s="29">
        <v>0.4</v>
      </c>
      <c r="S216" s="29"/>
      <c r="T216" s="29"/>
      <c r="U216" s="29">
        <v>0.1</v>
      </c>
      <c r="V216" s="29"/>
      <c r="W216" s="29"/>
      <c r="X216" s="31">
        <v>1</v>
      </c>
      <c r="Y216" s="29"/>
      <c r="Z216" s="31">
        <v>1</v>
      </c>
      <c r="AA216" s="29"/>
      <c r="AB216" s="29"/>
      <c r="AC216" s="29">
        <v>0.3</v>
      </c>
      <c r="AD216" s="31" t="s">
        <v>28</v>
      </c>
      <c r="AE216" s="29" t="s">
        <v>789</v>
      </c>
      <c r="AF216" s="29"/>
      <c r="AG216" s="29"/>
      <c r="AH216" s="29" t="s">
        <v>11</v>
      </c>
      <c r="AI216" s="29"/>
      <c r="AJ216" s="29" t="s">
        <v>12</v>
      </c>
      <c r="AK216" s="29"/>
      <c r="AL216" s="29"/>
      <c r="AM216" s="30" t="s">
        <v>10</v>
      </c>
      <c r="AN216" s="35" t="s">
        <v>132</v>
      </c>
      <c r="AO216" s="30"/>
      <c r="AP216" s="30">
        <v>2</v>
      </c>
    </row>
    <row r="217" spans="1:42" ht="38.1" customHeight="1">
      <c r="A217" s="41" t="s">
        <v>129</v>
      </c>
      <c r="B217" s="62" t="s">
        <v>681</v>
      </c>
      <c r="C217" s="31"/>
      <c r="D217" s="31"/>
      <c r="E217" s="31" t="s">
        <v>17</v>
      </c>
      <c r="F217" s="29"/>
      <c r="G217" s="31" t="s">
        <v>17</v>
      </c>
      <c r="H217" s="31"/>
      <c r="I217" s="31"/>
      <c r="J217" s="31"/>
      <c r="K217" s="39" t="s">
        <v>17</v>
      </c>
      <c r="L217" s="31" t="s">
        <v>17</v>
      </c>
      <c r="M217" s="31" t="s">
        <v>17</v>
      </c>
      <c r="N217" s="29"/>
      <c r="O217" s="29"/>
      <c r="P217" s="29">
        <v>0.5</v>
      </c>
      <c r="Q217" s="29"/>
      <c r="R217" s="29">
        <v>0.3</v>
      </c>
      <c r="S217" s="29"/>
      <c r="T217" s="29"/>
      <c r="U217" s="34">
        <v>7.0000000000000007E-2</v>
      </c>
      <c r="V217" s="29"/>
      <c r="W217" s="29"/>
      <c r="X217" s="29">
        <v>1.2</v>
      </c>
      <c r="Y217" s="29"/>
      <c r="Z217" s="29">
        <v>0.5</v>
      </c>
      <c r="AA217" s="29"/>
      <c r="AB217" s="29"/>
      <c r="AC217" s="29">
        <v>0.2</v>
      </c>
      <c r="AD217" s="31" t="s">
        <v>98</v>
      </c>
      <c r="AE217" s="29" t="s">
        <v>788</v>
      </c>
      <c r="AF217" s="29"/>
      <c r="AG217" s="29"/>
      <c r="AH217" s="29" t="s">
        <v>12</v>
      </c>
      <c r="AI217" s="29"/>
      <c r="AJ217" s="29" t="s">
        <v>12</v>
      </c>
      <c r="AK217" s="29"/>
      <c r="AL217" s="29"/>
      <c r="AM217" s="30" t="s">
        <v>10</v>
      </c>
      <c r="AN217" s="35" t="s">
        <v>133</v>
      </c>
      <c r="AO217" s="30"/>
      <c r="AP217" s="30">
        <v>2</v>
      </c>
    </row>
    <row r="218" spans="1:42" ht="38.1" customHeight="1">
      <c r="A218" s="41" t="s">
        <v>130</v>
      </c>
      <c r="B218" s="62" t="s">
        <v>696</v>
      </c>
      <c r="C218" s="31"/>
      <c r="D218" s="31"/>
      <c r="E218" s="31">
        <v>15</v>
      </c>
      <c r="F218" s="31">
        <v>7</v>
      </c>
      <c r="G218" s="31">
        <v>0.5</v>
      </c>
      <c r="H218" s="31"/>
      <c r="I218" s="31"/>
      <c r="J218" s="31"/>
      <c r="K218" s="33">
        <v>2</v>
      </c>
      <c r="L218" s="31">
        <f t="shared" si="2"/>
        <v>24.5</v>
      </c>
      <c r="M218" s="31">
        <f t="shared" si="53"/>
        <v>9.5</v>
      </c>
      <c r="N218" s="29"/>
      <c r="O218" s="29"/>
      <c r="P218" s="31">
        <v>1</v>
      </c>
      <c r="Q218" s="29">
        <v>0.4</v>
      </c>
      <c r="R218" s="29">
        <v>0.4</v>
      </c>
      <c r="S218" s="29"/>
      <c r="T218" s="29"/>
      <c r="U218" s="34">
        <v>0.05</v>
      </c>
      <c r="V218" s="29"/>
      <c r="W218" s="29"/>
      <c r="X218" s="31">
        <v>3</v>
      </c>
      <c r="Y218" s="29">
        <v>2.5</v>
      </c>
      <c r="Z218" s="29">
        <v>0.6</v>
      </c>
      <c r="AA218" s="29"/>
      <c r="AB218" s="29"/>
      <c r="AC218" s="29">
        <v>0.4</v>
      </c>
      <c r="AD218" s="31" t="s">
        <v>9</v>
      </c>
      <c r="AE218" s="29" t="s">
        <v>787</v>
      </c>
      <c r="AF218" s="29"/>
      <c r="AG218" s="29"/>
      <c r="AH218" s="29" t="s">
        <v>11</v>
      </c>
      <c r="AI218" s="29" t="s">
        <v>11</v>
      </c>
      <c r="AJ218" s="29" t="s">
        <v>12</v>
      </c>
      <c r="AK218" s="29"/>
      <c r="AL218" s="29"/>
      <c r="AM218" s="30" t="s">
        <v>12</v>
      </c>
      <c r="AN218" s="35" t="s">
        <v>134</v>
      </c>
      <c r="AO218" s="30" t="s">
        <v>125</v>
      </c>
      <c r="AP218" s="30">
        <v>2</v>
      </c>
    </row>
    <row r="219" spans="1:42" ht="38.1" customHeight="1">
      <c r="A219" s="41" t="s">
        <v>135</v>
      </c>
      <c r="B219" s="62" t="s">
        <v>682</v>
      </c>
      <c r="C219" s="31"/>
      <c r="D219" s="31" t="s">
        <v>17</v>
      </c>
      <c r="E219" s="31"/>
      <c r="F219" s="31"/>
      <c r="G219" s="31" t="s">
        <v>17</v>
      </c>
      <c r="H219" s="31"/>
      <c r="I219" s="31"/>
      <c r="J219" s="31"/>
      <c r="K219" s="39">
        <v>0.5</v>
      </c>
      <c r="L219" s="31">
        <f t="shared" si="2"/>
        <v>0.5</v>
      </c>
      <c r="M219" s="31">
        <f t="shared" si="53"/>
        <v>0.5</v>
      </c>
      <c r="N219" s="29"/>
      <c r="O219" s="29">
        <v>0.6</v>
      </c>
      <c r="P219" s="31"/>
      <c r="Q219" s="29"/>
      <c r="R219" s="29">
        <v>0.6</v>
      </c>
      <c r="S219" s="29"/>
      <c r="T219" s="29"/>
      <c r="U219" s="29">
        <v>0.1</v>
      </c>
      <c r="V219" s="29"/>
      <c r="W219" s="29">
        <v>1.5</v>
      </c>
      <c r="X219" s="31"/>
      <c r="Y219" s="29"/>
      <c r="Z219" s="29">
        <v>0.6</v>
      </c>
      <c r="AA219" s="29"/>
      <c r="AB219" s="29"/>
      <c r="AC219" s="29">
        <v>0.2</v>
      </c>
      <c r="AD219" s="31" t="s">
        <v>10</v>
      </c>
      <c r="AE219" s="29" t="s">
        <v>788</v>
      </c>
      <c r="AF219" s="29"/>
      <c r="AG219" s="29" t="s">
        <v>11</v>
      </c>
      <c r="AH219" s="29"/>
      <c r="AI219" s="29"/>
      <c r="AJ219" s="29" t="s">
        <v>12</v>
      </c>
      <c r="AK219" s="29"/>
      <c r="AL219" s="29"/>
      <c r="AM219" s="30" t="s">
        <v>12</v>
      </c>
      <c r="AN219" s="35" t="s">
        <v>136</v>
      </c>
      <c r="AO219" s="30"/>
      <c r="AP219" s="30">
        <v>2</v>
      </c>
    </row>
    <row r="220" spans="1:42" ht="38.1" customHeight="1">
      <c r="A220" s="41" t="s">
        <v>137</v>
      </c>
      <c r="B220" s="62" t="s">
        <v>679</v>
      </c>
      <c r="C220" s="31"/>
      <c r="D220" s="31"/>
      <c r="E220" s="31">
        <v>10</v>
      </c>
      <c r="F220" s="31">
        <v>1</v>
      </c>
      <c r="G220" s="31">
        <v>4</v>
      </c>
      <c r="H220" s="31" t="s">
        <v>17</v>
      </c>
      <c r="I220" s="31" t="s">
        <v>3</v>
      </c>
      <c r="J220" s="31"/>
      <c r="K220" s="33">
        <v>1</v>
      </c>
      <c r="L220" s="31">
        <f t="shared" si="2"/>
        <v>16</v>
      </c>
      <c r="M220" s="31">
        <f t="shared" si="53"/>
        <v>6</v>
      </c>
      <c r="N220" s="29"/>
      <c r="O220" s="29"/>
      <c r="P220" s="31">
        <v>1</v>
      </c>
      <c r="Q220" s="29">
        <v>0.4</v>
      </c>
      <c r="R220" s="29">
        <v>0.3</v>
      </c>
      <c r="S220" s="29">
        <v>0.3</v>
      </c>
      <c r="T220" s="29"/>
      <c r="U220" s="29">
        <v>0.1</v>
      </c>
      <c r="V220" s="29"/>
      <c r="W220" s="29"/>
      <c r="X220" s="31">
        <v>2.5</v>
      </c>
      <c r="Y220" s="29">
        <v>0.8</v>
      </c>
      <c r="Z220" s="29">
        <v>1.2</v>
      </c>
      <c r="AA220" s="29">
        <v>0.4</v>
      </c>
      <c r="AB220" s="29"/>
      <c r="AC220" s="29">
        <v>0.4</v>
      </c>
      <c r="AD220" s="31" t="s">
        <v>28</v>
      </c>
      <c r="AE220" s="29" t="s">
        <v>18</v>
      </c>
      <c r="AF220" s="29"/>
      <c r="AG220" s="29"/>
      <c r="AH220" s="29" t="s">
        <v>11</v>
      </c>
      <c r="AI220" s="29" t="s">
        <v>11</v>
      </c>
      <c r="AJ220" s="29" t="s">
        <v>12</v>
      </c>
      <c r="AK220" s="29" t="s">
        <v>12</v>
      </c>
      <c r="AL220" s="29"/>
      <c r="AM220" s="30" t="s">
        <v>12</v>
      </c>
      <c r="AN220" s="35" t="s">
        <v>142</v>
      </c>
      <c r="AO220" s="30" t="s">
        <v>141</v>
      </c>
      <c r="AP220" s="30">
        <v>1</v>
      </c>
    </row>
    <row r="221" spans="1:42" ht="38.1" customHeight="1">
      <c r="A221" s="41" t="s">
        <v>138</v>
      </c>
      <c r="B221" s="62" t="s">
        <v>678</v>
      </c>
      <c r="C221" s="31"/>
      <c r="D221" s="31"/>
      <c r="E221" s="31">
        <v>2</v>
      </c>
      <c r="F221" s="31"/>
      <c r="G221" s="31">
        <v>1</v>
      </c>
      <c r="H221" s="31"/>
      <c r="I221" s="31"/>
      <c r="J221" s="31"/>
      <c r="K221" s="39">
        <v>0.5</v>
      </c>
      <c r="L221" s="31">
        <f t="shared" si="2"/>
        <v>3.5</v>
      </c>
      <c r="M221" s="31">
        <f t="shared" si="53"/>
        <v>1.5</v>
      </c>
      <c r="N221" s="29"/>
      <c r="O221" s="29"/>
      <c r="P221" s="29">
        <v>0.6</v>
      </c>
      <c r="Q221" s="29"/>
      <c r="R221" s="29">
        <v>0.2</v>
      </c>
      <c r="S221" s="29"/>
      <c r="T221" s="29"/>
      <c r="U221" s="29">
        <v>0.1</v>
      </c>
      <c r="V221" s="29"/>
      <c r="W221" s="29"/>
      <c r="X221" s="31">
        <v>1</v>
      </c>
      <c r="Y221" s="29"/>
      <c r="Z221" s="29">
        <v>1.2</v>
      </c>
      <c r="AA221" s="29"/>
      <c r="AB221" s="29"/>
      <c r="AC221" s="29">
        <v>0.2</v>
      </c>
      <c r="AD221" s="31" t="s">
        <v>9</v>
      </c>
      <c r="AE221" s="29" t="s">
        <v>788</v>
      </c>
      <c r="AF221" s="29"/>
      <c r="AG221" s="29"/>
      <c r="AH221" s="29" t="s">
        <v>11</v>
      </c>
      <c r="AI221" s="29"/>
      <c r="AJ221" s="29" t="s">
        <v>12</v>
      </c>
      <c r="AK221" s="29"/>
      <c r="AL221" s="29"/>
      <c r="AM221" s="30" t="s">
        <v>12</v>
      </c>
      <c r="AN221" s="35" t="s">
        <v>143</v>
      </c>
      <c r="AO221" s="30"/>
      <c r="AP221" s="30">
        <v>2</v>
      </c>
    </row>
    <row r="222" spans="1:42" ht="38.1" customHeight="1">
      <c r="A222" s="41" t="s">
        <v>139</v>
      </c>
      <c r="B222" s="62" t="s">
        <v>697</v>
      </c>
      <c r="C222" s="31"/>
      <c r="D222" s="31"/>
      <c r="E222" s="31">
        <v>15</v>
      </c>
      <c r="F222" s="31">
        <v>10</v>
      </c>
      <c r="G222" s="31"/>
      <c r="H222" s="31" t="s">
        <v>17</v>
      </c>
      <c r="I222" s="31" t="s">
        <v>3</v>
      </c>
      <c r="J222" s="31"/>
      <c r="K222" s="33">
        <v>1</v>
      </c>
      <c r="L222" s="31">
        <f t="shared" si="2"/>
        <v>26</v>
      </c>
      <c r="M222" s="31">
        <f t="shared" si="53"/>
        <v>11</v>
      </c>
      <c r="N222" s="29"/>
      <c r="O222" s="29"/>
      <c r="P222" s="31">
        <v>1</v>
      </c>
      <c r="Q222" s="29">
        <v>0.3</v>
      </c>
      <c r="R222" s="29"/>
      <c r="S222" s="29">
        <v>0.3</v>
      </c>
      <c r="T222" s="29"/>
      <c r="U222" s="34">
        <v>0.05</v>
      </c>
      <c r="V222" s="29"/>
      <c r="W222" s="29"/>
      <c r="X222" s="31">
        <v>2</v>
      </c>
      <c r="Y222" s="29">
        <v>2.5</v>
      </c>
      <c r="Z222" s="29"/>
      <c r="AA222" s="29">
        <v>0.4</v>
      </c>
      <c r="AB222" s="29"/>
      <c r="AC222" s="29">
        <v>0.3</v>
      </c>
      <c r="AD222" s="31" t="s">
        <v>110</v>
      </c>
      <c r="AE222" s="29" t="s">
        <v>18</v>
      </c>
      <c r="AF222" s="29"/>
      <c r="AG222" s="29"/>
      <c r="AH222" s="29" t="s">
        <v>11</v>
      </c>
      <c r="AI222" s="29" t="s">
        <v>11</v>
      </c>
      <c r="AJ222" s="29"/>
      <c r="AK222" s="29" t="s">
        <v>12</v>
      </c>
      <c r="AL222" s="29"/>
      <c r="AM222" s="30" t="s">
        <v>12</v>
      </c>
      <c r="AN222" s="35" t="s">
        <v>520</v>
      </c>
      <c r="AO222" s="30" t="s">
        <v>125</v>
      </c>
      <c r="AP222" s="30">
        <v>2</v>
      </c>
    </row>
    <row r="223" spans="1:42" ht="38.1" customHeight="1">
      <c r="A223" s="41" t="s">
        <v>140</v>
      </c>
      <c r="B223" s="62" t="s">
        <v>678</v>
      </c>
      <c r="C223" s="31"/>
      <c r="D223" s="31"/>
      <c r="E223" s="31">
        <v>2</v>
      </c>
      <c r="F223" s="31"/>
      <c r="G223" s="31">
        <v>2</v>
      </c>
      <c r="H223" s="31"/>
      <c r="I223" s="31"/>
      <c r="J223" s="31"/>
      <c r="K223" s="39">
        <v>0.5</v>
      </c>
      <c r="L223" s="31">
        <f t="shared" si="2"/>
        <v>4.5</v>
      </c>
      <c r="M223" s="31">
        <f t="shared" si="53"/>
        <v>2.5</v>
      </c>
      <c r="N223" s="29"/>
      <c r="O223" s="29"/>
      <c r="P223" s="29">
        <v>0.5</v>
      </c>
      <c r="Q223" s="29"/>
      <c r="R223" s="29">
        <v>0.3</v>
      </c>
      <c r="S223" s="29"/>
      <c r="T223" s="29"/>
      <c r="U223" s="34">
        <v>0.04</v>
      </c>
      <c r="V223" s="29"/>
      <c r="W223" s="29"/>
      <c r="X223" s="29">
        <v>1.2</v>
      </c>
      <c r="Y223" s="29"/>
      <c r="Z223" s="29">
        <v>0.8</v>
      </c>
      <c r="AA223" s="29"/>
      <c r="AB223" s="29"/>
      <c r="AC223" s="29">
        <v>0.1</v>
      </c>
      <c r="AD223" s="31" t="s">
        <v>72</v>
      </c>
      <c r="AE223" s="29" t="s">
        <v>18</v>
      </c>
      <c r="AF223" s="29"/>
      <c r="AG223" s="29"/>
      <c r="AH223" s="29" t="s">
        <v>11</v>
      </c>
      <c r="AI223" s="29"/>
      <c r="AJ223" s="29" t="s">
        <v>12</v>
      </c>
      <c r="AK223" s="29"/>
      <c r="AL223" s="29"/>
      <c r="AM223" s="30" t="s">
        <v>12</v>
      </c>
      <c r="AN223" s="35" t="s">
        <v>143</v>
      </c>
      <c r="AO223" s="30"/>
      <c r="AP223" s="30">
        <v>2</v>
      </c>
    </row>
    <row r="224" spans="1:42" ht="38.1" customHeight="1">
      <c r="A224" s="41" t="s">
        <v>144</v>
      </c>
      <c r="B224" s="62" t="s">
        <v>678</v>
      </c>
      <c r="C224" s="31"/>
      <c r="D224" s="31"/>
      <c r="E224" s="31">
        <v>3</v>
      </c>
      <c r="F224" s="31"/>
      <c r="G224" s="31">
        <v>2</v>
      </c>
      <c r="H224" s="31"/>
      <c r="I224" s="31"/>
      <c r="J224" s="31"/>
      <c r="K224" s="39">
        <v>0.5</v>
      </c>
      <c r="L224" s="31">
        <f t="shared" si="2"/>
        <v>5.5</v>
      </c>
      <c r="M224" s="31">
        <f t="shared" si="53"/>
        <v>2.5</v>
      </c>
      <c r="N224" s="29"/>
      <c r="O224" s="29"/>
      <c r="P224" s="31">
        <v>1</v>
      </c>
      <c r="Q224" s="29"/>
      <c r="R224" s="29">
        <v>0.4</v>
      </c>
      <c r="S224" s="29"/>
      <c r="T224" s="29"/>
      <c r="U224" s="34">
        <v>0.08</v>
      </c>
      <c r="V224" s="29"/>
      <c r="W224" s="29"/>
      <c r="X224" s="31">
        <v>2</v>
      </c>
      <c r="Y224" s="29"/>
      <c r="Z224" s="29">
        <v>1.5</v>
      </c>
      <c r="AA224" s="29"/>
      <c r="AB224" s="29"/>
      <c r="AC224" s="29">
        <v>0.2</v>
      </c>
      <c r="AD224" s="31" t="s">
        <v>9</v>
      </c>
      <c r="AE224" s="29" t="s">
        <v>787</v>
      </c>
      <c r="AF224" s="29"/>
      <c r="AG224" s="29"/>
      <c r="AH224" s="29" t="s">
        <v>12</v>
      </c>
      <c r="AI224" s="29"/>
      <c r="AJ224" s="29" t="s">
        <v>12</v>
      </c>
      <c r="AK224" s="29"/>
      <c r="AL224" s="29"/>
      <c r="AM224" s="30" t="s">
        <v>12</v>
      </c>
      <c r="AN224" s="35" t="s">
        <v>148</v>
      </c>
      <c r="AO224" s="30"/>
      <c r="AP224" s="30">
        <v>1</v>
      </c>
    </row>
    <row r="225" spans="1:42" ht="38.1" customHeight="1">
      <c r="A225" s="41" t="s">
        <v>145</v>
      </c>
      <c r="B225" s="62" t="s">
        <v>714</v>
      </c>
      <c r="C225" s="31"/>
      <c r="D225" s="31"/>
      <c r="E225" s="31">
        <v>20</v>
      </c>
      <c r="F225" s="31">
        <v>7</v>
      </c>
      <c r="G225" s="31"/>
      <c r="H225" s="31"/>
      <c r="I225" s="31"/>
      <c r="J225" s="31"/>
      <c r="K225" s="33">
        <v>2</v>
      </c>
      <c r="L225" s="31">
        <f t="shared" si="2"/>
        <v>29</v>
      </c>
      <c r="M225" s="31">
        <f t="shared" si="53"/>
        <v>9</v>
      </c>
      <c r="N225" s="29"/>
      <c r="O225" s="29"/>
      <c r="P225" s="29">
        <v>1.5</v>
      </c>
      <c r="Q225" s="29">
        <v>0.5</v>
      </c>
      <c r="R225" s="29"/>
      <c r="S225" s="29"/>
      <c r="T225" s="29"/>
      <c r="U225" s="29">
        <v>0.1</v>
      </c>
      <c r="V225" s="29"/>
      <c r="W225" s="29"/>
      <c r="X225" s="29">
        <v>3.5</v>
      </c>
      <c r="Y225" s="29">
        <v>2.5</v>
      </c>
      <c r="Z225" s="29"/>
      <c r="AA225" s="29"/>
      <c r="AB225" s="29"/>
      <c r="AC225" s="29">
        <v>0.4</v>
      </c>
      <c r="AD225" s="31" t="s">
        <v>110</v>
      </c>
      <c r="AE225" s="29" t="s">
        <v>18</v>
      </c>
      <c r="AF225" s="29"/>
      <c r="AG225" s="29"/>
      <c r="AH225" s="29" t="s">
        <v>11</v>
      </c>
      <c r="AI225" s="29" t="s">
        <v>11</v>
      </c>
      <c r="AJ225" s="29"/>
      <c r="AK225" s="29"/>
      <c r="AL225" s="29"/>
      <c r="AM225" s="30" t="s">
        <v>10</v>
      </c>
      <c r="AN225" s="35" t="s">
        <v>149</v>
      </c>
      <c r="AO225" s="30" t="s">
        <v>125</v>
      </c>
      <c r="AP225" s="30">
        <v>2</v>
      </c>
    </row>
    <row r="226" spans="1:42" ht="38.1" customHeight="1">
      <c r="A226" s="41" t="s">
        <v>146</v>
      </c>
      <c r="B226" s="62" t="s">
        <v>696</v>
      </c>
      <c r="C226" s="31"/>
      <c r="D226" s="31"/>
      <c r="E226" s="31">
        <v>12</v>
      </c>
      <c r="F226" s="31"/>
      <c r="G226" s="31">
        <v>4</v>
      </c>
      <c r="H226" s="31"/>
      <c r="I226" s="31"/>
      <c r="J226" s="31"/>
      <c r="K226" s="33">
        <v>1</v>
      </c>
      <c r="L226" s="31">
        <f t="shared" si="2"/>
        <v>17</v>
      </c>
      <c r="M226" s="31">
        <f t="shared" si="53"/>
        <v>5</v>
      </c>
      <c r="N226" s="29"/>
      <c r="O226" s="29"/>
      <c r="P226" s="31">
        <v>1</v>
      </c>
      <c r="Q226" s="29"/>
      <c r="R226" s="29">
        <v>0.6</v>
      </c>
      <c r="S226" s="29"/>
      <c r="T226" s="29"/>
      <c r="U226" s="29">
        <v>0.1</v>
      </c>
      <c r="V226" s="29"/>
      <c r="W226" s="29"/>
      <c r="X226" s="31">
        <v>2</v>
      </c>
      <c r="Y226" s="31"/>
      <c r="Z226" s="31">
        <v>2</v>
      </c>
      <c r="AA226" s="29"/>
      <c r="AB226" s="29"/>
      <c r="AC226" s="29">
        <v>0.5</v>
      </c>
      <c r="AD226" s="31" t="s">
        <v>9</v>
      </c>
      <c r="AE226" s="29" t="s">
        <v>789</v>
      </c>
      <c r="AF226" s="29"/>
      <c r="AG226" s="29"/>
      <c r="AH226" s="29" t="s">
        <v>11</v>
      </c>
      <c r="AI226" s="29"/>
      <c r="AJ226" s="29" t="s">
        <v>12</v>
      </c>
      <c r="AK226" s="29"/>
      <c r="AL226" s="29"/>
      <c r="AM226" s="30" t="s">
        <v>12</v>
      </c>
      <c r="AN226" s="35" t="s">
        <v>150</v>
      </c>
      <c r="AO226" s="30"/>
      <c r="AP226" s="30">
        <v>2</v>
      </c>
    </row>
    <row r="227" spans="1:42" ht="38.1" customHeight="1">
      <c r="A227" s="41" t="s">
        <v>147</v>
      </c>
      <c r="B227" s="62" t="s">
        <v>716</v>
      </c>
      <c r="C227" s="31">
        <v>8</v>
      </c>
      <c r="D227" s="31">
        <v>1</v>
      </c>
      <c r="E227" s="31">
        <v>1</v>
      </c>
      <c r="F227" s="31"/>
      <c r="G227" s="31" t="s">
        <v>17</v>
      </c>
      <c r="H227" s="31"/>
      <c r="I227" s="31"/>
      <c r="J227" s="31"/>
      <c r="K227" s="39" t="s">
        <v>17</v>
      </c>
      <c r="L227" s="31">
        <f t="shared" si="2"/>
        <v>10</v>
      </c>
      <c r="M227" s="31" t="s">
        <v>17</v>
      </c>
      <c r="N227" s="31">
        <v>1</v>
      </c>
      <c r="O227" s="29">
        <v>0.8</v>
      </c>
      <c r="P227" s="29">
        <v>0.5</v>
      </c>
      <c r="Q227" s="29"/>
      <c r="R227" s="29">
        <v>0.2</v>
      </c>
      <c r="S227" s="29"/>
      <c r="T227" s="29"/>
      <c r="U227" s="34">
        <v>0.05</v>
      </c>
      <c r="V227" s="29">
        <v>2.5</v>
      </c>
      <c r="W227" s="29">
        <v>1.5</v>
      </c>
      <c r="X227" s="29">
        <v>0.8</v>
      </c>
      <c r="Y227" s="29"/>
      <c r="Z227" s="29">
        <v>0.3</v>
      </c>
      <c r="AA227" s="29"/>
      <c r="AB227" s="29"/>
      <c r="AC227" s="29">
        <v>0.2</v>
      </c>
      <c r="AD227" s="31" t="s">
        <v>151</v>
      </c>
      <c r="AE227" s="29"/>
      <c r="AF227" s="29" t="s">
        <v>10</v>
      </c>
      <c r="AG227" s="29" t="s">
        <v>11</v>
      </c>
      <c r="AH227" s="29" t="s">
        <v>12</v>
      </c>
      <c r="AI227" s="29"/>
      <c r="AJ227" s="29" t="s">
        <v>10</v>
      </c>
      <c r="AK227" s="29"/>
      <c r="AL227" s="29"/>
      <c r="AM227" s="30" t="s">
        <v>10</v>
      </c>
      <c r="AN227" s="35" t="s">
        <v>152</v>
      </c>
      <c r="AO227" s="30"/>
      <c r="AP227" s="30">
        <v>2</v>
      </c>
    </row>
    <row r="228" spans="1:42" ht="38.1" customHeight="1">
      <c r="A228" s="41" t="s">
        <v>154</v>
      </c>
      <c r="B228" s="62" t="s">
        <v>690</v>
      </c>
      <c r="C228" s="31" t="s">
        <v>17</v>
      </c>
      <c r="D228" s="31" t="s">
        <v>17</v>
      </c>
      <c r="E228" s="31"/>
      <c r="F228" s="31"/>
      <c r="G228" s="31"/>
      <c r="H228" s="31"/>
      <c r="I228" s="31"/>
      <c r="J228" s="31"/>
      <c r="K228" s="39" t="s">
        <v>17</v>
      </c>
      <c r="L228" s="31" t="s">
        <v>17</v>
      </c>
      <c r="M228" s="31" t="s">
        <v>17</v>
      </c>
      <c r="N228" s="29">
        <v>0.2</v>
      </c>
      <c r="O228" s="29">
        <v>1</v>
      </c>
      <c r="P228" s="29"/>
      <c r="Q228" s="29"/>
      <c r="R228" s="29"/>
      <c r="S228" s="29"/>
      <c r="T228" s="29"/>
      <c r="U228" s="34">
        <v>0.02</v>
      </c>
      <c r="V228" s="29">
        <v>0.2</v>
      </c>
      <c r="W228" s="29">
        <v>1.5</v>
      </c>
      <c r="X228" s="29"/>
      <c r="Y228" s="29"/>
      <c r="Z228" s="29"/>
      <c r="AA228" s="29"/>
      <c r="AB228" s="29"/>
      <c r="AC228" s="29">
        <v>0.2</v>
      </c>
      <c r="AD228" s="31" t="s">
        <v>151</v>
      </c>
      <c r="AE228" s="29"/>
      <c r="AF228" s="29" t="s">
        <v>10</v>
      </c>
      <c r="AG228" s="29" t="s">
        <v>12</v>
      </c>
      <c r="AH228" s="29"/>
      <c r="AI228" s="29"/>
      <c r="AJ228" s="29"/>
      <c r="AK228" s="29"/>
      <c r="AL228" s="29"/>
      <c r="AM228" s="30" t="s">
        <v>10</v>
      </c>
      <c r="AN228" s="35" t="s">
        <v>159</v>
      </c>
      <c r="AO228" s="30"/>
      <c r="AP228" s="30">
        <v>3</v>
      </c>
    </row>
    <row r="229" spans="1:42" ht="38.1" customHeight="1">
      <c r="A229" s="41" t="s">
        <v>155</v>
      </c>
      <c r="B229" s="62" t="s">
        <v>679</v>
      </c>
      <c r="C229" s="31"/>
      <c r="D229" s="31">
        <v>7</v>
      </c>
      <c r="E229" s="31">
        <v>4</v>
      </c>
      <c r="F229" s="31"/>
      <c r="G229" s="31">
        <v>2</v>
      </c>
      <c r="H229" s="31"/>
      <c r="I229" s="31"/>
      <c r="J229" s="31"/>
      <c r="K229" s="33">
        <v>1</v>
      </c>
      <c r="L229" s="31">
        <f t="shared" ref="L229:L257" si="87">SUM(C229:K229)</f>
        <v>14</v>
      </c>
      <c r="M229" s="31">
        <f t="shared" si="53"/>
        <v>3</v>
      </c>
      <c r="N229" s="29">
        <v>0.3</v>
      </c>
      <c r="O229" s="29">
        <v>0.5</v>
      </c>
      <c r="P229" s="29"/>
      <c r="Q229" s="29"/>
      <c r="R229" s="29">
        <v>0.5</v>
      </c>
      <c r="S229" s="29"/>
      <c r="T229" s="29"/>
      <c r="U229" s="29">
        <v>0.1</v>
      </c>
      <c r="V229" s="29"/>
      <c r="W229" s="29">
        <v>1.5</v>
      </c>
      <c r="X229" s="29">
        <v>1.5</v>
      </c>
      <c r="Y229" s="29"/>
      <c r="Z229" s="29">
        <v>0.8</v>
      </c>
      <c r="AA229" s="29"/>
      <c r="AB229" s="29"/>
      <c r="AC229" s="29">
        <v>0.2</v>
      </c>
      <c r="AD229" s="31" t="s">
        <v>28</v>
      </c>
      <c r="AE229" s="29" t="s">
        <v>788</v>
      </c>
      <c r="AF229" s="29"/>
      <c r="AG229" s="29" t="s">
        <v>11</v>
      </c>
      <c r="AH229" s="29" t="s">
        <v>11</v>
      </c>
      <c r="AI229" s="29"/>
      <c r="AJ229" s="29" t="s">
        <v>12</v>
      </c>
      <c r="AK229" s="29"/>
      <c r="AL229" s="29"/>
      <c r="AM229" s="30" t="s">
        <v>10</v>
      </c>
      <c r="AN229" s="35" t="s">
        <v>522</v>
      </c>
      <c r="AO229" s="30"/>
      <c r="AP229" s="30">
        <v>2</v>
      </c>
    </row>
    <row r="230" spans="1:42" ht="38.1" customHeight="1">
      <c r="A230" s="41" t="s">
        <v>156</v>
      </c>
      <c r="B230" s="62" t="s">
        <v>679</v>
      </c>
      <c r="C230" s="31"/>
      <c r="D230" s="31">
        <v>5</v>
      </c>
      <c r="E230" s="31">
        <v>4</v>
      </c>
      <c r="F230" s="31"/>
      <c r="G230" s="31">
        <v>2</v>
      </c>
      <c r="H230" s="31"/>
      <c r="I230" s="31"/>
      <c r="J230" s="31"/>
      <c r="K230" s="33">
        <v>1</v>
      </c>
      <c r="L230" s="31">
        <f t="shared" si="87"/>
        <v>12</v>
      </c>
      <c r="M230" s="31">
        <f t="shared" si="53"/>
        <v>3</v>
      </c>
      <c r="N230" s="31"/>
      <c r="O230" s="29">
        <v>0.5</v>
      </c>
      <c r="P230" s="29">
        <v>0.7</v>
      </c>
      <c r="Q230" s="29"/>
      <c r="R230" s="29">
        <v>0.3</v>
      </c>
      <c r="S230" s="29"/>
      <c r="T230" s="29"/>
      <c r="U230" s="29">
        <v>0.1</v>
      </c>
      <c r="V230" s="29"/>
      <c r="W230" s="29">
        <v>0.8</v>
      </c>
      <c r="X230" s="31">
        <v>1</v>
      </c>
      <c r="Y230" s="29"/>
      <c r="Z230" s="31">
        <v>1</v>
      </c>
      <c r="AA230" s="29"/>
      <c r="AB230" s="29"/>
      <c r="AC230" s="29">
        <v>0.3</v>
      </c>
      <c r="AD230" s="31" t="s">
        <v>9</v>
      </c>
      <c r="AE230" s="29" t="s">
        <v>794</v>
      </c>
      <c r="AF230" s="29"/>
      <c r="AG230" s="29" t="s">
        <v>11</v>
      </c>
      <c r="AH230" s="29" t="s">
        <v>11</v>
      </c>
      <c r="AI230" s="29"/>
      <c r="AJ230" s="29" t="s">
        <v>12</v>
      </c>
      <c r="AK230" s="29"/>
      <c r="AL230" s="29"/>
      <c r="AM230" s="30" t="s">
        <v>10</v>
      </c>
      <c r="AN230" s="35" t="s">
        <v>523</v>
      </c>
      <c r="AO230" s="30"/>
      <c r="AP230" s="30">
        <v>1</v>
      </c>
    </row>
    <row r="231" spans="1:42" ht="38.1" customHeight="1">
      <c r="A231" s="41" t="s">
        <v>158</v>
      </c>
      <c r="B231" s="62" t="s">
        <v>679</v>
      </c>
      <c r="C231" s="31"/>
      <c r="D231" s="31">
        <v>4</v>
      </c>
      <c r="E231" s="31">
        <v>4</v>
      </c>
      <c r="F231" s="31"/>
      <c r="G231" s="31">
        <v>2</v>
      </c>
      <c r="H231" s="31"/>
      <c r="I231" s="31"/>
      <c r="J231" s="31"/>
      <c r="K231" s="33">
        <v>1</v>
      </c>
      <c r="L231" s="31">
        <f t="shared" si="87"/>
        <v>11</v>
      </c>
      <c r="M231" s="31">
        <f t="shared" si="53"/>
        <v>3</v>
      </c>
      <c r="N231" s="31"/>
      <c r="O231" s="29">
        <v>0.3</v>
      </c>
      <c r="P231" s="29">
        <v>0.3</v>
      </c>
      <c r="Q231" s="29"/>
      <c r="R231" s="29">
        <v>0.4</v>
      </c>
      <c r="S231" s="29"/>
      <c r="T231" s="29"/>
      <c r="U231" s="34">
        <v>0.08</v>
      </c>
      <c r="V231" s="29"/>
      <c r="W231" s="29">
        <v>1.5</v>
      </c>
      <c r="X231" s="29">
        <v>1.2</v>
      </c>
      <c r="Y231" s="29"/>
      <c r="Z231" s="31">
        <v>1</v>
      </c>
      <c r="AA231" s="29"/>
      <c r="AB231" s="29"/>
      <c r="AC231" s="29">
        <v>0.2</v>
      </c>
      <c r="AD231" s="31" t="s">
        <v>9</v>
      </c>
      <c r="AE231" s="29"/>
      <c r="AF231" s="29"/>
      <c r="AG231" s="29" t="s">
        <v>11</v>
      </c>
      <c r="AH231" s="29" t="s">
        <v>11</v>
      </c>
      <c r="AI231" s="29"/>
      <c r="AJ231" s="29" t="s">
        <v>12</v>
      </c>
      <c r="AK231" s="29"/>
      <c r="AL231" s="29"/>
      <c r="AM231" s="30" t="s">
        <v>12</v>
      </c>
      <c r="AN231" s="35" t="s">
        <v>160</v>
      </c>
      <c r="AO231" s="30"/>
      <c r="AP231" s="30">
        <v>2</v>
      </c>
    </row>
    <row r="232" spans="1:42" ht="38.1" customHeight="1">
      <c r="A232" s="41" t="s">
        <v>157</v>
      </c>
      <c r="B232" s="62" t="s">
        <v>678</v>
      </c>
      <c r="C232" s="31"/>
      <c r="D232" s="31" t="s">
        <v>17</v>
      </c>
      <c r="E232" s="31">
        <v>3</v>
      </c>
      <c r="F232" s="31"/>
      <c r="G232" s="29">
        <v>0.5</v>
      </c>
      <c r="H232" s="31"/>
      <c r="I232" s="31"/>
      <c r="J232" s="31"/>
      <c r="K232" s="39" t="s">
        <v>17</v>
      </c>
      <c r="L232" s="31">
        <f t="shared" si="87"/>
        <v>3.5</v>
      </c>
      <c r="M232" s="31">
        <f t="shared" si="53"/>
        <v>0.5</v>
      </c>
      <c r="N232" s="31"/>
      <c r="O232" s="29">
        <v>0.5</v>
      </c>
      <c r="P232" s="29">
        <v>0.7</v>
      </c>
      <c r="Q232" s="29"/>
      <c r="R232" s="29">
        <v>0.3</v>
      </c>
      <c r="S232" s="29"/>
      <c r="T232" s="29"/>
      <c r="U232" s="34">
        <v>0.05</v>
      </c>
      <c r="V232" s="29"/>
      <c r="W232" s="29">
        <v>1.5</v>
      </c>
      <c r="X232" s="29">
        <v>1.5</v>
      </c>
      <c r="Y232" s="29"/>
      <c r="Z232" s="29">
        <v>1.2</v>
      </c>
      <c r="AA232" s="29"/>
      <c r="AB232" s="29"/>
      <c r="AC232" s="29">
        <v>0.2</v>
      </c>
      <c r="AD232" s="31" t="s">
        <v>28</v>
      </c>
      <c r="AE232" s="29"/>
      <c r="AF232" s="29"/>
      <c r="AG232" s="29" t="s">
        <v>11</v>
      </c>
      <c r="AH232" s="29" t="s">
        <v>11</v>
      </c>
      <c r="AI232" s="29"/>
      <c r="AJ232" s="29" t="s">
        <v>12</v>
      </c>
      <c r="AK232" s="29"/>
      <c r="AL232" s="29"/>
      <c r="AM232" s="30" t="s">
        <v>10</v>
      </c>
      <c r="AN232" s="35" t="s">
        <v>161</v>
      </c>
      <c r="AO232" s="30"/>
      <c r="AP232" s="30">
        <v>2</v>
      </c>
    </row>
    <row r="233" spans="1:42" ht="38.1" customHeight="1">
      <c r="A233" s="41" t="s">
        <v>162</v>
      </c>
      <c r="B233" s="62" t="s">
        <v>696</v>
      </c>
      <c r="C233" s="31"/>
      <c r="D233" s="31" t="s">
        <v>57</v>
      </c>
      <c r="E233" s="31">
        <v>15</v>
      </c>
      <c r="F233" s="31"/>
      <c r="G233" s="31">
        <v>2</v>
      </c>
      <c r="H233" s="31"/>
      <c r="I233" s="31"/>
      <c r="J233" s="31"/>
      <c r="K233" s="33">
        <v>2</v>
      </c>
      <c r="L233" s="31">
        <f t="shared" si="87"/>
        <v>19</v>
      </c>
      <c r="M233" s="31">
        <f t="shared" si="53"/>
        <v>4</v>
      </c>
      <c r="N233" s="31"/>
      <c r="O233" s="29">
        <v>0.5</v>
      </c>
      <c r="P233" s="31">
        <v>1</v>
      </c>
      <c r="Q233" s="29"/>
      <c r="R233" s="29">
        <v>0.6</v>
      </c>
      <c r="S233" s="29"/>
      <c r="T233" s="29"/>
      <c r="U233" s="29">
        <v>0.1</v>
      </c>
      <c r="V233" s="29"/>
      <c r="W233" s="29">
        <v>0.6</v>
      </c>
      <c r="X233" s="29">
        <v>4.5</v>
      </c>
      <c r="Y233" s="29"/>
      <c r="Z233" s="29">
        <v>1.2</v>
      </c>
      <c r="AA233" s="29"/>
      <c r="AB233" s="29"/>
      <c r="AC233" s="29">
        <v>0.5</v>
      </c>
      <c r="AD233" s="31" t="s">
        <v>9</v>
      </c>
      <c r="AE233" s="29" t="s">
        <v>789</v>
      </c>
      <c r="AF233" s="29"/>
      <c r="AG233" s="29" t="s">
        <v>11</v>
      </c>
      <c r="AH233" s="29" t="s">
        <v>11</v>
      </c>
      <c r="AI233" s="29"/>
      <c r="AJ233" s="29" t="s">
        <v>12</v>
      </c>
      <c r="AK233" s="29"/>
      <c r="AL233" s="29"/>
      <c r="AM233" s="30" t="s">
        <v>12</v>
      </c>
      <c r="AN233" s="35" t="s">
        <v>166</v>
      </c>
      <c r="AO233" s="30"/>
      <c r="AP233" s="30">
        <v>2</v>
      </c>
    </row>
    <row r="234" spans="1:42" ht="38.1" customHeight="1">
      <c r="A234" s="41" t="s">
        <v>163</v>
      </c>
      <c r="B234" s="62" t="s">
        <v>683</v>
      </c>
      <c r="C234" s="31">
        <v>1</v>
      </c>
      <c r="D234" s="31" t="s">
        <v>17</v>
      </c>
      <c r="E234" s="31" t="s">
        <v>17</v>
      </c>
      <c r="F234" s="31"/>
      <c r="G234" s="29"/>
      <c r="H234" s="31"/>
      <c r="I234" s="31"/>
      <c r="J234" s="31"/>
      <c r="K234" s="39" t="s">
        <v>17</v>
      </c>
      <c r="L234" s="31">
        <f t="shared" si="87"/>
        <v>1</v>
      </c>
      <c r="M234" s="31" t="s">
        <v>17</v>
      </c>
      <c r="N234" s="29">
        <v>0.2</v>
      </c>
      <c r="O234" s="29">
        <v>0.5</v>
      </c>
      <c r="P234" s="29">
        <v>0.2</v>
      </c>
      <c r="Q234" s="29"/>
      <c r="R234" s="29"/>
      <c r="S234" s="29"/>
      <c r="T234" s="29"/>
      <c r="U234" s="34">
        <v>0.05</v>
      </c>
      <c r="V234" s="29">
        <v>0.4</v>
      </c>
      <c r="W234" s="29">
        <v>0.2</v>
      </c>
      <c r="X234" s="29">
        <v>0.2</v>
      </c>
      <c r="Y234" s="29"/>
      <c r="Z234" s="29"/>
      <c r="AA234" s="29"/>
      <c r="AB234" s="29"/>
      <c r="AC234" s="29">
        <v>0.2</v>
      </c>
      <c r="AD234" s="31" t="s">
        <v>151</v>
      </c>
      <c r="AE234" s="29"/>
      <c r="AF234" s="29" t="s">
        <v>10</v>
      </c>
      <c r="AG234" s="29" t="s">
        <v>12</v>
      </c>
      <c r="AH234" s="29" t="s">
        <v>12</v>
      </c>
      <c r="AI234" s="29"/>
      <c r="AJ234" s="29"/>
      <c r="AK234" s="29"/>
      <c r="AL234" s="29"/>
      <c r="AM234" s="30" t="s">
        <v>10</v>
      </c>
      <c r="AN234" s="35" t="s">
        <v>167</v>
      </c>
      <c r="AO234" s="30"/>
      <c r="AP234" s="30" t="s">
        <v>13</v>
      </c>
    </row>
    <row r="235" spans="1:42" ht="38.1" customHeight="1">
      <c r="A235" s="41" t="s">
        <v>164</v>
      </c>
      <c r="B235" s="115" t="s">
        <v>679</v>
      </c>
      <c r="C235" s="31"/>
      <c r="D235" s="31"/>
      <c r="E235" s="31">
        <v>7</v>
      </c>
      <c r="F235" s="31">
        <v>3</v>
      </c>
      <c r="G235" s="29">
        <v>0.5</v>
      </c>
      <c r="H235" s="31"/>
      <c r="I235" s="31"/>
      <c r="J235" s="31"/>
      <c r="K235" s="33">
        <v>1</v>
      </c>
      <c r="L235" s="31">
        <f t="shared" si="87"/>
        <v>11.5</v>
      </c>
      <c r="M235" s="31">
        <f t="shared" si="53"/>
        <v>4.5</v>
      </c>
      <c r="N235" s="31"/>
      <c r="O235" s="29"/>
      <c r="P235" s="29">
        <v>0.8</v>
      </c>
      <c r="Q235" s="29">
        <v>0.5</v>
      </c>
      <c r="R235" s="29">
        <v>0.3</v>
      </c>
      <c r="S235" s="29"/>
      <c r="T235" s="29"/>
      <c r="U235" s="34">
        <v>0.03</v>
      </c>
      <c r="V235" s="29"/>
      <c r="W235" s="29"/>
      <c r="X235" s="29">
        <v>1.5</v>
      </c>
      <c r="Y235" s="29">
        <v>1.5</v>
      </c>
      <c r="Z235" s="29">
        <v>1.5</v>
      </c>
      <c r="AA235" s="29"/>
      <c r="AB235" s="29"/>
      <c r="AC235" s="29">
        <v>0.3</v>
      </c>
      <c r="AD235" s="31" t="s">
        <v>9</v>
      </c>
      <c r="AE235" s="29" t="s">
        <v>788</v>
      </c>
      <c r="AF235" s="29"/>
      <c r="AG235" s="29"/>
      <c r="AH235" s="29" t="s">
        <v>11</v>
      </c>
      <c r="AI235" s="29" t="s">
        <v>12</v>
      </c>
      <c r="AJ235" s="29" t="s">
        <v>12</v>
      </c>
      <c r="AK235" s="29"/>
      <c r="AL235" s="29"/>
      <c r="AM235" s="30" t="s">
        <v>12</v>
      </c>
      <c r="AN235" s="35" t="s">
        <v>168</v>
      </c>
      <c r="AO235" s="30" t="s">
        <v>141</v>
      </c>
      <c r="AP235" s="30">
        <v>1</v>
      </c>
    </row>
    <row r="236" spans="1:42" ht="38.1" customHeight="1">
      <c r="A236" s="41" t="s">
        <v>165</v>
      </c>
      <c r="B236" s="115" t="s">
        <v>679</v>
      </c>
      <c r="C236" s="31"/>
      <c r="D236" s="31"/>
      <c r="E236" s="31">
        <v>10</v>
      </c>
      <c r="F236" s="31">
        <v>3</v>
      </c>
      <c r="G236" s="31">
        <v>1</v>
      </c>
      <c r="H236" s="31"/>
      <c r="I236" s="31"/>
      <c r="J236" s="31"/>
      <c r="K236" s="33">
        <v>1</v>
      </c>
      <c r="L236" s="31">
        <f t="shared" si="87"/>
        <v>15</v>
      </c>
      <c r="M236" s="31">
        <f t="shared" si="53"/>
        <v>5</v>
      </c>
      <c r="N236" s="31"/>
      <c r="O236" s="29"/>
      <c r="P236" s="31">
        <v>1</v>
      </c>
      <c r="Q236" s="29">
        <v>0.5</v>
      </c>
      <c r="R236" s="29">
        <v>0.3</v>
      </c>
      <c r="S236" s="29"/>
      <c r="T236" s="29"/>
      <c r="U236" s="34">
        <v>0.05</v>
      </c>
      <c r="V236" s="29"/>
      <c r="W236" s="29"/>
      <c r="X236" s="29">
        <v>2.5</v>
      </c>
      <c r="Y236" s="29">
        <v>1.5</v>
      </c>
      <c r="Z236" s="29">
        <v>1.4</v>
      </c>
      <c r="AA236" s="29"/>
      <c r="AB236" s="29"/>
      <c r="AC236" s="29">
        <v>0.4</v>
      </c>
      <c r="AD236" s="31" t="s">
        <v>28</v>
      </c>
      <c r="AE236" s="29" t="s">
        <v>787</v>
      </c>
      <c r="AF236" s="29"/>
      <c r="AG236" s="29"/>
      <c r="AH236" s="29" t="s">
        <v>11</v>
      </c>
      <c r="AI236" s="29" t="s">
        <v>11</v>
      </c>
      <c r="AJ236" s="29" t="s">
        <v>12</v>
      </c>
      <c r="AK236" s="29"/>
      <c r="AL236" s="29"/>
      <c r="AM236" s="30" t="s">
        <v>12</v>
      </c>
      <c r="AN236" s="35" t="s">
        <v>169</v>
      </c>
      <c r="AO236" s="30" t="s">
        <v>170</v>
      </c>
      <c r="AP236" s="30">
        <v>2</v>
      </c>
    </row>
    <row r="237" spans="1:42" ht="38.1" customHeight="1">
      <c r="A237" s="66" t="s">
        <v>54</v>
      </c>
      <c r="B237" s="115" t="s">
        <v>689</v>
      </c>
      <c r="C237" s="31"/>
      <c r="D237" s="31" t="s">
        <v>57</v>
      </c>
      <c r="E237" s="31">
        <v>9</v>
      </c>
      <c r="F237" s="31"/>
      <c r="G237" s="31">
        <v>3</v>
      </c>
      <c r="H237" s="31"/>
      <c r="I237" s="31"/>
      <c r="J237" s="31"/>
      <c r="K237" s="39">
        <v>0.5</v>
      </c>
      <c r="L237" s="31">
        <f t="shared" si="87"/>
        <v>12.5</v>
      </c>
      <c r="M237" s="31">
        <f t="shared" si="53"/>
        <v>3.5</v>
      </c>
      <c r="N237" s="29"/>
      <c r="O237" s="29">
        <v>0.7</v>
      </c>
      <c r="P237" s="29">
        <v>0.5</v>
      </c>
      <c r="Q237" s="29"/>
      <c r="R237" s="29">
        <v>0.3</v>
      </c>
      <c r="S237" s="29"/>
      <c r="T237" s="29"/>
      <c r="U237" s="29">
        <v>0.1</v>
      </c>
      <c r="V237" s="29"/>
      <c r="W237" s="29">
        <v>2.5</v>
      </c>
      <c r="X237" s="29">
        <v>1.5</v>
      </c>
      <c r="Y237" s="29"/>
      <c r="Z237" s="31">
        <v>1</v>
      </c>
      <c r="AA237" s="31"/>
      <c r="AB237" s="29"/>
      <c r="AC237" s="29">
        <v>0.2</v>
      </c>
      <c r="AD237" s="31" t="s">
        <v>9</v>
      </c>
      <c r="AE237" s="29" t="s">
        <v>788</v>
      </c>
      <c r="AF237" s="29"/>
      <c r="AG237" s="29" t="s">
        <v>10</v>
      </c>
      <c r="AH237" s="29" t="s">
        <v>11</v>
      </c>
      <c r="AI237" s="29"/>
      <c r="AJ237" s="29" t="s">
        <v>12</v>
      </c>
      <c r="AK237" s="29"/>
      <c r="AL237" s="29"/>
      <c r="AM237" s="30" t="s">
        <v>12</v>
      </c>
      <c r="AN237" s="35" t="s">
        <v>58</v>
      </c>
      <c r="AO237" s="30"/>
      <c r="AP237" s="30" t="s">
        <v>13</v>
      </c>
    </row>
    <row r="238" spans="1:42" ht="38.1" customHeight="1">
      <c r="A238" s="41" t="s">
        <v>55</v>
      </c>
      <c r="B238" s="115" t="s">
        <v>682</v>
      </c>
      <c r="C238" s="31"/>
      <c r="D238" s="31"/>
      <c r="E238" s="31">
        <v>4</v>
      </c>
      <c r="F238" s="31">
        <v>1</v>
      </c>
      <c r="G238" s="31"/>
      <c r="H238" s="31"/>
      <c r="I238" s="31"/>
      <c r="J238" s="31"/>
      <c r="K238" s="33">
        <v>1</v>
      </c>
      <c r="L238" s="31">
        <f t="shared" si="87"/>
        <v>6</v>
      </c>
      <c r="M238" s="31">
        <f t="shared" si="53"/>
        <v>2</v>
      </c>
      <c r="N238" s="29"/>
      <c r="O238" s="29"/>
      <c r="P238" s="29">
        <v>0.6</v>
      </c>
      <c r="Q238" s="29">
        <v>0.3</v>
      </c>
      <c r="R238" s="29"/>
      <c r="S238" s="29"/>
      <c r="T238" s="29"/>
      <c r="U238" s="29">
        <v>0.1</v>
      </c>
      <c r="V238" s="29"/>
      <c r="W238" s="29"/>
      <c r="X238" s="29">
        <v>1.5</v>
      </c>
      <c r="Y238" s="29">
        <v>1.2</v>
      </c>
      <c r="Z238" s="31"/>
      <c r="AA238" s="31"/>
      <c r="AB238" s="29"/>
      <c r="AC238" s="29">
        <v>0.4</v>
      </c>
      <c r="AD238" s="31" t="s">
        <v>9</v>
      </c>
      <c r="AE238" s="29" t="s">
        <v>18</v>
      </c>
      <c r="AF238" s="29"/>
      <c r="AG238" s="29"/>
      <c r="AH238" s="29"/>
      <c r="AI238" s="29"/>
      <c r="AJ238" s="29"/>
      <c r="AK238" s="29"/>
      <c r="AL238" s="29"/>
      <c r="AM238" s="30"/>
      <c r="AN238" s="35" t="s">
        <v>1109</v>
      </c>
      <c r="AO238" s="30"/>
      <c r="AP238" s="30">
        <v>3</v>
      </c>
    </row>
    <row r="239" spans="1:42" ht="38.1" customHeight="1">
      <c r="A239" s="41" t="s">
        <v>56</v>
      </c>
      <c r="B239" s="115" t="s">
        <v>682</v>
      </c>
      <c r="C239" s="31">
        <v>3</v>
      </c>
      <c r="D239" s="31">
        <v>1</v>
      </c>
      <c r="E239" s="31">
        <v>3</v>
      </c>
      <c r="F239" s="31">
        <v>2</v>
      </c>
      <c r="G239" s="31"/>
      <c r="H239" s="31"/>
      <c r="I239" s="31"/>
      <c r="J239" s="31"/>
      <c r="K239" s="33">
        <v>1</v>
      </c>
      <c r="L239" s="31">
        <f t="shared" si="87"/>
        <v>10</v>
      </c>
      <c r="M239" s="31">
        <f t="shared" si="53"/>
        <v>3</v>
      </c>
      <c r="N239" s="29">
        <v>0.6</v>
      </c>
      <c r="O239" s="31">
        <v>2</v>
      </c>
      <c r="P239" s="29">
        <v>0.8</v>
      </c>
      <c r="Q239" s="29">
        <v>0.3</v>
      </c>
      <c r="R239" s="29"/>
      <c r="S239" s="29"/>
      <c r="T239" s="29"/>
      <c r="U239" s="29">
        <v>0.1</v>
      </c>
      <c r="V239" s="29">
        <v>1.5</v>
      </c>
      <c r="W239" s="31">
        <v>3</v>
      </c>
      <c r="X239" s="29">
        <v>2.5</v>
      </c>
      <c r="Y239" s="31">
        <v>1</v>
      </c>
      <c r="Z239" s="31"/>
      <c r="AA239" s="31"/>
      <c r="AB239" s="29"/>
      <c r="AC239" s="29">
        <v>0.3</v>
      </c>
      <c r="AD239" s="31" t="s">
        <v>9</v>
      </c>
      <c r="AE239" s="29" t="s">
        <v>808</v>
      </c>
      <c r="AF239" s="29" t="s">
        <v>10</v>
      </c>
      <c r="AG239" s="29" t="s">
        <v>12</v>
      </c>
      <c r="AH239" s="29" t="s">
        <v>11</v>
      </c>
      <c r="AI239" s="29" t="s">
        <v>12</v>
      </c>
      <c r="AJ239" s="29"/>
      <c r="AK239" s="29"/>
      <c r="AL239" s="29"/>
      <c r="AM239" s="30" t="s">
        <v>12</v>
      </c>
      <c r="AN239" s="35" t="s">
        <v>1110</v>
      </c>
      <c r="AO239" s="30"/>
      <c r="AP239" s="30">
        <v>3</v>
      </c>
    </row>
    <row r="240" spans="1:42" ht="38.1" customHeight="1">
      <c r="A240" s="66" t="s">
        <v>59</v>
      </c>
      <c r="B240" s="115" t="s">
        <v>689</v>
      </c>
      <c r="C240" s="29">
        <v>0.5</v>
      </c>
      <c r="D240" s="31">
        <v>3</v>
      </c>
      <c r="E240" s="31">
        <v>5</v>
      </c>
      <c r="F240" s="31"/>
      <c r="G240" s="31">
        <v>2</v>
      </c>
      <c r="H240" s="31"/>
      <c r="I240" s="31"/>
      <c r="J240" s="31"/>
      <c r="K240" s="39">
        <v>0.5</v>
      </c>
      <c r="L240" s="31">
        <f t="shared" si="87"/>
        <v>11</v>
      </c>
      <c r="M240" s="31">
        <f t="shared" si="53"/>
        <v>2.5</v>
      </c>
      <c r="N240" s="29">
        <v>0.4</v>
      </c>
      <c r="O240" s="31">
        <v>1</v>
      </c>
      <c r="P240" s="29">
        <v>0.6</v>
      </c>
      <c r="Q240" s="29"/>
      <c r="R240" s="29">
        <v>0.3</v>
      </c>
      <c r="S240" s="29"/>
      <c r="T240" s="29"/>
      <c r="U240" s="29">
        <v>0.1</v>
      </c>
      <c r="V240" s="29">
        <v>0.5</v>
      </c>
      <c r="W240" s="31">
        <v>3</v>
      </c>
      <c r="X240" s="31">
        <v>1</v>
      </c>
      <c r="Y240" s="31"/>
      <c r="Z240" s="31">
        <v>1</v>
      </c>
      <c r="AA240" s="31"/>
      <c r="AB240" s="29"/>
      <c r="AC240" s="29">
        <v>0.2</v>
      </c>
      <c r="AD240" s="31" t="s">
        <v>28</v>
      </c>
      <c r="AE240" s="29" t="s">
        <v>18</v>
      </c>
      <c r="AF240" s="29" t="s">
        <v>10</v>
      </c>
      <c r="AG240" s="29" t="s">
        <v>12</v>
      </c>
      <c r="AH240" s="29" t="s">
        <v>11</v>
      </c>
      <c r="AI240" s="29"/>
      <c r="AJ240" s="29" t="s">
        <v>12</v>
      </c>
      <c r="AK240" s="29"/>
      <c r="AL240" s="29"/>
      <c r="AM240" s="30" t="s">
        <v>12</v>
      </c>
      <c r="AN240" s="35" t="s">
        <v>32</v>
      </c>
      <c r="AO240" s="30"/>
      <c r="AP240" s="30">
        <v>1</v>
      </c>
    </row>
    <row r="241" spans="1:256" ht="38.1" customHeight="1">
      <c r="A241" s="41" t="s">
        <v>60</v>
      </c>
      <c r="B241" s="115" t="s">
        <v>696</v>
      </c>
      <c r="C241" s="31"/>
      <c r="D241" s="31"/>
      <c r="E241" s="31">
        <v>10</v>
      </c>
      <c r="F241" s="31">
        <v>5</v>
      </c>
      <c r="G241" s="31">
        <v>2</v>
      </c>
      <c r="H241" s="31"/>
      <c r="I241" s="31"/>
      <c r="J241" s="31"/>
      <c r="K241" s="33">
        <v>3</v>
      </c>
      <c r="L241" s="31">
        <f t="shared" si="87"/>
        <v>20</v>
      </c>
      <c r="M241" s="31">
        <f t="shared" si="53"/>
        <v>10</v>
      </c>
      <c r="N241" s="29"/>
      <c r="O241" s="31"/>
      <c r="P241" s="31">
        <v>2</v>
      </c>
      <c r="Q241" s="29">
        <v>0.5</v>
      </c>
      <c r="R241" s="29">
        <v>1.2</v>
      </c>
      <c r="S241" s="29"/>
      <c r="T241" s="29"/>
      <c r="U241" s="34">
        <v>0.05</v>
      </c>
      <c r="V241" s="29"/>
      <c r="W241" s="29"/>
      <c r="X241" s="31">
        <v>4</v>
      </c>
      <c r="Y241" s="29">
        <v>1.2</v>
      </c>
      <c r="Z241" s="31">
        <v>2</v>
      </c>
      <c r="AA241" s="31"/>
      <c r="AB241" s="29"/>
      <c r="AC241" s="29">
        <v>0.3</v>
      </c>
      <c r="AD241" s="31" t="s">
        <v>9</v>
      </c>
      <c r="AE241" s="29" t="s">
        <v>18</v>
      </c>
      <c r="AF241" s="29"/>
      <c r="AG241" s="29"/>
      <c r="AH241" s="29" t="s">
        <v>11</v>
      </c>
      <c r="AI241" s="29" t="s">
        <v>12</v>
      </c>
      <c r="AJ241" s="29" t="s">
        <v>12</v>
      </c>
      <c r="AK241" s="29"/>
      <c r="AL241" s="29"/>
      <c r="AM241" s="30" t="s">
        <v>12</v>
      </c>
      <c r="AN241" s="35" t="s">
        <v>1111</v>
      </c>
      <c r="AO241" s="30"/>
      <c r="AP241" s="30">
        <v>4</v>
      </c>
    </row>
    <row r="242" spans="1:256" ht="38.1" customHeight="1">
      <c r="A242" s="41" t="s">
        <v>61</v>
      </c>
      <c r="B242" s="115" t="s">
        <v>682</v>
      </c>
      <c r="C242" s="31"/>
      <c r="D242" s="31"/>
      <c r="E242" s="31">
        <v>3</v>
      </c>
      <c r="F242" s="31" t="s">
        <v>57</v>
      </c>
      <c r="G242" s="31"/>
      <c r="H242" s="31"/>
      <c r="I242" s="31"/>
      <c r="J242" s="31"/>
      <c r="K242" s="33">
        <v>1</v>
      </c>
      <c r="L242" s="31">
        <f t="shared" si="87"/>
        <v>4</v>
      </c>
      <c r="M242" s="31">
        <f t="shared" si="53"/>
        <v>1</v>
      </c>
      <c r="N242" s="29"/>
      <c r="O242" s="31"/>
      <c r="P242" s="29">
        <v>0.6</v>
      </c>
      <c r="Q242" s="29">
        <v>0.1</v>
      </c>
      <c r="R242" s="29"/>
      <c r="S242" s="29"/>
      <c r="T242" s="29"/>
      <c r="U242" s="29">
        <v>0.1</v>
      </c>
      <c r="V242" s="29"/>
      <c r="W242" s="29"/>
      <c r="X242" s="29">
        <v>0.6</v>
      </c>
      <c r="Y242" s="29">
        <v>0.1</v>
      </c>
      <c r="Z242" s="31"/>
      <c r="AA242" s="31"/>
      <c r="AB242" s="29"/>
      <c r="AC242" s="29">
        <v>0.3</v>
      </c>
      <c r="AD242" s="31" t="s">
        <v>9</v>
      </c>
      <c r="AE242" s="29" t="s">
        <v>18</v>
      </c>
      <c r="AF242" s="29"/>
      <c r="AG242" s="29"/>
      <c r="AH242" s="29" t="s">
        <v>11</v>
      </c>
      <c r="AI242" s="29" t="s">
        <v>10</v>
      </c>
      <c r="AJ242" s="29"/>
      <c r="AK242" s="29"/>
      <c r="AL242" s="29"/>
      <c r="AM242" s="30" t="s">
        <v>12</v>
      </c>
      <c r="AN242" s="35" t="s">
        <v>68</v>
      </c>
      <c r="AO242" s="30"/>
      <c r="AP242" s="30"/>
    </row>
    <row r="243" spans="1:256" s="42" customFormat="1" ht="38.1" customHeight="1">
      <c r="A243" s="41" t="s">
        <v>62</v>
      </c>
      <c r="B243" s="115" t="s">
        <v>63</v>
      </c>
      <c r="C243" s="31">
        <v>5</v>
      </c>
      <c r="D243" s="31"/>
      <c r="E243" s="31"/>
      <c r="F243" s="31"/>
      <c r="G243" s="31">
        <v>4</v>
      </c>
      <c r="H243" s="31"/>
      <c r="I243" s="31"/>
      <c r="J243" s="31"/>
      <c r="K243" s="33">
        <v>1</v>
      </c>
      <c r="L243" s="31">
        <f t="shared" si="87"/>
        <v>10</v>
      </c>
      <c r="M243" s="31">
        <f t="shared" si="53"/>
        <v>5</v>
      </c>
      <c r="N243" s="29">
        <v>0.6</v>
      </c>
      <c r="O243" s="31"/>
      <c r="P243" s="29"/>
      <c r="Q243" s="29"/>
      <c r="R243" s="29">
        <v>0.5</v>
      </c>
      <c r="S243" s="29"/>
      <c r="T243" s="29"/>
      <c r="U243" s="34">
        <v>0.02</v>
      </c>
      <c r="V243" s="29">
        <v>2.8</v>
      </c>
      <c r="W243" s="29"/>
      <c r="X243" s="29"/>
      <c r="Y243" s="31"/>
      <c r="Z243" s="29">
        <v>0.8</v>
      </c>
      <c r="AA243" s="31"/>
      <c r="AB243" s="29"/>
      <c r="AC243" s="34">
        <v>0.05</v>
      </c>
      <c r="AD243" s="31" t="s">
        <v>43</v>
      </c>
      <c r="AE243" s="29" t="s">
        <v>795</v>
      </c>
      <c r="AF243" s="29" t="s">
        <v>10</v>
      </c>
      <c r="AG243" s="29"/>
      <c r="AH243" s="29"/>
      <c r="AI243" s="29"/>
      <c r="AJ243" s="29" t="s">
        <v>12</v>
      </c>
      <c r="AK243" s="29"/>
      <c r="AL243" s="29"/>
      <c r="AM243" s="30" t="s">
        <v>10</v>
      </c>
      <c r="AN243" s="35" t="s">
        <v>643</v>
      </c>
      <c r="AO243" s="30"/>
      <c r="AP243" s="30"/>
      <c r="AQ243" s="18"/>
      <c r="AR243" s="1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row>
    <row r="244" spans="1:256" s="42" customFormat="1" ht="38.1" customHeight="1">
      <c r="A244" s="41" t="s">
        <v>69</v>
      </c>
      <c r="B244" s="115" t="s">
        <v>710</v>
      </c>
      <c r="C244" s="31"/>
      <c r="D244" s="31"/>
      <c r="E244" s="31">
        <v>3</v>
      </c>
      <c r="F244" s="31"/>
      <c r="G244" s="31"/>
      <c r="H244" s="31" t="s">
        <v>17</v>
      </c>
      <c r="I244" s="31" t="s">
        <v>3</v>
      </c>
      <c r="J244" s="31">
        <v>4</v>
      </c>
      <c r="K244" s="33" t="s">
        <v>17</v>
      </c>
      <c r="L244" s="31">
        <f t="shared" si="87"/>
        <v>7</v>
      </c>
      <c r="M244" s="31">
        <f t="shared" si="53"/>
        <v>4</v>
      </c>
      <c r="N244" s="29"/>
      <c r="O244" s="31"/>
      <c r="P244" s="29">
        <v>0.6</v>
      </c>
      <c r="Q244" s="29"/>
      <c r="R244" s="29"/>
      <c r="S244" s="29">
        <v>0.4</v>
      </c>
      <c r="T244" s="29">
        <v>0.4</v>
      </c>
      <c r="U244" s="34">
        <v>0.03</v>
      </c>
      <c r="V244" s="29"/>
      <c r="W244" s="29"/>
      <c r="X244" s="31">
        <v>1</v>
      </c>
      <c r="Y244" s="31"/>
      <c r="Z244" s="29"/>
      <c r="AA244" s="29">
        <v>0.4</v>
      </c>
      <c r="AB244" s="29">
        <v>1.2</v>
      </c>
      <c r="AC244" s="34">
        <v>0.05</v>
      </c>
      <c r="AD244" s="31" t="s">
        <v>72</v>
      </c>
      <c r="AE244" s="29"/>
      <c r="AF244" s="29"/>
      <c r="AG244" s="29"/>
      <c r="AH244" s="29" t="s">
        <v>11</v>
      </c>
      <c r="AI244" s="29"/>
      <c r="AJ244" s="29"/>
      <c r="AK244" s="29" t="s">
        <v>11</v>
      </c>
      <c r="AL244" s="29" t="s">
        <v>12</v>
      </c>
      <c r="AM244" s="30" t="s">
        <v>12</v>
      </c>
      <c r="AN244" s="35" t="s">
        <v>73</v>
      </c>
      <c r="AO244" s="30"/>
      <c r="AP244" s="30">
        <v>2</v>
      </c>
      <c r="AQ244" s="18"/>
      <c r="AR244" s="1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c r="IQ244" s="9"/>
      <c r="IR244" s="9"/>
      <c r="IS244" s="9"/>
      <c r="IT244" s="9"/>
      <c r="IU244" s="9"/>
      <c r="IV244" s="9"/>
    </row>
    <row r="245" spans="1:256" s="42" customFormat="1" ht="38.1" customHeight="1">
      <c r="A245" s="41" t="s">
        <v>70</v>
      </c>
      <c r="B245" s="115" t="s">
        <v>710</v>
      </c>
      <c r="C245" s="31"/>
      <c r="D245" s="31"/>
      <c r="E245" s="31">
        <v>2</v>
      </c>
      <c r="F245" s="31">
        <v>1</v>
      </c>
      <c r="G245" s="31"/>
      <c r="H245" s="29">
        <v>0.5</v>
      </c>
      <c r="I245" s="31" t="s">
        <v>3</v>
      </c>
      <c r="J245" s="31"/>
      <c r="K245" s="33">
        <v>1</v>
      </c>
      <c r="L245" s="31">
        <f t="shared" si="87"/>
        <v>4.5</v>
      </c>
      <c r="M245" s="31">
        <f t="shared" si="53"/>
        <v>2.5</v>
      </c>
      <c r="N245" s="29"/>
      <c r="O245" s="31"/>
      <c r="P245" s="29">
        <v>0.5</v>
      </c>
      <c r="Q245" s="29">
        <v>0.3</v>
      </c>
      <c r="R245" s="29"/>
      <c r="S245" s="29">
        <v>0.5</v>
      </c>
      <c r="T245" s="29"/>
      <c r="U245" s="34">
        <v>0.05</v>
      </c>
      <c r="V245" s="29"/>
      <c r="W245" s="29"/>
      <c r="X245" s="31">
        <v>2</v>
      </c>
      <c r="Y245" s="29">
        <v>1.2</v>
      </c>
      <c r="Z245" s="29"/>
      <c r="AA245" s="31">
        <v>0.8</v>
      </c>
      <c r="AB245" s="29"/>
      <c r="AC245" s="29">
        <v>0.2</v>
      </c>
      <c r="AD245" s="31" t="s">
        <v>72</v>
      </c>
      <c r="AE245" s="29"/>
      <c r="AF245" s="29"/>
      <c r="AG245" s="29"/>
      <c r="AH245" s="29" t="s">
        <v>11</v>
      </c>
      <c r="AI245" s="29" t="s">
        <v>12</v>
      </c>
      <c r="AJ245" s="29"/>
      <c r="AK245" s="29" t="s">
        <v>12</v>
      </c>
      <c r="AL245" s="29"/>
      <c r="AM245" s="30" t="s">
        <v>10</v>
      </c>
      <c r="AN245" s="35" t="s">
        <v>74</v>
      </c>
      <c r="AO245" s="30"/>
      <c r="AP245" s="30">
        <v>2</v>
      </c>
      <c r="AQ245" s="18"/>
      <c r="AR245" s="1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c r="IQ245" s="9"/>
      <c r="IR245" s="9"/>
      <c r="IS245" s="9"/>
      <c r="IT245" s="9"/>
      <c r="IU245" s="9"/>
      <c r="IV245" s="9"/>
    </row>
    <row r="246" spans="1:256" ht="38.1" customHeight="1">
      <c r="A246" s="41" t="s">
        <v>71</v>
      </c>
      <c r="B246" s="115" t="s">
        <v>710</v>
      </c>
      <c r="C246" s="31"/>
      <c r="D246" s="31"/>
      <c r="E246" s="31">
        <v>2</v>
      </c>
      <c r="F246" s="31"/>
      <c r="G246" s="31"/>
      <c r="H246" s="31"/>
      <c r="I246" s="31"/>
      <c r="J246" s="31">
        <v>3</v>
      </c>
      <c r="K246" s="33">
        <v>3</v>
      </c>
      <c r="L246" s="31">
        <f t="shared" si="87"/>
        <v>8</v>
      </c>
      <c r="M246" s="31">
        <f t="shared" si="53"/>
        <v>6</v>
      </c>
      <c r="N246" s="29"/>
      <c r="O246" s="31"/>
      <c r="P246" s="29">
        <v>0.6</v>
      </c>
      <c r="Q246" s="29"/>
      <c r="R246" s="29"/>
      <c r="S246" s="29"/>
      <c r="T246" s="29">
        <v>0.3</v>
      </c>
      <c r="U246" s="34">
        <v>0.02</v>
      </c>
      <c r="V246" s="29"/>
      <c r="W246" s="29"/>
      <c r="X246" s="29">
        <v>1.2</v>
      </c>
      <c r="Y246" s="31"/>
      <c r="Z246" s="29"/>
      <c r="AA246" s="31"/>
      <c r="AB246" s="29">
        <v>0.6</v>
      </c>
      <c r="AC246" s="29">
        <v>0.1</v>
      </c>
      <c r="AD246" s="31" t="s">
        <v>72</v>
      </c>
      <c r="AE246" s="29"/>
      <c r="AF246" s="29"/>
      <c r="AG246" s="29"/>
      <c r="AH246" s="29" t="s">
        <v>11</v>
      </c>
      <c r="AI246" s="29"/>
      <c r="AJ246" s="29"/>
      <c r="AK246" s="29"/>
      <c r="AL246" s="29" t="s">
        <v>12</v>
      </c>
      <c r="AM246" s="30" t="s">
        <v>12</v>
      </c>
      <c r="AN246" s="35" t="s">
        <v>75</v>
      </c>
      <c r="AO246" s="30"/>
      <c r="AP246" s="30">
        <v>2</v>
      </c>
    </row>
    <row r="247" spans="1:256" ht="38.1" customHeight="1">
      <c r="A247" s="41" t="s">
        <v>76</v>
      </c>
      <c r="B247" s="115" t="s">
        <v>684</v>
      </c>
      <c r="C247" s="31"/>
      <c r="D247" s="31">
        <v>5</v>
      </c>
      <c r="E247" s="31"/>
      <c r="F247" s="31"/>
      <c r="G247" s="31">
        <v>4</v>
      </c>
      <c r="H247" s="31"/>
      <c r="I247" s="31"/>
      <c r="J247" s="31"/>
      <c r="K247" s="33"/>
      <c r="L247" s="31">
        <f t="shared" si="87"/>
        <v>9</v>
      </c>
      <c r="M247" s="31">
        <f t="shared" si="53"/>
        <v>4</v>
      </c>
      <c r="N247" s="29"/>
      <c r="O247" s="29">
        <v>1.5</v>
      </c>
      <c r="P247" s="29"/>
      <c r="Q247" s="29"/>
      <c r="R247" s="29">
        <v>0.5</v>
      </c>
      <c r="S247" s="29"/>
      <c r="T247" s="29"/>
      <c r="U247" s="34"/>
      <c r="V247" s="29"/>
      <c r="W247" s="29">
        <v>2.5</v>
      </c>
      <c r="X247" s="29"/>
      <c r="Y247" s="31"/>
      <c r="Z247" s="31">
        <v>2</v>
      </c>
      <c r="AA247" s="31"/>
      <c r="AB247" s="29"/>
      <c r="AC247" s="29"/>
      <c r="AD247" s="31" t="s">
        <v>80</v>
      </c>
      <c r="AE247" s="29" t="s">
        <v>81</v>
      </c>
      <c r="AF247" s="29"/>
      <c r="AG247" s="29" t="s">
        <v>12</v>
      </c>
      <c r="AH247" s="29"/>
      <c r="AI247" s="29"/>
      <c r="AJ247" s="29" t="s">
        <v>12</v>
      </c>
      <c r="AK247" s="29"/>
      <c r="AL247" s="29"/>
      <c r="AM247" s="30"/>
      <c r="AN247" s="35" t="s">
        <v>82</v>
      </c>
      <c r="AO247" s="30"/>
      <c r="AP247" s="30" t="s">
        <v>13</v>
      </c>
    </row>
    <row r="248" spans="1:256" ht="38.1" customHeight="1">
      <c r="A248" s="41" t="s">
        <v>77</v>
      </c>
      <c r="B248" s="115" t="s">
        <v>710</v>
      </c>
      <c r="C248" s="31"/>
      <c r="D248" s="31"/>
      <c r="E248" s="31">
        <v>2</v>
      </c>
      <c r="F248" s="31">
        <v>6</v>
      </c>
      <c r="G248" s="31"/>
      <c r="H248" s="31">
        <v>2</v>
      </c>
      <c r="I248" s="31" t="s">
        <v>3</v>
      </c>
      <c r="J248" s="31">
        <v>3</v>
      </c>
      <c r="K248" s="33"/>
      <c r="L248" s="31">
        <f t="shared" si="87"/>
        <v>13</v>
      </c>
      <c r="M248" s="31">
        <f t="shared" si="53"/>
        <v>11</v>
      </c>
      <c r="N248" s="29"/>
      <c r="O248" s="31"/>
      <c r="P248" s="29">
        <v>0.7</v>
      </c>
      <c r="Q248" s="29">
        <v>0.5</v>
      </c>
      <c r="R248" s="29"/>
      <c r="S248" s="29">
        <v>0.5</v>
      </c>
      <c r="T248" s="29">
        <v>0.6</v>
      </c>
      <c r="U248" s="34">
        <v>0.02</v>
      </c>
      <c r="V248" s="29"/>
      <c r="W248" s="29"/>
      <c r="X248" s="29">
        <v>1.5</v>
      </c>
      <c r="Y248" s="31">
        <v>2.5</v>
      </c>
      <c r="Z248" s="29"/>
      <c r="AA248" s="31">
        <v>2</v>
      </c>
      <c r="AB248" s="31">
        <v>2</v>
      </c>
      <c r="AC248" s="29">
        <v>0.1</v>
      </c>
      <c r="AD248" s="31" t="s">
        <v>72</v>
      </c>
      <c r="AE248" s="29"/>
      <c r="AF248" s="29"/>
      <c r="AG248" s="29"/>
      <c r="AH248" s="29" t="s">
        <v>11</v>
      </c>
      <c r="AI248" s="29" t="s">
        <v>11</v>
      </c>
      <c r="AJ248" s="29"/>
      <c r="AK248" s="29" t="s">
        <v>12</v>
      </c>
      <c r="AL248" s="29" t="s">
        <v>12</v>
      </c>
      <c r="AM248" s="30" t="s">
        <v>12</v>
      </c>
      <c r="AN248" s="35" t="s">
        <v>84</v>
      </c>
      <c r="AO248" s="30" t="s">
        <v>83</v>
      </c>
      <c r="AP248" s="30">
        <v>2</v>
      </c>
    </row>
    <row r="249" spans="1:256" ht="38.1" customHeight="1">
      <c r="A249" s="41" t="s">
        <v>78</v>
      </c>
      <c r="B249" s="115" t="s">
        <v>693</v>
      </c>
      <c r="C249" s="31"/>
      <c r="D249" s="31"/>
      <c r="E249" s="31">
        <v>20</v>
      </c>
      <c r="F249" s="31">
        <v>4</v>
      </c>
      <c r="G249" s="31">
        <v>2</v>
      </c>
      <c r="H249" s="31" t="s">
        <v>17</v>
      </c>
      <c r="I249" s="31" t="s">
        <v>3</v>
      </c>
      <c r="J249" s="31"/>
      <c r="K249" s="33">
        <v>2</v>
      </c>
      <c r="L249" s="31">
        <f t="shared" si="87"/>
        <v>28</v>
      </c>
      <c r="M249" s="31">
        <f t="shared" si="53"/>
        <v>8</v>
      </c>
      <c r="N249" s="29"/>
      <c r="O249" s="31"/>
      <c r="P249" s="29">
        <v>1.5</v>
      </c>
      <c r="Q249" s="29">
        <v>0.3</v>
      </c>
      <c r="R249" s="29">
        <v>0.6</v>
      </c>
      <c r="S249" s="29">
        <v>0.6</v>
      </c>
      <c r="T249" s="29"/>
      <c r="U249" s="34">
        <v>0.05</v>
      </c>
      <c r="V249" s="29"/>
      <c r="W249" s="29"/>
      <c r="X249" s="31">
        <v>5</v>
      </c>
      <c r="Y249" s="29">
        <v>0.8</v>
      </c>
      <c r="Z249" s="29">
        <v>0.8</v>
      </c>
      <c r="AA249" s="31">
        <v>2</v>
      </c>
      <c r="AB249" s="29"/>
      <c r="AC249" s="29">
        <v>0.3</v>
      </c>
      <c r="AD249" s="31" t="s">
        <v>9</v>
      </c>
      <c r="AE249" s="29" t="s">
        <v>18</v>
      </c>
      <c r="AF249" s="29"/>
      <c r="AG249" s="29"/>
      <c r="AH249" s="29" t="s">
        <v>11</v>
      </c>
      <c r="AI249" s="29" t="s">
        <v>12</v>
      </c>
      <c r="AJ249" s="29" t="s">
        <v>12</v>
      </c>
      <c r="AK249" s="29" t="s">
        <v>12</v>
      </c>
      <c r="AL249" s="29"/>
      <c r="AM249" s="30" t="s">
        <v>12</v>
      </c>
      <c r="AN249" s="35" t="s">
        <v>85</v>
      </c>
      <c r="AO249" s="30"/>
      <c r="AP249" s="30" t="s">
        <v>13</v>
      </c>
    </row>
    <row r="250" spans="1:256" ht="38.1" customHeight="1">
      <c r="A250" s="41" t="s">
        <v>79</v>
      </c>
      <c r="B250" s="115" t="s">
        <v>693</v>
      </c>
      <c r="C250" s="31"/>
      <c r="D250" s="31"/>
      <c r="E250" s="31">
        <v>15</v>
      </c>
      <c r="F250" s="31">
        <v>2</v>
      </c>
      <c r="G250" s="31">
        <v>4</v>
      </c>
      <c r="H250" s="31">
        <v>1</v>
      </c>
      <c r="I250" s="31" t="s">
        <v>3</v>
      </c>
      <c r="J250" s="31"/>
      <c r="K250" s="33">
        <v>2</v>
      </c>
      <c r="L250" s="31">
        <f t="shared" si="87"/>
        <v>24</v>
      </c>
      <c r="M250" s="31">
        <f t="shared" si="53"/>
        <v>9</v>
      </c>
      <c r="N250" s="29"/>
      <c r="O250" s="31"/>
      <c r="P250" s="29">
        <v>1.2</v>
      </c>
      <c r="Q250" s="29">
        <v>0.3</v>
      </c>
      <c r="R250" s="29">
        <v>0.7</v>
      </c>
      <c r="S250" s="29">
        <v>0.5</v>
      </c>
      <c r="T250" s="29"/>
      <c r="U250" s="34">
        <v>0.1</v>
      </c>
      <c r="V250" s="29"/>
      <c r="W250" s="29"/>
      <c r="X250" s="31">
        <v>5</v>
      </c>
      <c r="Y250" s="29">
        <v>2.5</v>
      </c>
      <c r="Z250" s="31">
        <v>2</v>
      </c>
      <c r="AA250" s="29">
        <v>1.2</v>
      </c>
      <c r="AB250" s="29"/>
      <c r="AC250" s="29">
        <v>1.2</v>
      </c>
      <c r="AD250" s="31" t="s">
        <v>9</v>
      </c>
      <c r="AE250" s="29" t="s">
        <v>787</v>
      </c>
      <c r="AF250" s="29"/>
      <c r="AG250" s="29"/>
      <c r="AH250" s="29" t="s">
        <v>11</v>
      </c>
      <c r="AI250" s="29" t="s">
        <v>12</v>
      </c>
      <c r="AJ250" s="29" t="s">
        <v>12</v>
      </c>
      <c r="AK250" s="29" t="s">
        <v>10</v>
      </c>
      <c r="AL250" s="29"/>
      <c r="AM250" s="30" t="s">
        <v>12</v>
      </c>
      <c r="AN250" s="35" t="s">
        <v>86</v>
      </c>
      <c r="AO250" s="30" t="s">
        <v>93</v>
      </c>
      <c r="AP250" s="30">
        <v>1</v>
      </c>
    </row>
    <row r="251" spans="1:256" ht="38.1" customHeight="1">
      <c r="A251" s="41" t="s">
        <v>87</v>
      </c>
      <c r="B251" s="115" t="s">
        <v>685</v>
      </c>
      <c r="C251" s="31">
        <v>10</v>
      </c>
      <c r="D251" s="31"/>
      <c r="E251" s="29">
        <v>0.5</v>
      </c>
      <c r="F251" s="31"/>
      <c r="G251" s="29">
        <v>0.5</v>
      </c>
      <c r="H251" s="31"/>
      <c r="I251" s="31"/>
      <c r="J251" s="31"/>
      <c r="K251" s="33" t="s">
        <v>17</v>
      </c>
      <c r="L251" s="31">
        <f t="shared" si="87"/>
        <v>11</v>
      </c>
      <c r="M251" s="31">
        <f t="shared" si="53"/>
        <v>0.5</v>
      </c>
      <c r="N251" s="31">
        <v>1</v>
      </c>
      <c r="O251" s="31"/>
      <c r="P251" s="29">
        <v>0.5</v>
      </c>
      <c r="Q251" s="29"/>
      <c r="R251" s="29">
        <v>0.3</v>
      </c>
      <c r="S251" s="29"/>
      <c r="T251" s="29"/>
      <c r="U251" s="29">
        <v>0.1</v>
      </c>
      <c r="V251" s="29">
        <v>2.8</v>
      </c>
      <c r="W251" s="29"/>
      <c r="X251" s="31">
        <v>1</v>
      </c>
      <c r="Y251" s="29"/>
      <c r="Z251" s="29">
        <v>0.6</v>
      </c>
      <c r="AA251" s="29"/>
      <c r="AB251" s="29"/>
      <c r="AC251" s="29">
        <v>0.3</v>
      </c>
      <c r="AD251" s="31" t="s">
        <v>9</v>
      </c>
      <c r="AE251" s="29" t="s">
        <v>803</v>
      </c>
      <c r="AF251" s="29" t="s">
        <v>10</v>
      </c>
      <c r="AG251" s="29"/>
      <c r="AH251" s="29" t="s">
        <v>12</v>
      </c>
      <c r="AI251" s="29"/>
      <c r="AJ251" s="29" t="s">
        <v>12</v>
      </c>
      <c r="AK251" s="29"/>
      <c r="AL251" s="29"/>
      <c r="AM251" s="30" t="s">
        <v>10</v>
      </c>
      <c r="AN251" s="35" t="s">
        <v>91</v>
      </c>
      <c r="AO251" s="30"/>
      <c r="AP251" s="30" t="s">
        <v>38</v>
      </c>
    </row>
    <row r="252" spans="1:256" ht="38.1" customHeight="1">
      <c r="A252" s="41" t="s">
        <v>88</v>
      </c>
      <c r="B252" s="115" t="s">
        <v>710</v>
      </c>
      <c r="C252" s="31"/>
      <c r="D252" s="31"/>
      <c r="E252" s="31">
        <v>25</v>
      </c>
      <c r="F252" s="31">
        <v>5</v>
      </c>
      <c r="G252" s="31"/>
      <c r="H252" s="31">
        <v>5</v>
      </c>
      <c r="I252" s="31" t="s">
        <v>3</v>
      </c>
      <c r="J252" s="31"/>
      <c r="K252" s="33">
        <v>3</v>
      </c>
      <c r="L252" s="31">
        <f t="shared" si="87"/>
        <v>38</v>
      </c>
      <c r="M252" s="31">
        <f t="shared" si="53"/>
        <v>13</v>
      </c>
      <c r="N252" s="29"/>
      <c r="O252" s="31"/>
      <c r="P252" s="29">
        <v>0.5</v>
      </c>
      <c r="Q252" s="29">
        <v>0.3</v>
      </c>
      <c r="R252" s="29"/>
      <c r="S252" s="29">
        <v>0.2</v>
      </c>
      <c r="T252" s="29"/>
      <c r="U252" s="34">
        <v>0.05</v>
      </c>
      <c r="V252" s="29"/>
      <c r="W252" s="29"/>
      <c r="X252" s="29">
        <v>1.5</v>
      </c>
      <c r="Y252" s="31">
        <v>2</v>
      </c>
      <c r="Z252" s="31"/>
      <c r="AA252" s="29">
        <v>0.4</v>
      </c>
      <c r="AB252" s="29"/>
      <c r="AC252" s="29">
        <v>0.2</v>
      </c>
      <c r="AD252" s="31" t="s">
        <v>9</v>
      </c>
      <c r="AE252" s="29"/>
      <c r="AF252" s="29"/>
      <c r="AG252" s="29"/>
      <c r="AH252" s="29" t="s">
        <v>11</v>
      </c>
      <c r="AI252" s="29" t="s">
        <v>12</v>
      </c>
      <c r="AJ252" s="29"/>
      <c r="AK252" s="29" t="s">
        <v>12</v>
      </c>
      <c r="AL252" s="29"/>
      <c r="AM252" s="30" t="s">
        <v>12</v>
      </c>
      <c r="AN252" s="35" t="s">
        <v>92</v>
      </c>
      <c r="AO252" s="30" t="s">
        <v>93</v>
      </c>
      <c r="AP252" s="30">
        <v>2</v>
      </c>
    </row>
    <row r="253" spans="1:256" ht="38.1" customHeight="1">
      <c r="A253" s="41" t="s">
        <v>89</v>
      </c>
      <c r="B253" s="115" t="s">
        <v>1064</v>
      </c>
      <c r="C253" s="31"/>
      <c r="D253" s="31">
        <v>3</v>
      </c>
      <c r="E253" s="31">
        <v>1</v>
      </c>
      <c r="F253" s="31"/>
      <c r="G253" s="31" t="s">
        <v>17</v>
      </c>
      <c r="H253" s="31"/>
      <c r="I253" s="31"/>
      <c r="J253" s="31"/>
      <c r="K253" s="33" t="s">
        <v>17</v>
      </c>
      <c r="L253" s="31">
        <f t="shared" si="87"/>
        <v>4</v>
      </c>
      <c r="M253" s="31">
        <f t="shared" si="53"/>
        <v>0</v>
      </c>
      <c r="N253" s="29"/>
      <c r="O253" s="29">
        <v>1.5</v>
      </c>
      <c r="P253" s="29">
        <v>0.6</v>
      </c>
      <c r="Q253" s="29"/>
      <c r="R253" s="29">
        <v>0.2</v>
      </c>
      <c r="S253" s="29"/>
      <c r="T253" s="29"/>
      <c r="U253" s="29">
        <v>0.1</v>
      </c>
      <c r="V253" s="29"/>
      <c r="W253" s="31">
        <v>2</v>
      </c>
      <c r="X253" s="29">
        <v>1.2</v>
      </c>
      <c r="Y253" s="29"/>
      <c r="Z253" s="29">
        <v>0.2</v>
      </c>
      <c r="AA253" s="29"/>
      <c r="AB253" s="29"/>
      <c r="AC253" s="29">
        <v>0.3</v>
      </c>
      <c r="AD253" s="31" t="s">
        <v>43</v>
      </c>
      <c r="AE253" s="29"/>
      <c r="AF253" s="29"/>
      <c r="AG253" s="29" t="s">
        <v>12</v>
      </c>
      <c r="AH253" s="29" t="s">
        <v>12</v>
      </c>
      <c r="AI253" s="29"/>
      <c r="AJ253" s="29" t="s">
        <v>12</v>
      </c>
      <c r="AK253" s="29"/>
      <c r="AL253" s="29"/>
      <c r="AM253" s="30" t="s">
        <v>10</v>
      </c>
      <c r="AN253" s="35" t="s">
        <v>96</v>
      </c>
      <c r="AO253" s="30"/>
      <c r="AP253" s="30" t="s">
        <v>13</v>
      </c>
    </row>
    <row r="254" spans="1:256" ht="38.1" customHeight="1">
      <c r="A254" s="41" t="s">
        <v>90</v>
      </c>
      <c r="B254" s="115" t="s">
        <v>909</v>
      </c>
      <c r="C254" s="31">
        <v>1</v>
      </c>
      <c r="D254" s="31">
        <v>3</v>
      </c>
      <c r="E254" s="31">
        <v>8</v>
      </c>
      <c r="F254" s="31"/>
      <c r="G254" s="31"/>
      <c r="H254" s="31"/>
      <c r="I254" s="31"/>
      <c r="J254" s="31"/>
      <c r="K254" s="33" t="s">
        <v>17</v>
      </c>
      <c r="L254" s="31">
        <f t="shared" si="87"/>
        <v>12</v>
      </c>
      <c r="M254" s="31">
        <f t="shared" si="53"/>
        <v>0</v>
      </c>
      <c r="N254" s="29">
        <v>0.5</v>
      </c>
      <c r="O254" s="31">
        <v>1</v>
      </c>
      <c r="P254" s="31">
        <v>1</v>
      </c>
      <c r="Q254" s="29"/>
      <c r="R254" s="29"/>
      <c r="S254" s="29"/>
      <c r="T254" s="29"/>
      <c r="U254" s="34">
        <v>0.04</v>
      </c>
      <c r="V254" s="29">
        <v>0.8</v>
      </c>
      <c r="W254" s="29">
        <v>1.5</v>
      </c>
      <c r="X254" s="31">
        <v>2</v>
      </c>
      <c r="Y254" s="29"/>
      <c r="Z254" s="31"/>
      <c r="AA254" s="29"/>
      <c r="AB254" s="29"/>
      <c r="AC254" s="29">
        <v>0.1</v>
      </c>
      <c r="AD254" s="31" t="s">
        <v>43</v>
      </c>
      <c r="AE254" s="29" t="s">
        <v>800</v>
      </c>
      <c r="AF254" s="29" t="s">
        <v>10</v>
      </c>
      <c r="AG254" s="29" t="s">
        <v>12</v>
      </c>
      <c r="AH254" s="29" t="s">
        <v>12</v>
      </c>
      <c r="AI254" s="29"/>
      <c r="AJ254" s="29"/>
      <c r="AK254" s="29"/>
      <c r="AL254" s="29"/>
      <c r="AM254" s="30" t="s">
        <v>10</v>
      </c>
      <c r="AN254" s="35" t="s">
        <v>97</v>
      </c>
      <c r="AO254" s="30"/>
      <c r="AP254" s="30">
        <v>2</v>
      </c>
    </row>
    <row r="255" spans="1:256" ht="38.1" customHeight="1">
      <c r="A255" s="41" t="s">
        <v>39</v>
      </c>
      <c r="B255" s="115" t="s">
        <v>693</v>
      </c>
      <c r="C255" s="31"/>
      <c r="D255" s="31"/>
      <c r="E255" s="30">
        <v>15</v>
      </c>
      <c r="F255" s="30">
        <v>1</v>
      </c>
      <c r="G255" s="30">
        <v>5</v>
      </c>
      <c r="H255" s="30"/>
      <c r="I255" s="30"/>
      <c r="J255" s="30"/>
      <c r="K255" s="30">
        <v>1</v>
      </c>
      <c r="L255" s="31">
        <f t="shared" si="87"/>
        <v>22</v>
      </c>
      <c r="M255" s="31">
        <f t="shared" si="53"/>
        <v>7</v>
      </c>
      <c r="N255" s="30"/>
      <c r="O255" s="30"/>
      <c r="P255" s="30">
        <v>3</v>
      </c>
      <c r="Q255" s="30">
        <v>0.4</v>
      </c>
      <c r="R255" s="30">
        <v>0.3</v>
      </c>
      <c r="S255" s="30"/>
      <c r="T255" s="30"/>
      <c r="U255" s="30">
        <v>0.3</v>
      </c>
      <c r="V255" s="30"/>
      <c r="W255" s="30"/>
      <c r="X255" s="30">
        <v>6</v>
      </c>
      <c r="Y255" s="30">
        <v>0.6</v>
      </c>
      <c r="Z255" s="30">
        <v>1.5</v>
      </c>
      <c r="AA255" s="30"/>
      <c r="AB255" s="30"/>
      <c r="AC255" s="30">
        <v>0.3</v>
      </c>
      <c r="AD255" s="30" t="s">
        <v>9</v>
      </c>
      <c r="AE255" s="29"/>
      <c r="AF255" s="29"/>
      <c r="AG255" s="29"/>
      <c r="AH255" s="29" t="s">
        <v>11</v>
      </c>
      <c r="AI255" s="29" t="s">
        <v>12</v>
      </c>
      <c r="AJ255" s="29" t="s">
        <v>12</v>
      </c>
      <c r="AK255" s="29"/>
      <c r="AL255" s="29"/>
      <c r="AM255" s="30" t="s">
        <v>10</v>
      </c>
      <c r="AN255" s="35" t="s">
        <v>64</v>
      </c>
      <c r="AO255" s="30"/>
      <c r="AP255" s="30">
        <v>3</v>
      </c>
      <c r="AQ255" s="43"/>
      <c r="AR255" s="44"/>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c r="EK255" s="42"/>
      <c r="EL255" s="42"/>
      <c r="EM255" s="42"/>
      <c r="EN255" s="42"/>
      <c r="EO255" s="42"/>
      <c r="EP255" s="42"/>
      <c r="EQ255" s="42"/>
      <c r="ER255" s="42"/>
      <c r="ES255" s="42"/>
      <c r="ET255" s="42"/>
      <c r="EU255" s="42"/>
      <c r="EV255" s="42"/>
      <c r="EW255" s="42"/>
      <c r="EX255" s="42"/>
      <c r="EY255" s="42"/>
      <c r="EZ255" s="42"/>
      <c r="FA255" s="42"/>
      <c r="FB255" s="42"/>
      <c r="FC255" s="42"/>
      <c r="FD255" s="42"/>
      <c r="FE255" s="42"/>
      <c r="FF255" s="42"/>
      <c r="FG255" s="42"/>
      <c r="FH255" s="42"/>
      <c r="FI255" s="42"/>
      <c r="FJ255" s="42"/>
      <c r="FK255" s="42"/>
      <c r="FL255" s="42"/>
      <c r="FM255" s="42"/>
      <c r="FN255" s="42"/>
      <c r="FO255" s="42"/>
      <c r="FP255" s="42"/>
      <c r="FQ255" s="42"/>
      <c r="FR255" s="42"/>
      <c r="FS255" s="42"/>
      <c r="FT255" s="42"/>
      <c r="FU255" s="42"/>
      <c r="FV255" s="42"/>
      <c r="FW255" s="42"/>
      <c r="FX255" s="42"/>
      <c r="FY255" s="42"/>
      <c r="FZ255" s="42"/>
      <c r="GA255" s="42"/>
      <c r="GB255" s="42"/>
      <c r="GC255" s="42"/>
      <c r="GD255" s="42"/>
      <c r="GE255" s="42"/>
      <c r="GF255" s="42"/>
      <c r="GG255" s="42"/>
      <c r="GH255" s="42"/>
      <c r="GI255" s="42"/>
      <c r="GJ255" s="42"/>
      <c r="GK255" s="42"/>
      <c r="GL255" s="42"/>
      <c r="GM255" s="42"/>
      <c r="GN255" s="42"/>
      <c r="GO255" s="42"/>
      <c r="GP255" s="42"/>
      <c r="GQ255" s="42"/>
      <c r="GR255" s="42"/>
      <c r="GS255" s="42"/>
      <c r="GT255" s="42"/>
      <c r="GU255" s="42"/>
      <c r="GV255" s="42"/>
      <c r="GW255" s="42"/>
      <c r="GX255" s="42"/>
      <c r="GY255" s="42"/>
      <c r="GZ255" s="42"/>
      <c r="HA255" s="42"/>
      <c r="HB255" s="42"/>
      <c r="HC255" s="42"/>
      <c r="HD255" s="42"/>
      <c r="HE255" s="42"/>
      <c r="HF255" s="42"/>
      <c r="HG255" s="42"/>
      <c r="HH255" s="42"/>
      <c r="HI255" s="42"/>
      <c r="HJ255" s="42"/>
      <c r="HK255" s="42"/>
      <c r="HL255" s="42"/>
      <c r="HM255" s="42"/>
      <c r="HN255" s="42"/>
      <c r="HO255" s="42"/>
      <c r="HP255" s="42"/>
      <c r="HQ255" s="42"/>
      <c r="HR255" s="42"/>
      <c r="HS255" s="42"/>
      <c r="HT255" s="42"/>
      <c r="HU255" s="42"/>
      <c r="HV255" s="42"/>
      <c r="HW255" s="42"/>
      <c r="HX255" s="42"/>
      <c r="HY255" s="42"/>
      <c r="HZ255" s="42"/>
      <c r="IA255" s="42"/>
      <c r="IB255" s="42"/>
      <c r="IC255" s="42"/>
      <c r="ID255" s="42"/>
      <c r="IE255" s="42"/>
      <c r="IF255" s="42"/>
      <c r="IG255" s="42"/>
      <c r="IH255" s="42"/>
      <c r="II255" s="42"/>
      <c r="IJ255" s="42"/>
      <c r="IK255" s="42"/>
      <c r="IL255" s="42"/>
      <c r="IM255" s="42"/>
      <c r="IN255" s="42"/>
      <c r="IO255" s="42"/>
      <c r="IP255" s="42"/>
      <c r="IQ255" s="42"/>
      <c r="IR255" s="42"/>
      <c r="IS255" s="42"/>
      <c r="IT255" s="42"/>
      <c r="IU255" s="42"/>
      <c r="IV255" s="42"/>
    </row>
    <row r="256" spans="1:256" ht="38.1" customHeight="1">
      <c r="A256" s="41" t="s">
        <v>40</v>
      </c>
      <c r="B256" s="115" t="s">
        <v>701</v>
      </c>
      <c r="C256" s="31">
        <v>10</v>
      </c>
      <c r="D256" s="31">
        <v>3</v>
      </c>
      <c r="E256" s="31"/>
      <c r="F256" s="31"/>
      <c r="G256" s="31">
        <v>2</v>
      </c>
      <c r="H256" s="31"/>
      <c r="I256" s="31"/>
      <c r="J256" s="31"/>
      <c r="K256" s="33" t="s">
        <v>17</v>
      </c>
      <c r="L256" s="31">
        <f t="shared" si="87"/>
        <v>15</v>
      </c>
      <c r="M256" s="31">
        <f t="shared" si="53"/>
        <v>2</v>
      </c>
      <c r="N256" s="29">
        <v>1.5</v>
      </c>
      <c r="O256" s="29">
        <v>1.5</v>
      </c>
      <c r="P256" s="29"/>
      <c r="Q256" s="29"/>
      <c r="R256" s="29">
        <v>0.5</v>
      </c>
      <c r="S256" s="29"/>
      <c r="T256" s="29"/>
      <c r="U256" s="29">
        <v>0.1</v>
      </c>
      <c r="V256" s="31">
        <v>3</v>
      </c>
      <c r="W256" s="29">
        <v>2.5</v>
      </c>
      <c r="X256" s="31"/>
      <c r="Y256" s="29"/>
      <c r="Z256" s="29">
        <v>0.8</v>
      </c>
      <c r="AA256" s="31"/>
      <c r="AB256" s="29"/>
      <c r="AC256" s="29">
        <v>0.4</v>
      </c>
      <c r="AD256" s="31" t="s">
        <v>43</v>
      </c>
      <c r="AE256" s="29" t="s">
        <v>789</v>
      </c>
      <c r="AF256" s="29" t="s">
        <v>10</v>
      </c>
      <c r="AG256" s="29" t="s">
        <v>11</v>
      </c>
      <c r="AH256" s="29"/>
      <c r="AI256" s="29"/>
      <c r="AJ256" s="29" t="s">
        <v>12</v>
      </c>
      <c r="AK256" s="29"/>
      <c r="AL256" s="29"/>
      <c r="AM256" s="30" t="s">
        <v>10</v>
      </c>
      <c r="AN256" s="35" t="s">
        <v>644</v>
      </c>
      <c r="AO256" s="30"/>
      <c r="AP256" s="30">
        <v>3</v>
      </c>
      <c r="AQ256" s="43"/>
      <c r="AR256" s="44"/>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c r="EK256" s="42"/>
      <c r="EL256" s="42"/>
      <c r="EM256" s="42"/>
      <c r="EN256" s="42"/>
      <c r="EO256" s="42"/>
      <c r="EP256" s="42"/>
      <c r="EQ256" s="42"/>
      <c r="ER256" s="42"/>
      <c r="ES256" s="42"/>
      <c r="ET256" s="42"/>
      <c r="EU256" s="42"/>
      <c r="EV256" s="42"/>
      <c r="EW256" s="42"/>
      <c r="EX256" s="42"/>
      <c r="EY256" s="42"/>
      <c r="EZ256" s="42"/>
      <c r="FA256" s="42"/>
      <c r="FB256" s="42"/>
      <c r="FC256" s="42"/>
      <c r="FD256" s="42"/>
      <c r="FE256" s="42"/>
      <c r="FF256" s="42"/>
      <c r="FG256" s="42"/>
      <c r="FH256" s="42"/>
      <c r="FI256" s="42"/>
      <c r="FJ256" s="42"/>
      <c r="FK256" s="42"/>
      <c r="FL256" s="42"/>
      <c r="FM256" s="42"/>
      <c r="FN256" s="42"/>
      <c r="FO256" s="42"/>
      <c r="FP256" s="42"/>
      <c r="FQ256" s="42"/>
      <c r="FR256" s="42"/>
      <c r="FS256" s="42"/>
      <c r="FT256" s="42"/>
      <c r="FU256" s="42"/>
      <c r="FV256" s="42"/>
      <c r="FW256" s="42"/>
      <c r="FX256" s="42"/>
      <c r="FY256" s="42"/>
      <c r="FZ256" s="42"/>
      <c r="GA256" s="42"/>
      <c r="GB256" s="42"/>
      <c r="GC256" s="42"/>
      <c r="GD256" s="42"/>
      <c r="GE256" s="42"/>
      <c r="GF256" s="42"/>
      <c r="GG256" s="42"/>
      <c r="GH256" s="42"/>
      <c r="GI256" s="42"/>
      <c r="GJ256" s="42"/>
      <c r="GK256" s="42"/>
      <c r="GL256" s="42"/>
      <c r="GM256" s="42"/>
      <c r="GN256" s="42"/>
      <c r="GO256" s="42"/>
      <c r="GP256" s="42"/>
      <c r="GQ256" s="42"/>
      <c r="GR256" s="42"/>
      <c r="GS256" s="42"/>
      <c r="GT256" s="42"/>
      <c r="GU256" s="42"/>
      <c r="GV256" s="42"/>
      <c r="GW256" s="42"/>
      <c r="GX256" s="42"/>
      <c r="GY256" s="42"/>
      <c r="GZ256" s="42"/>
      <c r="HA256" s="42"/>
      <c r="HB256" s="42"/>
      <c r="HC256" s="42"/>
      <c r="HD256" s="42"/>
      <c r="HE256" s="42"/>
      <c r="HF256" s="42"/>
      <c r="HG256" s="42"/>
      <c r="HH256" s="42"/>
      <c r="HI256" s="42"/>
      <c r="HJ256" s="42"/>
      <c r="HK256" s="42"/>
      <c r="HL256" s="42"/>
      <c r="HM256" s="42"/>
      <c r="HN256" s="42"/>
      <c r="HO256" s="42"/>
      <c r="HP256" s="42"/>
      <c r="HQ256" s="42"/>
      <c r="HR256" s="42"/>
      <c r="HS256" s="42"/>
      <c r="HT256" s="42"/>
      <c r="HU256" s="42"/>
      <c r="HV256" s="42"/>
      <c r="HW256" s="42"/>
      <c r="HX256" s="42"/>
      <c r="HY256" s="42"/>
      <c r="HZ256" s="42"/>
      <c r="IA256" s="42"/>
      <c r="IB256" s="42"/>
      <c r="IC256" s="42"/>
      <c r="ID256" s="42"/>
      <c r="IE256" s="42"/>
      <c r="IF256" s="42"/>
      <c r="IG256" s="42"/>
      <c r="IH256" s="42"/>
      <c r="II256" s="42"/>
      <c r="IJ256" s="42"/>
      <c r="IK256" s="42"/>
      <c r="IL256" s="42"/>
      <c r="IM256" s="42"/>
      <c r="IN256" s="42"/>
      <c r="IO256" s="42"/>
      <c r="IP256" s="42"/>
      <c r="IQ256" s="42"/>
      <c r="IR256" s="42"/>
      <c r="IS256" s="42"/>
      <c r="IT256" s="42"/>
      <c r="IU256" s="42"/>
      <c r="IV256" s="42"/>
    </row>
    <row r="257" spans="1:256" ht="38.1" customHeight="1">
      <c r="A257" s="41" t="s">
        <v>41</v>
      </c>
      <c r="B257" s="115" t="s">
        <v>701</v>
      </c>
      <c r="C257" s="31">
        <v>7</v>
      </c>
      <c r="D257" s="31"/>
      <c r="E257" s="31"/>
      <c r="F257" s="31"/>
      <c r="G257" s="31">
        <v>3</v>
      </c>
      <c r="H257" s="31"/>
      <c r="I257" s="31"/>
      <c r="J257" s="31"/>
      <c r="K257" s="33">
        <v>1</v>
      </c>
      <c r="L257" s="31">
        <f t="shared" si="87"/>
        <v>11</v>
      </c>
      <c r="M257" s="31">
        <f t="shared" si="53"/>
        <v>4</v>
      </c>
      <c r="N257" s="31">
        <v>1</v>
      </c>
      <c r="O257" s="29"/>
      <c r="P257" s="29"/>
      <c r="Q257" s="29"/>
      <c r="R257" s="29">
        <v>0.5</v>
      </c>
      <c r="S257" s="29"/>
      <c r="T257" s="29"/>
      <c r="U257" s="34">
        <v>0.05</v>
      </c>
      <c r="V257" s="31">
        <v>5</v>
      </c>
      <c r="W257" s="29"/>
      <c r="X257" s="31"/>
      <c r="Y257" s="29"/>
      <c r="Z257" s="29">
        <v>0.5</v>
      </c>
      <c r="AA257" s="31"/>
      <c r="AB257" s="29"/>
      <c r="AC257" s="29">
        <v>0.1</v>
      </c>
      <c r="AD257" s="31" t="s">
        <v>43</v>
      </c>
      <c r="AE257" s="29"/>
      <c r="AF257" s="29" t="s">
        <v>10</v>
      </c>
      <c r="AG257" s="29"/>
      <c r="AH257" s="29"/>
      <c r="AI257" s="29"/>
      <c r="AJ257" s="29" t="s">
        <v>12</v>
      </c>
      <c r="AK257" s="29"/>
      <c r="AL257" s="29"/>
      <c r="AM257" s="30" t="s">
        <v>12</v>
      </c>
      <c r="AN257" s="35" t="s">
        <v>644</v>
      </c>
      <c r="AO257" s="30"/>
      <c r="AP257" s="30">
        <v>3</v>
      </c>
      <c r="AQ257" s="43"/>
      <c r="AR257" s="44"/>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c r="EK257" s="42"/>
      <c r="EL257" s="42"/>
      <c r="EM257" s="42"/>
      <c r="EN257" s="42"/>
      <c r="EO257" s="42"/>
      <c r="EP257" s="42"/>
      <c r="EQ257" s="42"/>
      <c r="ER257" s="42"/>
      <c r="ES257" s="42"/>
      <c r="ET257" s="42"/>
      <c r="EU257" s="42"/>
      <c r="EV257" s="42"/>
      <c r="EW257" s="42"/>
      <c r="EX257" s="42"/>
      <c r="EY257" s="42"/>
      <c r="EZ257" s="42"/>
      <c r="FA257" s="42"/>
      <c r="FB257" s="42"/>
      <c r="FC257" s="42"/>
      <c r="FD257" s="42"/>
      <c r="FE257" s="42"/>
      <c r="FF257" s="42"/>
      <c r="FG257" s="42"/>
      <c r="FH257" s="42"/>
      <c r="FI257" s="42"/>
      <c r="FJ257" s="42"/>
      <c r="FK257" s="42"/>
      <c r="FL257" s="42"/>
      <c r="FM257" s="42"/>
      <c r="FN257" s="42"/>
      <c r="FO257" s="42"/>
      <c r="FP257" s="42"/>
      <c r="FQ257" s="42"/>
      <c r="FR257" s="42"/>
      <c r="FS257" s="42"/>
      <c r="FT257" s="42"/>
      <c r="FU257" s="42"/>
      <c r="FV257" s="42"/>
      <c r="FW257" s="42"/>
      <c r="FX257" s="42"/>
      <c r="FY257" s="42"/>
      <c r="FZ257" s="42"/>
      <c r="GA257" s="42"/>
      <c r="GB257" s="42"/>
      <c r="GC257" s="42"/>
      <c r="GD257" s="42"/>
      <c r="GE257" s="42"/>
      <c r="GF257" s="42"/>
      <c r="GG257" s="42"/>
      <c r="GH257" s="42"/>
      <c r="GI257" s="42"/>
      <c r="GJ257" s="42"/>
      <c r="GK257" s="42"/>
      <c r="GL257" s="42"/>
      <c r="GM257" s="42"/>
      <c r="GN257" s="42"/>
      <c r="GO257" s="42"/>
      <c r="GP257" s="42"/>
      <c r="GQ257" s="42"/>
      <c r="GR257" s="42"/>
      <c r="GS257" s="42"/>
      <c r="GT257" s="42"/>
      <c r="GU257" s="42"/>
      <c r="GV257" s="42"/>
      <c r="GW257" s="42"/>
      <c r="GX257" s="42"/>
      <c r="GY257" s="42"/>
      <c r="GZ257" s="42"/>
      <c r="HA257" s="42"/>
      <c r="HB257" s="42"/>
      <c r="HC257" s="42"/>
      <c r="HD257" s="42"/>
      <c r="HE257" s="42"/>
      <c r="HF257" s="42"/>
      <c r="HG257" s="42"/>
      <c r="HH257" s="42"/>
      <c r="HI257" s="42"/>
      <c r="HJ257" s="42"/>
      <c r="HK257" s="42"/>
      <c r="HL257" s="42"/>
      <c r="HM257" s="42"/>
      <c r="HN257" s="42"/>
      <c r="HO257" s="42"/>
      <c r="HP257" s="42"/>
      <c r="HQ257" s="42"/>
      <c r="HR257" s="42"/>
      <c r="HS257" s="42"/>
      <c r="HT257" s="42"/>
      <c r="HU257" s="42"/>
      <c r="HV257" s="42"/>
      <c r="HW257" s="42"/>
      <c r="HX257" s="42"/>
      <c r="HY257" s="42"/>
      <c r="HZ257" s="42"/>
      <c r="IA257" s="42"/>
      <c r="IB257" s="42"/>
      <c r="IC257" s="42"/>
      <c r="ID257" s="42"/>
      <c r="IE257" s="42"/>
      <c r="IF257" s="42"/>
      <c r="IG257" s="42"/>
      <c r="IH257" s="42"/>
      <c r="II257" s="42"/>
      <c r="IJ257" s="42"/>
      <c r="IK257" s="42"/>
      <c r="IL257" s="42"/>
      <c r="IM257" s="42"/>
      <c r="IN257" s="42"/>
      <c r="IO257" s="42"/>
      <c r="IP257" s="42"/>
      <c r="IQ257" s="42"/>
      <c r="IR257" s="42"/>
      <c r="IS257" s="42"/>
      <c r="IT257" s="42"/>
      <c r="IU257" s="42"/>
      <c r="IV257" s="42"/>
    </row>
    <row r="258" spans="1:256" ht="38.1" customHeight="1">
      <c r="A258" s="41" t="s">
        <v>42</v>
      </c>
      <c r="B258" s="57" t="s">
        <v>856</v>
      </c>
      <c r="C258" s="31"/>
      <c r="D258" s="31"/>
      <c r="E258" s="31">
        <v>15</v>
      </c>
      <c r="F258" s="31">
        <v>1</v>
      </c>
      <c r="G258" s="31">
        <v>4</v>
      </c>
      <c r="H258" s="31">
        <v>2</v>
      </c>
      <c r="I258" s="31" t="s">
        <v>3</v>
      </c>
      <c r="J258" s="31"/>
      <c r="K258" s="39">
        <v>0.5</v>
      </c>
      <c r="L258" s="31">
        <f>SUM(C258:K258)</f>
        <v>22.5</v>
      </c>
      <c r="M258" s="31">
        <f>SUM(F258:K258)</f>
        <v>7.5</v>
      </c>
      <c r="N258" s="29"/>
      <c r="O258" s="29"/>
      <c r="P258" s="29">
        <v>1.2</v>
      </c>
      <c r="Q258" s="29">
        <v>1.5</v>
      </c>
      <c r="R258" s="29">
        <v>0.6</v>
      </c>
      <c r="S258" s="29">
        <v>0.8</v>
      </c>
      <c r="T258" s="29"/>
      <c r="U258" s="29">
        <v>0.2</v>
      </c>
      <c r="V258" s="29"/>
      <c r="W258" s="29"/>
      <c r="X258" s="29">
        <v>2.8</v>
      </c>
      <c r="Y258" s="29">
        <v>2.5</v>
      </c>
      <c r="Z258" s="29">
        <v>1.5</v>
      </c>
      <c r="AA258" s="31">
        <v>3</v>
      </c>
      <c r="AB258" s="29"/>
      <c r="AC258" s="29">
        <v>0.2</v>
      </c>
      <c r="AD258" s="31" t="s">
        <v>9</v>
      </c>
      <c r="AE258" s="29" t="s">
        <v>18</v>
      </c>
      <c r="AF258" s="29"/>
      <c r="AG258" s="29"/>
      <c r="AH258" s="29" t="s">
        <v>11</v>
      </c>
      <c r="AI258" s="29" t="s">
        <v>12</v>
      </c>
      <c r="AJ258" s="29" t="s">
        <v>12</v>
      </c>
      <c r="AK258" s="29" t="s">
        <v>12</v>
      </c>
      <c r="AL258" s="29"/>
      <c r="AM258" s="30" t="s">
        <v>12</v>
      </c>
      <c r="AN258" s="35" t="s">
        <v>65</v>
      </c>
      <c r="AO258" s="30"/>
      <c r="AP258" s="30">
        <v>2</v>
      </c>
    </row>
    <row r="259" spans="1:256" ht="38.1" customHeight="1">
      <c r="A259" s="41" t="s">
        <v>48</v>
      </c>
      <c r="B259" s="115" t="s">
        <v>701</v>
      </c>
      <c r="C259" s="31">
        <v>25</v>
      </c>
      <c r="D259" s="31" t="s">
        <v>17</v>
      </c>
      <c r="E259" s="31" t="s">
        <v>17</v>
      </c>
      <c r="F259" s="31"/>
      <c r="G259" s="31">
        <v>2</v>
      </c>
      <c r="H259" s="31"/>
      <c r="I259" s="31"/>
      <c r="J259" s="31"/>
      <c r="K259" s="33">
        <v>1</v>
      </c>
      <c r="L259" s="31">
        <f t="shared" ref="L259:L264" si="88">SUM(C259:K259)</f>
        <v>28</v>
      </c>
      <c r="M259" s="31">
        <f t="shared" ref="M259:M263" si="89">SUM(F259:K259)</f>
        <v>3</v>
      </c>
      <c r="N259" s="29">
        <v>1.5</v>
      </c>
      <c r="O259" s="29">
        <v>0.5</v>
      </c>
      <c r="P259" s="29">
        <v>0.4</v>
      </c>
      <c r="Q259" s="29"/>
      <c r="R259" s="29">
        <v>0.4</v>
      </c>
      <c r="S259" s="29"/>
      <c r="T259" s="29"/>
      <c r="U259" s="29">
        <v>0.2</v>
      </c>
      <c r="V259" s="29">
        <v>2.5</v>
      </c>
      <c r="W259" s="29">
        <v>0.8</v>
      </c>
      <c r="X259" s="29">
        <v>0.6</v>
      </c>
      <c r="Y259" s="29"/>
      <c r="Z259" s="29">
        <v>1.2</v>
      </c>
      <c r="AA259" s="31"/>
      <c r="AB259" s="29"/>
      <c r="AC259" s="29">
        <v>0.4</v>
      </c>
      <c r="AD259" s="31" t="s">
        <v>43</v>
      </c>
      <c r="AE259" s="29"/>
      <c r="AF259" s="29" t="s">
        <v>10</v>
      </c>
      <c r="AG259" s="29" t="s">
        <v>10</v>
      </c>
      <c r="AH259" s="29" t="s">
        <v>10</v>
      </c>
      <c r="AI259" s="29"/>
      <c r="AJ259" s="29" t="s">
        <v>12</v>
      </c>
      <c r="AK259" s="29"/>
      <c r="AL259" s="29"/>
      <c r="AM259" s="30" t="s">
        <v>10</v>
      </c>
      <c r="AN259" s="35" t="s">
        <v>50</v>
      </c>
      <c r="AO259" s="30"/>
      <c r="AP259" s="30" t="s">
        <v>38</v>
      </c>
    </row>
    <row r="260" spans="1:256" s="59" customFormat="1" ht="38.1" customHeight="1">
      <c r="A260" s="41" t="s">
        <v>49</v>
      </c>
      <c r="B260" s="115" t="s">
        <v>838</v>
      </c>
      <c r="C260" s="31"/>
      <c r="D260" s="31"/>
      <c r="E260" s="31">
        <v>2</v>
      </c>
      <c r="F260" s="31" t="s">
        <v>17</v>
      </c>
      <c r="G260" s="31"/>
      <c r="H260" s="31"/>
      <c r="I260" s="31"/>
      <c r="J260" s="31"/>
      <c r="K260" s="39" t="s">
        <v>17</v>
      </c>
      <c r="L260" s="31">
        <f t="shared" si="88"/>
        <v>2</v>
      </c>
      <c r="M260" s="31">
        <f t="shared" si="89"/>
        <v>0</v>
      </c>
      <c r="N260" s="29"/>
      <c r="O260" s="29"/>
      <c r="P260" s="29">
        <v>1</v>
      </c>
      <c r="Q260" s="29">
        <v>0.3</v>
      </c>
      <c r="R260" s="29"/>
      <c r="S260" s="29"/>
      <c r="T260" s="29"/>
      <c r="U260" s="29">
        <v>0.5</v>
      </c>
      <c r="V260" s="29"/>
      <c r="W260" s="29"/>
      <c r="X260" s="31">
        <v>2</v>
      </c>
      <c r="Y260" s="29">
        <v>0.4</v>
      </c>
      <c r="Z260" s="29"/>
      <c r="AA260" s="31"/>
      <c r="AB260" s="29"/>
      <c r="AC260" s="29">
        <v>0.1</v>
      </c>
      <c r="AD260" s="31" t="s">
        <v>43</v>
      </c>
      <c r="AE260" s="29" t="s">
        <v>18</v>
      </c>
      <c r="AF260" s="29"/>
      <c r="AG260" s="29"/>
      <c r="AH260" s="29" t="s">
        <v>10</v>
      </c>
      <c r="AI260" s="29" t="s">
        <v>10</v>
      </c>
      <c r="AJ260" s="29"/>
      <c r="AK260" s="29"/>
      <c r="AL260" s="29"/>
      <c r="AM260" s="30" t="s">
        <v>10</v>
      </c>
      <c r="AN260" s="35" t="s">
        <v>66</v>
      </c>
      <c r="AO260" s="30" t="s">
        <v>251</v>
      </c>
      <c r="AP260" s="30" t="s">
        <v>13</v>
      </c>
      <c r="AQ260" s="18"/>
      <c r="AR260" s="1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c r="IQ260" s="9"/>
      <c r="IR260" s="9"/>
      <c r="IS260" s="9"/>
      <c r="IT260" s="9"/>
      <c r="IU260" s="9"/>
      <c r="IV260" s="9"/>
    </row>
    <row r="261" spans="1:256" s="59" customFormat="1" ht="38.1" customHeight="1">
      <c r="A261" s="41" t="s">
        <v>44</v>
      </c>
      <c r="B261" s="115" t="s">
        <v>689</v>
      </c>
      <c r="C261" s="31">
        <v>2</v>
      </c>
      <c r="D261" s="31">
        <v>3</v>
      </c>
      <c r="E261" s="31">
        <v>5</v>
      </c>
      <c r="F261" s="31" t="s">
        <v>17</v>
      </c>
      <c r="G261" s="31">
        <v>4</v>
      </c>
      <c r="H261" s="31"/>
      <c r="I261" s="31"/>
      <c r="J261" s="31"/>
      <c r="K261" s="39">
        <v>1</v>
      </c>
      <c r="L261" s="31">
        <f t="shared" si="88"/>
        <v>15</v>
      </c>
      <c r="M261" s="31">
        <f t="shared" si="89"/>
        <v>5</v>
      </c>
      <c r="N261" s="29">
        <v>0.6</v>
      </c>
      <c r="O261" s="29">
        <v>0.6</v>
      </c>
      <c r="P261" s="29">
        <v>0.6</v>
      </c>
      <c r="Q261" s="29">
        <v>0.5</v>
      </c>
      <c r="R261" s="29">
        <v>0.4</v>
      </c>
      <c r="S261" s="29"/>
      <c r="T261" s="29"/>
      <c r="U261" s="29">
        <v>0.1</v>
      </c>
      <c r="V261" s="29">
        <v>1.2</v>
      </c>
      <c r="W261" s="29">
        <v>1.2</v>
      </c>
      <c r="X261" s="29">
        <v>1.2</v>
      </c>
      <c r="Y261" s="29">
        <v>0.8</v>
      </c>
      <c r="Z261" s="29">
        <v>0.8</v>
      </c>
      <c r="AA261" s="31"/>
      <c r="AB261" s="29"/>
      <c r="AC261" s="29">
        <v>0.3</v>
      </c>
      <c r="AD261" s="31" t="s">
        <v>9</v>
      </c>
      <c r="AE261" s="29" t="s">
        <v>800</v>
      </c>
      <c r="AF261" s="29" t="s">
        <v>12</v>
      </c>
      <c r="AG261" s="29" t="s">
        <v>12</v>
      </c>
      <c r="AH261" s="29" t="s">
        <v>12</v>
      </c>
      <c r="AI261" s="29" t="s">
        <v>12</v>
      </c>
      <c r="AJ261" s="29" t="s">
        <v>12</v>
      </c>
      <c r="AK261" s="29"/>
      <c r="AL261" s="29"/>
      <c r="AM261" s="30" t="s">
        <v>10</v>
      </c>
      <c r="AN261" s="35" t="s">
        <v>51</v>
      </c>
      <c r="AO261" s="30" t="s">
        <v>170</v>
      </c>
      <c r="AP261" s="30">
        <v>1</v>
      </c>
      <c r="AQ261" s="18"/>
      <c r="AR261" s="1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c r="IQ261" s="9"/>
      <c r="IR261" s="9"/>
      <c r="IS261" s="9"/>
      <c r="IT261" s="9"/>
      <c r="IU261" s="9"/>
      <c r="IV261" s="9"/>
    </row>
    <row r="262" spans="1:256" s="59" customFormat="1" ht="38.1" customHeight="1">
      <c r="A262" s="41" t="s">
        <v>45</v>
      </c>
      <c r="B262" s="115" t="s">
        <v>682</v>
      </c>
      <c r="C262" s="115">
        <v>0.5</v>
      </c>
      <c r="D262" s="115" t="s">
        <v>17</v>
      </c>
      <c r="E262" s="31"/>
      <c r="F262" s="31"/>
      <c r="G262" s="31"/>
      <c r="H262" s="31"/>
      <c r="I262" s="31"/>
      <c r="J262" s="31"/>
      <c r="K262" s="39" t="s">
        <v>17</v>
      </c>
      <c r="L262" s="31">
        <f>SUM(C262:K262)</f>
        <v>0.5</v>
      </c>
      <c r="M262" s="31">
        <f>SUM(F262:K262)</f>
        <v>0</v>
      </c>
      <c r="N262" s="29">
        <v>0.4</v>
      </c>
      <c r="O262" s="29">
        <v>1.2</v>
      </c>
      <c r="P262" s="29"/>
      <c r="Q262" s="29"/>
      <c r="R262" s="29"/>
      <c r="S262" s="29"/>
      <c r="T262" s="29"/>
      <c r="U262" s="29">
        <v>0.1</v>
      </c>
      <c r="V262" s="29">
        <v>0.5</v>
      </c>
      <c r="W262" s="29">
        <v>1.2</v>
      </c>
      <c r="X262" s="29"/>
      <c r="Y262" s="29"/>
      <c r="Z262" s="29"/>
      <c r="AA262" s="31"/>
      <c r="AB262" s="29"/>
      <c r="AC262" s="29">
        <v>0.1</v>
      </c>
      <c r="AD262" s="31" t="s">
        <v>10</v>
      </c>
      <c r="AE262" s="29"/>
      <c r="AF262" s="29" t="s">
        <v>10</v>
      </c>
      <c r="AG262" s="29" t="s">
        <v>11</v>
      </c>
      <c r="AH262" s="29"/>
      <c r="AI262" s="29"/>
      <c r="AJ262" s="29"/>
      <c r="AK262" s="29"/>
      <c r="AL262" s="29"/>
      <c r="AM262" s="30" t="s">
        <v>12</v>
      </c>
      <c r="AN262" s="35" t="s">
        <v>645</v>
      </c>
      <c r="AO262" s="30"/>
      <c r="AP262" s="30">
        <v>3</v>
      </c>
      <c r="AQ262" s="18"/>
      <c r="AR262" s="1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c r="IQ262" s="9"/>
      <c r="IR262" s="9"/>
      <c r="IS262" s="9"/>
      <c r="IT262" s="9"/>
      <c r="IU262" s="9"/>
      <c r="IV262" s="9"/>
    </row>
    <row r="263" spans="1:256" s="59" customFormat="1" ht="38.1" customHeight="1">
      <c r="A263" s="41" t="s">
        <v>46</v>
      </c>
      <c r="B263" s="115" t="s">
        <v>701</v>
      </c>
      <c r="C263" s="31">
        <v>10</v>
      </c>
      <c r="D263" s="31">
        <v>5</v>
      </c>
      <c r="E263" s="31"/>
      <c r="F263" s="31"/>
      <c r="G263" s="31"/>
      <c r="H263" s="31"/>
      <c r="I263" s="31"/>
      <c r="J263" s="31"/>
      <c r="K263" s="39" t="s">
        <v>17</v>
      </c>
      <c r="L263" s="31">
        <f t="shared" si="88"/>
        <v>15</v>
      </c>
      <c r="M263" s="31">
        <f t="shared" si="89"/>
        <v>0</v>
      </c>
      <c r="N263" s="31">
        <v>2</v>
      </c>
      <c r="O263" s="29">
        <v>1.5</v>
      </c>
      <c r="P263" s="29"/>
      <c r="Q263" s="29"/>
      <c r="R263" s="29"/>
      <c r="S263" s="29"/>
      <c r="T263" s="29"/>
      <c r="U263" s="34">
        <v>0.03</v>
      </c>
      <c r="V263" s="29">
        <v>3.5</v>
      </c>
      <c r="W263" s="29">
        <v>2.8</v>
      </c>
      <c r="X263" s="29"/>
      <c r="Y263" s="29"/>
      <c r="Z263" s="29"/>
      <c r="AA263" s="31"/>
      <c r="AB263" s="29"/>
      <c r="AC263" s="29">
        <v>0.1</v>
      </c>
      <c r="AD263" s="31" t="s">
        <v>43</v>
      </c>
      <c r="AE263" s="29"/>
      <c r="AF263" s="29" t="s">
        <v>10</v>
      </c>
      <c r="AG263" s="29" t="s">
        <v>12</v>
      </c>
      <c r="AH263" s="29"/>
      <c r="AI263" s="29"/>
      <c r="AJ263" s="29"/>
      <c r="AK263" s="29"/>
      <c r="AL263" s="29"/>
      <c r="AM263" s="30" t="s">
        <v>10</v>
      </c>
      <c r="AN263" s="35" t="s">
        <v>52</v>
      </c>
      <c r="AO263" s="30"/>
      <c r="AP263" s="30">
        <v>2</v>
      </c>
      <c r="AQ263" s="18"/>
      <c r="AR263" s="1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c r="IQ263" s="9"/>
      <c r="IR263" s="9"/>
      <c r="IS263" s="9"/>
      <c r="IT263" s="9"/>
      <c r="IU263" s="9"/>
      <c r="IV263" s="9"/>
    </row>
    <row r="264" spans="1:256" s="59" customFormat="1" ht="38.1" customHeight="1">
      <c r="A264" s="41" t="s">
        <v>47</v>
      </c>
      <c r="B264" s="115" t="s">
        <v>715</v>
      </c>
      <c r="C264" s="31">
        <v>3</v>
      </c>
      <c r="D264" s="31">
        <v>1</v>
      </c>
      <c r="E264" s="31">
        <v>5</v>
      </c>
      <c r="F264" s="31"/>
      <c r="G264" s="31" t="s">
        <v>17</v>
      </c>
      <c r="H264" s="31"/>
      <c r="I264" s="31"/>
      <c r="J264" s="31"/>
      <c r="K264" s="39" t="s">
        <v>17</v>
      </c>
      <c r="L264" s="31">
        <f t="shared" si="88"/>
        <v>9</v>
      </c>
      <c r="M264" s="31">
        <f>SUM(F264:K264)</f>
        <v>0</v>
      </c>
      <c r="N264" s="29">
        <v>0.7</v>
      </c>
      <c r="O264" s="29">
        <v>0.6</v>
      </c>
      <c r="P264" s="29">
        <v>0.5</v>
      </c>
      <c r="Q264" s="29"/>
      <c r="R264" s="29">
        <v>0.3</v>
      </c>
      <c r="S264" s="29"/>
      <c r="T264" s="29"/>
      <c r="U264" s="34">
        <v>0.05</v>
      </c>
      <c r="V264" s="31">
        <v>2</v>
      </c>
      <c r="W264" s="31">
        <v>2</v>
      </c>
      <c r="X264" s="29">
        <v>0.8</v>
      </c>
      <c r="Y264" s="29"/>
      <c r="Z264" s="29">
        <v>0.5</v>
      </c>
      <c r="AA264" s="31"/>
      <c r="AB264" s="29"/>
      <c r="AC264" s="29">
        <v>0.2</v>
      </c>
      <c r="AD264" s="31" t="s">
        <v>28</v>
      </c>
      <c r="AE264" s="29"/>
      <c r="AF264" s="29" t="s">
        <v>12</v>
      </c>
      <c r="AG264" s="29" t="s">
        <v>15</v>
      </c>
      <c r="AH264" s="29" t="s">
        <v>12</v>
      </c>
      <c r="AI264" s="29"/>
      <c r="AJ264" s="29" t="s">
        <v>12</v>
      </c>
      <c r="AK264" s="29"/>
      <c r="AL264" s="29"/>
      <c r="AM264" s="29" t="s">
        <v>12</v>
      </c>
      <c r="AN264" s="35" t="s">
        <v>53</v>
      </c>
      <c r="AO264" s="30"/>
      <c r="AP264" s="30">
        <v>2</v>
      </c>
      <c r="AQ264" s="18"/>
      <c r="AR264" s="1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c r="IQ264" s="9"/>
      <c r="IR264" s="9"/>
      <c r="IS264" s="9"/>
      <c r="IT264" s="9"/>
      <c r="IU264" s="9"/>
      <c r="IV264" s="9"/>
    </row>
    <row r="265" spans="1:256" s="59" customFormat="1" ht="38.1" customHeight="1">
      <c r="A265" s="26" t="s">
        <v>27</v>
      </c>
      <c r="B265" s="115" t="s">
        <v>679</v>
      </c>
      <c r="C265" s="31"/>
      <c r="D265" s="31"/>
      <c r="E265" s="31">
        <v>10</v>
      </c>
      <c r="F265" s="31"/>
      <c r="G265" s="31">
        <v>2</v>
      </c>
      <c r="H265" s="31"/>
      <c r="I265" s="31"/>
      <c r="J265" s="31"/>
      <c r="K265" s="39">
        <v>0.5</v>
      </c>
      <c r="L265" s="31">
        <f>SUM(C265:K265)</f>
        <v>12.5</v>
      </c>
      <c r="M265" s="31">
        <f>SUM(F265:K265)</f>
        <v>2.5</v>
      </c>
      <c r="N265" s="29"/>
      <c r="O265" s="29"/>
      <c r="P265" s="29">
        <v>0.2</v>
      </c>
      <c r="Q265" s="29"/>
      <c r="R265" s="29">
        <v>0.3</v>
      </c>
      <c r="S265" s="29"/>
      <c r="T265" s="29"/>
      <c r="U265" s="34">
        <v>0.05</v>
      </c>
      <c r="V265" s="29"/>
      <c r="W265" s="29"/>
      <c r="X265" s="29">
        <v>1.5</v>
      </c>
      <c r="Y265" s="29"/>
      <c r="Z265" s="31">
        <v>1</v>
      </c>
      <c r="AA265" s="31"/>
      <c r="AB265" s="29"/>
      <c r="AC265" s="29">
        <v>0.1</v>
      </c>
      <c r="AD265" s="31" t="s">
        <v>28</v>
      </c>
      <c r="AE265" s="29"/>
      <c r="AF265" s="29"/>
      <c r="AG265" s="29"/>
      <c r="AH265" s="29" t="s">
        <v>11</v>
      </c>
      <c r="AI265" s="29"/>
      <c r="AJ265" s="29" t="s">
        <v>12</v>
      </c>
      <c r="AK265" s="29"/>
      <c r="AL265" s="29"/>
      <c r="AM265" s="30" t="s">
        <v>12</v>
      </c>
      <c r="AN265" s="35" t="s">
        <v>29</v>
      </c>
      <c r="AO265" s="30"/>
      <c r="AP265" s="30" t="s">
        <v>13</v>
      </c>
      <c r="AQ265" s="18"/>
      <c r="AR265" s="1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c r="IQ265" s="9"/>
      <c r="IR265" s="9"/>
      <c r="IS265" s="9"/>
      <c r="IT265" s="9"/>
      <c r="IU265" s="9"/>
      <c r="IV265" s="9"/>
    </row>
    <row r="266" spans="1:256" s="59" customFormat="1" ht="38.1" customHeight="1">
      <c r="A266" s="26" t="s">
        <v>30</v>
      </c>
      <c r="B266" s="115" t="s">
        <v>678</v>
      </c>
      <c r="C266" s="31"/>
      <c r="D266" s="31"/>
      <c r="E266" s="31">
        <v>3</v>
      </c>
      <c r="F266" s="31" t="s">
        <v>17</v>
      </c>
      <c r="G266" s="31">
        <v>1</v>
      </c>
      <c r="H266" s="31"/>
      <c r="I266" s="31"/>
      <c r="J266" s="31"/>
      <c r="K266" s="39">
        <v>0.5</v>
      </c>
      <c r="L266" s="31">
        <f t="shared" ref="L266:L271" si="90">SUM(C266:K266)</f>
        <v>4.5</v>
      </c>
      <c r="M266" s="31">
        <f t="shared" ref="M266:M271" si="91">SUM(F266:K266)</f>
        <v>1.5</v>
      </c>
      <c r="N266" s="29"/>
      <c r="O266" s="29"/>
      <c r="P266" s="29">
        <v>0.4</v>
      </c>
      <c r="Q266" s="29">
        <v>0.2</v>
      </c>
      <c r="R266" s="29">
        <v>0.3</v>
      </c>
      <c r="S266" s="29"/>
      <c r="T266" s="29"/>
      <c r="U266" s="34">
        <v>0.02</v>
      </c>
      <c r="V266" s="29"/>
      <c r="W266" s="29"/>
      <c r="X266" s="31">
        <v>1</v>
      </c>
      <c r="Y266" s="29"/>
      <c r="Z266" s="29">
        <v>0.6</v>
      </c>
      <c r="AA266" s="31"/>
      <c r="AB266" s="29"/>
      <c r="AC266" s="29">
        <v>0.1</v>
      </c>
      <c r="AD266" s="31" t="s">
        <v>28</v>
      </c>
      <c r="AE266" s="29"/>
      <c r="AF266" s="29"/>
      <c r="AG266" s="29"/>
      <c r="AH266" s="29" t="s">
        <v>11</v>
      </c>
      <c r="AI266" s="29" t="s">
        <v>12</v>
      </c>
      <c r="AJ266" s="29" t="s">
        <v>12</v>
      </c>
      <c r="AK266" s="29"/>
      <c r="AL266" s="29"/>
      <c r="AM266" s="30" t="s">
        <v>12</v>
      </c>
      <c r="AN266" s="35" t="s">
        <v>67</v>
      </c>
      <c r="AO266" s="30" t="s">
        <v>83</v>
      </c>
      <c r="AP266" s="30" t="s">
        <v>13</v>
      </c>
      <c r="AQ266" s="18"/>
      <c r="AR266" s="1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c r="IQ266" s="9"/>
      <c r="IR266" s="9"/>
      <c r="IS266" s="9"/>
      <c r="IT266" s="9"/>
      <c r="IU266" s="9"/>
      <c r="IV266" s="9"/>
    </row>
    <row r="267" spans="1:256" s="59" customFormat="1" ht="38.1" customHeight="1">
      <c r="A267" s="26" t="s">
        <v>31</v>
      </c>
      <c r="B267" s="115" t="s">
        <v>679</v>
      </c>
      <c r="C267" s="31"/>
      <c r="D267" s="31"/>
      <c r="E267" s="31">
        <v>10</v>
      </c>
      <c r="F267" s="31"/>
      <c r="G267" s="31">
        <v>2</v>
      </c>
      <c r="H267" s="31"/>
      <c r="I267" s="31"/>
      <c r="J267" s="31"/>
      <c r="K267" s="39" t="s">
        <v>17</v>
      </c>
      <c r="L267" s="31">
        <f t="shared" si="90"/>
        <v>12</v>
      </c>
      <c r="M267" s="31">
        <f t="shared" si="91"/>
        <v>2</v>
      </c>
      <c r="N267" s="29"/>
      <c r="O267" s="29"/>
      <c r="P267" s="29">
        <v>0.5</v>
      </c>
      <c r="Q267" s="29"/>
      <c r="R267" s="29">
        <v>0.3</v>
      </c>
      <c r="S267" s="29"/>
      <c r="T267" s="29"/>
      <c r="U267" s="34">
        <v>0.05</v>
      </c>
      <c r="V267" s="29"/>
      <c r="W267" s="29"/>
      <c r="X267" s="29">
        <v>2.8</v>
      </c>
      <c r="Y267" s="29"/>
      <c r="Z267" s="29">
        <v>0.6</v>
      </c>
      <c r="AA267" s="31"/>
      <c r="AB267" s="29"/>
      <c r="AC267" s="29">
        <v>0.2</v>
      </c>
      <c r="AD267" s="31" t="s">
        <v>9</v>
      </c>
      <c r="AE267" s="29"/>
      <c r="AF267" s="29"/>
      <c r="AG267" s="29"/>
      <c r="AH267" s="29" t="s">
        <v>11</v>
      </c>
      <c r="AI267" s="29"/>
      <c r="AJ267" s="29" t="s">
        <v>12</v>
      </c>
      <c r="AK267" s="29"/>
      <c r="AL267" s="29"/>
      <c r="AM267" s="30" t="s">
        <v>12</v>
      </c>
      <c r="AN267" s="35" t="s">
        <v>32</v>
      </c>
      <c r="AO267" s="30"/>
      <c r="AP267" s="30">
        <v>1</v>
      </c>
      <c r="AQ267" s="18"/>
      <c r="AR267" s="1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c r="IQ267" s="9"/>
      <c r="IR267" s="9"/>
      <c r="IS267" s="9"/>
      <c r="IT267" s="9"/>
      <c r="IU267" s="9"/>
      <c r="IV267" s="9"/>
    </row>
    <row r="268" spans="1:256" s="59" customFormat="1" ht="38.1" customHeight="1">
      <c r="A268" s="26" t="s">
        <v>33</v>
      </c>
      <c r="B268" s="115" t="s">
        <v>677</v>
      </c>
      <c r="C268" s="31" t="s">
        <v>17</v>
      </c>
      <c r="D268" s="31"/>
      <c r="E268" s="31">
        <v>8</v>
      </c>
      <c r="F268" s="31"/>
      <c r="G268" s="31">
        <v>4</v>
      </c>
      <c r="H268" s="31"/>
      <c r="I268" s="31"/>
      <c r="J268" s="31"/>
      <c r="K268" s="39">
        <v>0.5</v>
      </c>
      <c r="L268" s="31">
        <f t="shared" si="90"/>
        <v>12.5</v>
      </c>
      <c r="M268" s="31">
        <f t="shared" si="91"/>
        <v>4.5</v>
      </c>
      <c r="N268" s="29">
        <v>0.5</v>
      </c>
      <c r="O268" s="29"/>
      <c r="P268" s="29">
        <v>0.6</v>
      </c>
      <c r="Q268" s="29"/>
      <c r="R268" s="29">
        <v>0.4</v>
      </c>
      <c r="S268" s="29"/>
      <c r="T268" s="29"/>
      <c r="U268" s="34">
        <v>0.05</v>
      </c>
      <c r="V268" s="29">
        <v>1</v>
      </c>
      <c r="W268" s="29"/>
      <c r="X268" s="29">
        <v>1.2</v>
      </c>
      <c r="Y268" s="29"/>
      <c r="Z268" s="29">
        <v>1.2</v>
      </c>
      <c r="AA268" s="31"/>
      <c r="AB268" s="29"/>
      <c r="AC268" s="29">
        <v>0.4</v>
      </c>
      <c r="AD268" s="31" t="s">
        <v>28</v>
      </c>
      <c r="AE268" s="29"/>
      <c r="AF268" s="29" t="s">
        <v>10</v>
      </c>
      <c r="AG268" s="29"/>
      <c r="AH268" s="29" t="s">
        <v>12</v>
      </c>
      <c r="AI268" s="29"/>
      <c r="AJ268" s="29" t="s">
        <v>12</v>
      </c>
      <c r="AK268" s="29"/>
      <c r="AL268" s="29"/>
      <c r="AM268" s="30" t="s">
        <v>12</v>
      </c>
      <c r="AN268" s="35" t="s">
        <v>37</v>
      </c>
      <c r="AO268" s="30"/>
      <c r="AP268" s="30">
        <v>2</v>
      </c>
      <c r="AQ268" s="18"/>
      <c r="AR268" s="1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c r="IQ268" s="9"/>
      <c r="IR268" s="9"/>
      <c r="IS268" s="9"/>
      <c r="IT268" s="9"/>
      <c r="IU268" s="9"/>
      <c r="IV268" s="9"/>
    </row>
    <row r="269" spans="1:256" s="61" customFormat="1" ht="38.1" customHeight="1">
      <c r="A269" s="26" t="s">
        <v>34</v>
      </c>
      <c r="B269" s="115" t="s">
        <v>682</v>
      </c>
      <c r="C269" s="31"/>
      <c r="D269" s="31"/>
      <c r="E269" s="31" t="s">
        <v>17</v>
      </c>
      <c r="F269" s="31" t="s">
        <v>17</v>
      </c>
      <c r="G269" s="31"/>
      <c r="H269" s="31"/>
      <c r="I269" s="31"/>
      <c r="J269" s="31"/>
      <c r="K269" s="33">
        <v>1</v>
      </c>
      <c r="L269" s="31">
        <f t="shared" si="90"/>
        <v>1</v>
      </c>
      <c r="M269" s="31">
        <f t="shared" si="91"/>
        <v>1</v>
      </c>
      <c r="N269" s="29"/>
      <c r="O269" s="29"/>
      <c r="P269" s="31">
        <v>2</v>
      </c>
      <c r="Q269" s="29">
        <v>1.5</v>
      </c>
      <c r="R269" s="29"/>
      <c r="S269" s="29"/>
      <c r="T269" s="29"/>
      <c r="U269" s="34">
        <v>0.05</v>
      </c>
      <c r="V269" s="29"/>
      <c r="W269" s="29"/>
      <c r="X269" s="31">
        <v>2</v>
      </c>
      <c r="Y269" s="29">
        <v>1.5</v>
      </c>
      <c r="Z269" s="31"/>
      <c r="AA269" s="31"/>
      <c r="AB269" s="29"/>
      <c r="AC269" s="29">
        <v>0.2</v>
      </c>
      <c r="AD269" s="31" t="s">
        <v>10</v>
      </c>
      <c r="AE269" s="29" t="s">
        <v>18</v>
      </c>
      <c r="AF269" s="29"/>
      <c r="AG269" s="29" t="s">
        <v>11</v>
      </c>
      <c r="AH269" s="29" t="s">
        <v>11</v>
      </c>
      <c r="AI269" s="29"/>
      <c r="AJ269" s="29"/>
      <c r="AK269" s="29"/>
      <c r="AL269" s="29"/>
      <c r="AM269" s="30" t="s">
        <v>12</v>
      </c>
      <c r="AN269" s="35" t="s">
        <v>646</v>
      </c>
      <c r="AO269" s="30"/>
      <c r="AP269" s="30">
        <v>3</v>
      </c>
      <c r="AQ269" s="18"/>
      <c r="AR269" s="1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c r="IQ269" s="9"/>
      <c r="IR269" s="9"/>
      <c r="IS269" s="9"/>
      <c r="IT269" s="9"/>
      <c r="IU269" s="9"/>
      <c r="IV269" s="9"/>
    </row>
    <row r="270" spans="1:256" s="61" customFormat="1" ht="38.1" customHeight="1">
      <c r="A270" s="26" t="s">
        <v>35</v>
      </c>
      <c r="B270" s="115" t="s">
        <v>909</v>
      </c>
      <c r="C270" s="31"/>
      <c r="D270" s="31">
        <v>1</v>
      </c>
      <c r="E270" s="31">
        <v>4</v>
      </c>
      <c r="F270" s="31"/>
      <c r="G270" s="31" t="s">
        <v>17</v>
      </c>
      <c r="H270" s="31"/>
      <c r="I270" s="31"/>
      <c r="J270" s="31"/>
      <c r="K270" s="39">
        <v>0.5</v>
      </c>
      <c r="L270" s="31">
        <f t="shared" si="90"/>
        <v>5.5</v>
      </c>
      <c r="M270" s="31">
        <f t="shared" si="91"/>
        <v>0.5</v>
      </c>
      <c r="N270" s="29"/>
      <c r="O270" s="31">
        <v>1</v>
      </c>
      <c r="P270" s="31">
        <v>1</v>
      </c>
      <c r="Q270" s="29"/>
      <c r="R270" s="29">
        <v>0.2</v>
      </c>
      <c r="S270" s="29"/>
      <c r="T270" s="29"/>
      <c r="U270" s="29">
        <v>0.1</v>
      </c>
      <c r="V270" s="29"/>
      <c r="W270" s="29">
        <v>1.5</v>
      </c>
      <c r="X270" s="29">
        <v>2.8</v>
      </c>
      <c r="Y270" s="29"/>
      <c r="Z270" s="29">
        <v>0.2</v>
      </c>
      <c r="AA270" s="31"/>
      <c r="AB270" s="29"/>
      <c r="AC270" s="29">
        <v>0.5</v>
      </c>
      <c r="AD270" s="31" t="s">
        <v>43</v>
      </c>
      <c r="AE270" s="29" t="s">
        <v>788</v>
      </c>
      <c r="AF270" s="29"/>
      <c r="AG270" s="29" t="s">
        <v>11</v>
      </c>
      <c r="AH270" s="29" t="s">
        <v>11</v>
      </c>
      <c r="AI270" s="29"/>
      <c r="AJ270" s="29" t="s">
        <v>12</v>
      </c>
      <c r="AK270" s="29"/>
      <c r="AL270" s="29"/>
      <c r="AM270" s="30" t="s">
        <v>12</v>
      </c>
      <c r="AN270" s="35" t="s">
        <v>94</v>
      </c>
      <c r="AO270" s="30"/>
      <c r="AP270" s="30" t="s">
        <v>38</v>
      </c>
      <c r="AQ270" s="18"/>
      <c r="AR270" s="1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c r="IQ270" s="9"/>
      <c r="IR270" s="9"/>
      <c r="IS270" s="9"/>
      <c r="IT270" s="9"/>
      <c r="IU270" s="9"/>
      <c r="IV270" s="9"/>
    </row>
    <row r="271" spans="1:256" s="61" customFormat="1" ht="38.1" customHeight="1">
      <c r="A271" s="26" t="s">
        <v>36</v>
      </c>
      <c r="B271" s="115" t="s">
        <v>909</v>
      </c>
      <c r="C271" s="31" t="s">
        <v>17</v>
      </c>
      <c r="D271" s="31">
        <v>2</v>
      </c>
      <c r="E271" s="31">
        <v>4</v>
      </c>
      <c r="F271" s="31"/>
      <c r="G271" s="31" t="s">
        <v>17</v>
      </c>
      <c r="H271" s="31"/>
      <c r="I271" s="31"/>
      <c r="J271" s="31"/>
      <c r="K271" s="33">
        <v>1</v>
      </c>
      <c r="L271" s="31">
        <f t="shared" si="90"/>
        <v>7</v>
      </c>
      <c r="M271" s="31">
        <f t="shared" si="91"/>
        <v>1</v>
      </c>
      <c r="N271" s="29">
        <v>0.5</v>
      </c>
      <c r="O271" s="29">
        <v>0.6</v>
      </c>
      <c r="P271" s="29">
        <v>0.4</v>
      </c>
      <c r="Q271" s="29"/>
      <c r="R271" s="29">
        <v>0.5</v>
      </c>
      <c r="S271" s="29"/>
      <c r="T271" s="29"/>
      <c r="U271" s="34">
        <v>0.05</v>
      </c>
      <c r="V271" s="29">
        <v>0.6</v>
      </c>
      <c r="W271" s="29">
        <v>1.2</v>
      </c>
      <c r="X271" s="29">
        <v>1.2</v>
      </c>
      <c r="Y271" s="29"/>
      <c r="Z271" s="29">
        <v>0.5</v>
      </c>
      <c r="AA271" s="31"/>
      <c r="AB271" s="29"/>
      <c r="AC271" s="29">
        <v>0.2</v>
      </c>
      <c r="AD271" s="31" t="s">
        <v>43</v>
      </c>
      <c r="AE271" s="29" t="s">
        <v>784</v>
      </c>
      <c r="AF271" s="29" t="s">
        <v>10</v>
      </c>
      <c r="AG271" s="29" t="s">
        <v>11</v>
      </c>
      <c r="AH271" s="29" t="s">
        <v>11</v>
      </c>
      <c r="AI271" s="29"/>
      <c r="AJ271" s="29" t="s">
        <v>12</v>
      </c>
      <c r="AK271" s="29"/>
      <c r="AL271" s="29"/>
      <c r="AM271" s="30" t="s">
        <v>12</v>
      </c>
      <c r="AN271" s="35" t="s">
        <v>95</v>
      </c>
      <c r="AO271" s="30"/>
      <c r="AP271" s="30" t="s">
        <v>38</v>
      </c>
      <c r="AQ271" s="18"/>
      <c r="AR271" s="1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c r="IQ271" s="9"/>
      <c r="IR271" s="9"/>
      <c r="IS271" s="9"/>
      <c r="IT271" s="9"/>
      <c r="IU271" s="9"/>
      <c r="IV271" s="9"/>
    </row>
    <row r="272" spans="1:256" s="61" customFormat="1" ht="38.1" customHeight="1">
      <c r="A272" s="56" t="s">
        <v>265</v>
      </c>
      <c r="B272" s="57" t="s">
        <v>696</v>
      </c>
      <c r="C272" s="114"/>
      <c r="D272" s="114"/>
      <c r="E272" s="114">
        <v>7</v>
      </c>
      <c r="F272" s="107">
        <v>2</v>
      </c>
      <c r="G272" s="107">
        <v>1</v>
      </c>
      <c r="H272" s="107"/>
      <c r="I272" s="106"/>
      <c r="J272" s="106"/>
      <c r="K272" s="106">
        <v>2</v>
      </c>
      <c r="L272" s="31">
        <f>SUM(C272:K272)</f>
        <v>12</v>
      </c>
      <c r="M272" s="31">
        <f>SUM(F272:K272)</f>
        <v>5</v>
      </c>
      <c r="N272" s="106"/>
      <c r="O272" s="106"/>
      <c r="P272" s="106">
        <v>0.8</v>
      </c>
      <c r="Q272" s="106">
        <v>0.8</v>
      </c>
      <c r="R272" s="106">
        <v>0.5</v>
      </c>
      <c r="S272" s="106"/>
      <c r="T272" s="106"/>
      <c r="U272" s="106">
        <v>0.1</v>
      </c>
      <c r="V272" s="113"/>
      <c r="W272" s="113"/>
      <c r="X272" s="106">
        <v>2.5</v>
      </c>
      <c r="Y272" s="106">
        <v>2.8</v>
      </c>
      <c r="Z272" s="106">
        <v>0.9</v>
      </c>
      <c r="AA272" s="106"/>
      <c r="AB272" s="106"/>
      <c r="AC272" s="106">
        <v>0.6</v>
      </c>
      <c r="AD272" s="106" t="s">
        <v>412</v>
      </c>
      <c r="AE272" s="106" t="s">
        <v>787</v>
      </c>
      <c r="AF272" s="106"/>
      <c r="AG272" s="106"/>
      <c r="AH272" s="106" t="s">
        <v>11</v>
      </c>
      <c r="AI272" s="106" t="s">
        <v>11</v>
      </c>
      <c r="AJ272" s="106" t="s">
        <v>12</v>
      </c>
      <c r="AK272" s="106"/>
      <c r="AL272" s="106"/>
      <c r="AM272" s="106" t="s">
        <v>12</v>
      </c>
      <c r="AN272" s="35" t="s">
        <v>417</v>
      </c>
      <c r="AO272" s="106" t="s">
        <v>93</v>
      </c>
      <c r="AP272" s="68" t="s">
        <v>38</v>
      </c>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c r="BT272" s="59"/>
      <c r="BU272" s="59"/>
      <c r="BV272" s="59"/>
      <c r="BW272" s="59"/>
      <c r="BX272" s="59"/>
      <c r="BY272" s="59"/>
      <c r="BZ272" s="59"/>
      <c r="CA272" s="59"/>
      <c r="CB272" s="59"/>
      <c r="CC272" s="59"/>
      <c r="CD272" s="59"/>
      <c r="CE272" s="59"/>
      <c r="CF272" s="59"/>
      <c r="CG272" s="59"/>
      <c r="CH272" s="59"/>
      <c r="CI272" s="59"/>
      <c r="CJ272" s="59"/>
      <c r="CK272" s="59"/>
      <c r="CL272" s="59"/>
      <c r="CM272" s="59"/>
      <c r="CN272" s="59"/>
      <c r="CO272" s="59"/>
      <c r="CP272" s="59"/>
      <c r="CQ272" s="59"/>
      <c r="CR272" s="59"/>
      <c r="CS272" s="59"/>
      <c r="CT272" s="59"/>
      <c r="CU272" s="59"/>
      <c r="CV272" s="59"/>
      <c r="CW272" s="59"/>
      <c r="CX272" s="59"/>
      <c r="CY272" s="59"/>
      <c r="CZ272" s="59"/>
      <c r="DA272" s="59"/>
      <c r="DB272" s="59"/>
      <c r="DC272" s="59"/>
      <c r="DD272" s="59"/>
      <c r="DE272" s="59"/>
      <c r="DF272" s="59"/>
      <c r="DG272" s="59"/>
      <c r="DH272" s="59"/>
      <c r="DI272" s="59"/>
      <c r="DJ272" s="59"/>
      <c r="DK272" s="59"/>
      <c r="DL272" s="59"/>
      <c r="DM272" s="59"/>
      <c r="DN272" s="59"/>
      <c r="DO272" s="59"/>
      <c r="DP272" s="59"/>
      <c r="DQ272" s="59"/>
      <c r="DR272" s="59"/>
      <c r="DS272" s="59"/>
      <c r="DT272" s="59"/>
      <c r="DU272" s="59"/>
      <c r="DV272" s="59"/>
      <c r="DW272" s="59"/>
      <c r="DX272" s="59"/>
      <c r="DY272" s="59"/>
      <c r="DZ272" s="59"/>
      <c r="EA272" s="59"/>
      <c r="EB272" s="59"/>
      <c r="EC272" s="59"/>
      <c r="ED272" s="59"/>
      <c r="EE272" s="59"/>
      <c r="EF272" s="59"/>
      <c r="EG272" s="59"/>
      <c r="EH272" s="59"/>
      <c r="EI272" s="59"/>
      <c r="EJ272" s="59"/>
      <c r="EK272" s="59"/>
      <c r="EL272" s="59"/>
      <c r="EM272" s="59"/>
      <c r="EN272" s="59"/>
      <c r="EO272" s="59"/>
      <c r="EP272" s="59"/>
      <c r="EQ272" s="59"/>
      <c r="ER272" s="59"/>
      <c r="ES272" s="59"/>
      <c r="ET272" s="59"/>
      <c r="EU272" s="59"/>
      <c r="EV272" s="59"/>
      <c r="EW272" s="59"/>
      <c r="EX272" s="59"/>
      <c r="EY272" s="59"/>
      <c r="EZ272" s="59"/>
      <c r="FA272" s="59"/>
      <c r="FB272" s="59"/>
      <c r="FC272" s="59"/>
      <c r="FD272" s="59"/>
      <c r="FE272" s="59"/>
      <c r="FF272" s="59"/>
      <c r="FG272" s="59"/>
      <c r="FH272" s="59"/>
      <c r="FI272" s="59"/>
      <c r="FJ272" s="59"/>
      <c r="FK272" s="59"/>
      <c r="FL272" s="59"/>
      <c r="FM272" s="59"/>
      <c r="FN272" s="59"/>
      <c r="FO272" s="59"/>
      <c r="FP272" s="59"/>
      <c r="FQ272" s="59"/>
      <c r="FR272" s="59"/>
      <c r="FS272" s="59"/>
      <c r="FT272" s="59"/>
      <c r="FU272" s="59"/>
      <c r="FV272" s="59"/>
      <c r="FW272" s="59"/>
      <c r="FX272" s="59"/>
      <c r="FY272" s="59"/>
      <c r="FZ272" s="59"/>
      <c r="GA272" s="59"/>
      <c r="GB272" s="59"/>
      <c r="GC272" s="59"/>
      <c r="GD272" s="59"/>
      <c r="GE272" s="59"/>
      <c r="GF272" s="59"/>
      <c r="GG272" s="59"/>
      <c r="GH272" s="59"/>
      <c r="GI272" s="59"/>
      <c r="GJ272" s="59"/>
      <c r="GK272" s="59"/>
      <c r="GL272" s="59"/>
      <c r="GM272" s="59"/>
      <c r="GN272" s="59"/>
      <c r="GO272" s="59"/>
      <c r="GP272" s="59"/>
      <c r="GQ272" s="59"/>
      <c r="GR272" s="59"/>
      <c r="GS272" s="59"/>
      <c r="GT272" s="59"/>
      <c r="GU272" s="59"/>
      <c r="GV272" s="59"/>
      <c r="GW272" s="59"/>
      <c r="GX272" s="59"/>
      <c r="GY272" s="59"/>
      <c r="GZ272" s="59"/>
      <c r="HA272" s="59"/>
      <c r="HB272" s="59"/>
      <c r="HC272" s="59"/>
      <c r="HD272" s="59"/>
      <c r="HE272" s="59"/>
      <c r="HF272" s="59"/>
      <c r="HG272" s="59"/>
      <c r="HH272" s="59"/>
      <c r="HI272" s="59"/>
      <c r="HJ272" s="59"/>
      <c r="HK272" s="59"/>
      <c r="HL272" s="59"/>
      <c r="HM272" s="59"/>
      <c r="HN272" s="59"/>
      <c r="HO272" s="59"/>
      <c r="HP272" s="59"/>
      <c r="HQ272" s="59"/>
      <c r="HR272" s="59"/>
      <c r="HS272" s="59"/>
      <c r="HT272" s="59"/>
      <c r="HU272" s="59"/>
      <c r="HV272" s="59"/>
      <c r="HW272" s="59"/>
      <c r="HX272" s="59"/>
      <c r="HY272" s="59"/>
      <c r="HZ272" s="59"/>
      <c r="IA272" s="59"/>
      <c r="IB272" s="59"/>
      <c r="IC272" s="59"/>
      <c r="ID272" s="59"/>
      <c r="IE272" s="59"/>
      <c r="IF272" s="59"/>
      <c r="IG272" s="59"/>
      <c r="IH272" s="59"/>
      <c r="II272" s="59"/>
      <c r="IJ272" s="59"/>
      <c r="IK272" s="59"/>
      <c r="IL272" s="59"/>
      <c r="IM272" s="59"/>
      <c r="IN272" s="59"/>
      <c r="IO272" s="59"/>
      <c r="IP272" s="59"/>
      <c r="IQ272" s="59"/>
      <c r="IR272" s="59"/>
      <c r="IS272" s="59"/>
      <c r="IT272" s="59"/>
      <c r="IU272" s="59"/>
      <c r="IV272" s="59"/>
    </row>
    <row r="273" spans="1:256" s="61" customFormat="1" ht="38.1" customHeight="1">
      <c r="A273" s="56" t="s">
        <v>258</v>
      </c>
      <c r="B273" s="57" t="s">
        <v>696</v>
      </c>
      <c r="C273" s="114"/>
      <c r="D273" s="114"/>
      <c r="E273" s="114">
        <v>10</v>
      </c>
      <c r="F273" s="107">
        <v>2</v>
      </c>
      <c r="G273" s="107">
        <v>1</v>
      </c>
      <c r="H273" s="107"/>
      <c r="I273" s="106"/>
      <c r="J273" s="106"/>
      <c r="K273" s="106">
        <v>1</v>
      </c>
      <c r="L273" s="31">
        <f t="shared" ref="L273:L274" si="92">SUM(C273:K273)</f>
        <v>14</v>
      </c>
      <c r="M273" s="31">
        <f t="shared" ref="M273:M274" si="93">SUM(F273:K273)</f>
        <v>4</v>
      </c>
      <c r="N273" s="106"/>
      <c r="O273" s="106"/>
      <c r="P273" s="106">
        <v>0.5</v>
      </c>
      <c r="Q273" s="106">
        <v>0.4</v>
      </c>
      <c r="R273" s="106">
        <v>0.5</v>
      </c>
      <c r="S273" s="106"/>
      <c r="T273" s="106"/>
      <c r="U273" s="106">
        <v>0.1</v>
      </c>
      <c r="V273" s="106"/>
      <c r="W273" s="106"/>
      <c r="X273" s="106">
        <v>1</v>
      </c>
      <c r="Y273" s="106">
        <v>0.6</v>
      </c>
      <c r="Z273" s="106">
        <v>1</v>
      </c>
      <c r="AA273" s="106"/>
      <c r="AB273" s="106"/>
      <c r="AC273" s="106">
        <v>0.3</v>
      </c>
      <c r="AD273" s="106" t="s">
        <v>9</v>
      </c>
      <c r="AE273" s="106" t="s">
        <v>788</v>
      </c>
      <c r="AF273" s="106"/>
      <c r="AG273" s="106"/>
      <c r="AH273" s="106" t="s">
        <v>11</v>
      </c>
      <c r="AI273" s="106" t="s">
        <v>11</v>
      </c>
      <c r="AJ273" s="106" t="s">
        <v>12</v>
      </c>
      <c r="AK273" s="106"/>
      <c r="AL273" s="106"/>
      <c r="AM273" s="106" t="s">
        <v>12</v>
      </c>
      <c r="AN273" s="35" t="s">
        <v>410</v>
      </c>
      <c r="AO273" s="106"/>
      <c r="AP273" s="68">
        <v>4</v>
      </c>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c r="CI273" s="59"/>
      <c r="CJ273" s="59"/>
      <c r="CK273" s="59"/>
      <c r="CL273" s="59"/>
      <c r="CM273" s="59"/>
      <c r="CN273" s="59"/>
      <c r="CO273" s="59"/>
      <c r="CP273" s="59"/>
      <c r="CQ273" s="59"/>
      <c r="CR273" s="59"/>
      <c r="CS273" s="59"/>
      <c r="CT273" s="59"/>
      <c r="CU273" s="59"/>
      <c r="CV273" s="59"/>
      <c r="CW273" s="59"/>
      <c r="CX273" s="59"/>
      <c r="CY273" s="59"/>
      <c r="CZ273" s="59"/>
      <c r="DA273" s="59"/>
      <c r="DB273" s="59"/>
      <c r="DC273" s="59"/>
      <c r="DD273" s="59"/>
      <c r="DE273" s="59"/>
      <c r="DF273" s="59"/>
      <c r="DG273" s="59"/>
      <c r="DH273" s="59"/>
      <c r="DI273" s="59"/>
      <c r="DJ273" s="59"/>
      <c r="DK273" s="59"/>
      <c r="DL273" s="59"/>
      <c r="DM273" s="59"/>
      <c r="DN273" s="59"/>
      <c r="DO273" s="59"/>
      <c r="DP273" s="59"/>
      <c r="DQ273" s="59"/>
      <c r="DR273" s="59"/>
      <c r="DS273" s="59"/>
      <c r="DT273" s="59"/>
      <c r="DU273" s="59"/>
      <c r="DV273" s="59"/>
      <c r="DW273" s="59"/>
      <c r="DX273" s="59"/>
      <c r="DY273" s="59"/>
      <c r="DZ273" s="59"/>
      <c r="EA273" s="59"/>
      <c r="EB273" s="59"/>
      <c r="EC273" s="59"/>
      <c r="ED273" s="59"/>
      <c r="EE273" s="59"/>
      <c r="EF273" s="59"/>
      <c r="EG273" s="59"/>
      <c r="EH273" s="59"/>
      <c r="EI273" s="59"/>
      <c r="EJ273" s="59"/>
      <c r="EK273" s="59"/>
      <c r="EL273" s="59"/>
      <c r="EM273" s="59"/>
      <c r="EN273" s="59"/>
      <c r="EO273" s="59"/>
      <c r="EP273" s="59"/>
      <c r="EQ273" s="59"/>
      <c r="ER273" s="59"/>
      <c r="ES273" s="59"/>
      <c r="ET273" s="59"/>
      <c r="EU273" s="59"/>
      <c r="EV273" s="59"/>
      <c r="EW273" s="59"/>
      <c r="EX273" s="59"/>
      <c r="EY273" s="59"/>
      <c r="EZ273" s="59"/>
      <c r="FA273" s="59"/>
      <c r="FB273" s="59"/>
      <c r="FC273" s="59"/>
      <c r="FD273" s="59"/>
      <c r="FE273" s="59"/>
      <c r="FF273" s="59"/>
      <c r="FG273" s="59"/>
      <c r="FH273" s="59"/>
      <c r="FI273" s="59"/>
      <c r="FJ273" s="59"/>
      <c r="FK273" s="59"/>
      <c r="FL273" s="59"/>
      <c r="FM273" s="59"/>
      <c r="FN273" s="59"/>
      <c r="FO273" s="59"/>
      <c r="FP273" s="59"/>
      <c r="FQ273" s="59"/>
      <c r="FR273" s="59"/>
      <c r="FS273" s="59"/>
      <c r="FT273" s="59"/>
      <c r="FU273" s="59"/>
      <c r="FV273" s="59"/>
      <c r="FW273" s="59"/>
      <c r="FX273" s="59"/>
      <c r="FY273" s="59"/>
      <c r="FZ273" s="59"/>
      <c r="GA273" s="59"/>
      <c r="GB273" s="59"/>
      <c r="GC273" s="59"/>
      <c r="GD273" s="59"/>
      <c r="GE273" s="59"/>
      <c r="GF273" s="59"/>
      <c r="GG273" s="59"/>
      <c r="GH273" s="59"/>
      <c r="GI273" s="59"/>
      <c r="GJ273" s="59"/>
      <c r="GK273" s="59"/>
      <c r="GL273" s="59"/>
      <c r="GM273" s="59"/>
      <c r="GN273" s="59"/>
      <c r="GO273" s="59"/>
      <c r="GP273" s="59"/>
      <c r="GQ273" s="59"/>
      <c r="GR273" s="59"/>
      <c r="GS273" s="59"/>
      <c r="GT273" s="59"/>
      <c r="GU273" s="59"/>
      <c r="GV273" s="59"/>
      <c r="GW273" s="59"/>
      <c r="GX273" s="59"/>
      <c r="GY273" s="59"/>
      <c r="GZ273" s="59"/>
      <c r="HA273" s="59"/>
      <c r="HB273" s="59"/>
      <c r="HC273" s="59"/>
      <c r="HD273" s="59"/>
      <c r="HE273" s="59"/>
      <c r="HF273" s="59"/>
      <c r="HG273" s="59"/>
      <c r="HH273" s="59"/>
      <c r="HI273" s="59"/>
      <c r="HJ273" s="59"/>
      <c r="HK273" s="59"/>
      <c r="HL273" s="59"/>
      <c r="HM273" s="59"/>
      <c r="HN273" s="59"/>
      <c r="HO273" s="59"/>
      <c r="HP273" s="59"/>
      <c r="HQ273" s="59"/>
      <c r="HR273" s="59"/>
      <c r="HS273" s="59"/>
      <c r="HT273" s="59"/>
      <c r="HU273" s="59"/>
      <c r="HV273" s="59"/>
      <c r="HW273" s="59"/>
      <c r="HX273" s="59"/>
      <c r="HY273" s="59"/>
      <c r="HZ273" s="59"/>
      <c r="IA273" s="59"/>
      <c r="IB273" s="59"/>
      <c r="IC273" s="59"/>
      <c r="ID273" s="59"/>
      <c r="IE273" s="59"/>
      <c r="IF273" s="59"/>
      <c r="IG273" s="59"/>
      <c r="IH273" s="59"/>
      <c r="II273" s="59"/>
      <c r="IJ273" s="59"/>
      <c r="IK273" s="59"/>
      <c r="IL273" s="59"/>
      <c r="IM273" s="59"/>
      <c r="IN273" s="59"/>
      <c r="IO273" s="59"/>
      <c r="IP273" s="59"/>
      <c r="IQ273" s="59"/>
      <c r="IR273" s="59"/>
      <c r="IS273" s="59"/>
      <c r="IT273" s="59"/>
      <c r="IU273" s="59"/>
      <c r="IV273" s="59"/>
    </row>
    <row r="274" spans="1:256" s="59" customFormat="1" ht="38.1" customHeight="1">
      <c r="A274" s="56" t="s">
        <v>259</v>
      </c>
      <c r="B274" s="57" t="s">
        <v>693</v>
      </c>
      <c r="C274" s="114"/>
      <c r="D274" s="114"/>
      <c r="E274" s="114">
        <v>30</v>
      </c>
      <c r="F274" s="107"/>
      <c r="G274" s="107">
        <v>7</v>
      </c>
      <c r="H274" s="107">
        <v>1</v>
      </c>
      <c r="I274" s="106"/>
      <c r="J274" s="106"/>
      <c r="K274" s="106">
        <v>2</v>
      </c>
      <c r="L274" s="31">
        <f t="shared" si="92"/>
        <v>40</v>
      </c>
      <c r="M274" s="31">
        <f t="shared" si="93"/>
        <v>10</v>
      </c>
      <c r="N274" s="106"/>
      <c r="O274" s="106"/>
      <c r="P274" s="106">
        <v>2.5</v>
      </c>
      <c r="Q274" s="106"/>
      <c r="R274" s="106">
        <v>1</v>
      </c>
      <c r="S274" s="106">
        <v>1</v>
      </c>
      <c r="T274" s="106"/>
      <c r="U274" s="106">
        <v>0.1</v>
      </c>
      <c r="V274" s="106"/>
      <c r="W274" s="106"/>
      <c r="X274" s="106">
        <v>5.5</v>
      </c>
      <c r="Y274" s="106"/>
      <c r="Z274" s="106">
        <v>2.2000000000000002</v>
      </c>
      <c r="AA274" s="106">
        <v>2</v>
      </c>
      <c r="AB274" s="106"/>
      <c r="AC274" s="106">
        <v>0.6</v>
      </c>
      <c r="AD274" s="106" t="s">
        <v>9</v>
      </c>
      <c r="AE274" s="106" t="s">
        <v>789</v>
      </c>
      <c r="AF274" s="106"/>
      <c r="AG274" s="106"/>
      <c r="AH274" s="106" t="s">
        <v>11</v>
      </c>
      <c r="AI274" s="106"/>
      <c r="AJ274" s="106" t="s">
        <v>12</v>
      </c>
      <c r="AK274" s="106" t="s">
        <v>11</v>
      </c>
      <c r="AL274" s="106"/>
      <c r="AM274" s="106" t="s">
        <v>12</v>
      </c>
      <c r="AN274" s="35" t="s">
        <v>409</v>
      </c>
      <c r="AO274" s="106"/>
      <c r="AP274" s="68">
        <v>3</v>
      </c>
    </row>
    <row r="275" spans="1:256" s="59" customFormat="1" ht="38.1" customHeight="1">
      <c r="A275" s="56" t="s">
        <v>266</v>
      </c>
      <c r="B275" s="57" t="s">
        <v>715</v>
      </c>
      <c r="C275" s="114">
        <v>4</v>
      </c>
      <c r="D275" s="114" t="s">
        <v>17</v>
      </c>
      <c r="E275" s="114"/>
      <c r="F275" s="107"/>
      <c r="G275" s="107"/>
      <c r="H275" s="107"/>
      <c r="I275" s="106"/>
      <c r="J275" s="106"/>
      <c r="K275" s="106" t="s">
        <v>17</v>
      </c>
      <c r="L275" s="31">
        <f>SUM(C275:K275)</f>
        <v>4</v>
      </c>
      <c r="M275" s="31" t="s">
        <v>17</v>
      </c>
      <c r="N275" s="106">
        <v>1.2</v>
      </c>
      <c r="O275" s="106">
        <v>1</v>
      </c>
      <c r="P275" s="106"/>
      <c r="Q275" s="106"/>
      <c r="R275" s="106"/>
      <c r="S275" s="106"/>
      <c r="T275" s="106"/>
      <c r="U275" s="106">
        <v>0.1</v>
      </c>
      <c r="V275" s="106">
        <v>2</v>
      </c>
      <c r="W275" s="106">
        <v>1.5</v>
      </c>
      <c r="X275" s="106"/>
      <c r="Y275" s="106"/>
      <c r="Z275" s="106"/>
      <c r="AA275" s="106"/>
      <c r="AB275" s="106"/>
      <c r="AC275" s="106">
        <v>0.2</v>
      </c>
      <c r="AD275" s="106" t="s">
        <v>9</v>
      </c>
      <c r="AE275" s="106" t="s">
        <v>788</v>
      </c>
      <c r="AF275" s="106" t="s">
        <v>10</v>
      </c>
      <c r="AG275" s="106" t="s">
        <v>12</v>
      </c>
      <c r="AH275" s="106"/>
      <c r="AI275" s="106"/>
      <c r="AJ275" s="106"/>
      <c r="AK275" s="106"/>
      <c r="AL275" s="106"/>
      <c r="AM275" s="106" t="s">
        <v>12</v>
      </c>
      <c r="AN275" s="35" t="s">
        <v>418</v>
      </c>
      <c r="AO275" s="106"/>
      <c r="AP275" s="68">
        <v>2</v>
      </c>
    </row>
    <row r="276" spans="1:256" s="59" customFormat="1" ht="38.1" customHeight="1">
      <c r="A276" s="56" t="s">
        <v>260</v>
      </c>
      <c r="B276" s="57" t="s">
        <v>712</v>
      </c>
      <c r="C276" s="114">
        <v>5</v>
      </c>
      <c r="D276" s="114">
        <v>1</v>
      </c>
      <c r="E276" s="114" t="s">
        <v>17</v>
      </c>
      <c r="F276" s="107"/>
      <c r="G276" s="107"/>
      <c r="H276" s="107"/>
      <c r="I276" s="106"/>
      <c r="J276" s="106"/>
      <c r="K276" s="106" t="s">
        <v>17</v>
      </c>
      <c r="L276" s="31">
        <f t="shared" ref="L276:L375" si="94">SUM(C276:K276)</f>
        <v>6</v>
      </c>
      <c r="M276" s="31" t="s">
        <v>17</v>
      </c>
      <c r="N276" s="106">
        <v>1</v>
      </c>
      <c r="O276" s="106">
        <v>0.7</v>
      </c>
      <c r="P276" s="106">
        <v>1</v>
      </c>
      <c r="Q276" s="106"/>
      <c r="R276" s="106"/>
      <c r="S276" s="106"/>
      <c r="T276" s="106"/>
      <c r="U276" s="106">
        <v>0.1</v>
      </c>
      <c r="V276" s="106">
        <v>2</v>
      </c>
      <c r="W276" s="106">
        <v>1.2</v>
      </c>
      <c r="X276" s="106">
        <v>1.5</v>
      </c>
      <c r="Y276" s="106"/>
      <c r="Z276" s="106"/>
      <c r="AA276" s="106"/>
      <c r="AB276" s="106"/>
      <c r="AC276" s="106">
        <v>0.2</v>
      </c>
      <c r="AD276" s="106" t="s">
        <v>9</v>
      </c>
      <c r="AE276" s="106" t="s">
        <v>788</v>
      </c>
      <c r="AF276" s="106" t="s">
        <v>10</v>
      </c>
      <c r="AG276" s="106" t="s">
        <v>12</v>
      </c>
      <c r="AH276" s="106" t="s">
        <v>11</v>
      </c>
      <c r="AI276" s="106"/>
      <c r="AJ276" s="106"/>
      <c r="AK276" s="106"/>
      <c r="AL276" s="106"/>
      <c r="AM276" s="106" t="s">
        <v>12</v>
      </c>
      <c r="AN276" s="35" t="s">
        <v>411</v>
      </c>
      <c r="AO276" s="106"/>
      <c r="AP276" s="68" t="s">
        <v>13</v>
      </c>
    </row>
    <row r="277" spans="1:256" s="59" customFormat="1" ht="38.1" customHeight="1">
      <c r="A277" s="56" t="s">
        <v>261</v>
      </c>
      <c r="B277" s="57" t="s">
        <v>710</v>
      </c>
      <c r="C277" s="114"/>
      <c r="D277" s="114"/>
      <c r="E277" s="114">
        <v>4</v>
      </c>
      <c r="F277" s="107"/>
      <c r="G277" s="107"/>
      <c r="H277" s="107">
        <v>5</v>
      </c>
      <c r="I277" s="106" t="s">
        <v>3</v>
      </c>
      <c r="J277" s="106">
        <v>3</v>
      </c>
      <c r="K277" s="106">
        <v>2</v>
      </c>
      <c r="L277" s="31">
        <f t="shared" si="94"/>
        <v>14</v>
      </c>
      <c r="M277" s="31">
        <f t="shared" ref="M277:M375" si="95">SUM(F277:K277)</f>
        <v>10</v>
      </c>
      <c r="N277" s="106"/>
      <c r="O277" s="106"/>
      <c r="P277" s="106">
        <v>0.4</v>
      </c>
      <c r="Q277" s="106"/>
      <c r="R277" s="106"/>
      <c r="S277" s="106">
        <v>1</v>
      </c>
      <c r="T277" s="106">
        <v>0.2</v>
      </c>
      <c r="U277" s="106">
        <v>0.05</v>
      </c>
      <c r="V277" s="106"/>
      <c r="W277" s="106"/>
      <c r="X277" s="106">
        <v>1</v>
      </c>
      <c r="Y277" s="106"/>
      <c r="Z277" s="106"/>
      <c r="AA277" s="106">
        <v>2.5</v>
      </c>
      <c r="AB277" s="106">
        <v>1</v>
      </c>
      <c r="AC277" s="106">
        <v>0.3</v>
      </c>
      <c r="AD277" s="106" t="s">
        <v>412</v>
      </c>
      <c r="AE277" s="106"/>
      <c r="AF277" s="106"/>
      <c r="AG277" s="106"/>
      <c r="AH277" s="106" t="s">
        <v>11</v>
      </c>
      <c r="AI277" s="106"/>
      <c r="AJ277" s="106"/>
      <c r="AK277" s="106" t="s">
        <v>12</v>
      </c>
      <c r="AL277" s="106" t="s">
        <v>12</v>
      </c>
      <c r="AM277" s="106" t="s">
        <v>12</v>
      </c>
      <c r="AN277" s="35" t="s">
        <v>413</v>
      </c>
      <c r="AO277" s="106"/>
      <c r="AP277" s="68">
        <v>2</v>
      </c>
    </row>
    <row r="278" spans="1:256" s="61" customFormat="1" ht="38.1" customHeight="1">
      <c r="A278" s="56" t="s">
        <v>262</v>
      </c>
      <c r="B278" s="57" t="s">
        <v>701</v>
      </c>
      <c r="C278" s="114">
        <v>20</v>
      </c>
      <c r="D278" s="114">
        <v>1</v>
      </c>
      <c r="E278" s="114" t="s">
        <v>17</v>
      </c>
      <c r="F278" s="107" t="s">
        <v>17</v>
      </c>
      <c r="G278" s="107">
        <v>3</v>
      </c>
      <c r="H278" s="107"/>
      <c r="I278" s="106"/>
      <c r="J278" s="106"/>
      <c r="K278" s="106">
        <v>1</v>
      </c>
      <c r="L278" s="31">
        <f t="shared" si="94"/>
        <v>25</v>
      </c>
      <c r="M278" s="31">
        <f t="shared" si="95"/>
        <v>4</v>
      </c>
      <c r="N278" s="106">
        <v>1</v>
      </c>
      <c r="O278" s="106">
        <v>1</v>
      </c>
      <c r="P278" s="106">
        <v>0.3</v>
      </c>
      <c r="Q278" s="106">
        <v>0.2</v>
      </c>
      <c r="R278" s="106">
        <v>0.4</v>
      </c>
      <c r="S278" s="106"/>
      <c r="T278" s="106"/>
      <c r="U278" s="106">
        <v>0.1</v>
      </c>
      <c r="V278" s="106">
        <v>2</v>
      </c>
      <c r="W278" s="106">
        <v>1.5</v>
      </c>
      <c r="X278" s="106">
        <v>0.3</v>
      </c>
      <c r="Y278" s="106">
        <v>0.2</v>
      </c>
      <c r="Z278" s="106">
        <v>1</v>
      </c>
      <c r="AA278" s="106"/>
      <c r="AB278" s="106"/>
      <c r="AC278" s="106">
        <v>0.4</v>
      </c>
      <c r="AD278" s="106" t="s">
        <v>414</v>
      </c>
      <c r="AE278" s="106"/>
      <c r="AF278" s="106" t="s">
        <v>10</v>
      </c>
      <c r="AG278" s="106" t="s">
        <v>12</v>
      </c>
      <c r="AH278" s="106" t="s">
        <v>12</v>
      </c>
      <c r="AI278" s="106" t="s">
        <v>10</v>
      </c>
      <c r="AJ278" s="106" t="s">
        <v>12</v>
      </c>
      <c r="AK278" s="106"/>
      <c r="AL278" s="106"/>
      <c r="AM278" s="106" t="s">
        <v>12</v>
      </c>
      <c r="AN278" s="35" t="s">
        <v>415</v>
      </c>
      <c r="AO278" s="106" t="s">
        <v>251</v>
      </c>
      <c r="AP278" s="68" t="s">
        <v>13</v>
      </c>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c r="CI278" s="59"/>
      <c r="CJ278" s="59"/>
      <c r="CK278" s="59"/>
      <c r="CL278" s="59"/>
      <c r="CM278" s="59"/>
      <c r="CN278" s="59"/>
      <c r="CO278" s="59"/>
      <c r="CP278" s="59"/>
      <c r="CQ278" s="59"/>
      <c r="CR278" s="59"/>
      <c r="CS278" s="59"/>
      <c r="CT278" s="59"/>
      <c r="CU278" s="59"/>
      <c r="CV278" s="59"/>
      <c r="CW278" s="59"/>
      <c r="CX278" s="59"/>
      <c r="CY278" s="59"/>
      <c r="CZ278" s="59"/>
      <c r="DA278" s="59"/>
      <c r="DB278" s="59"/>
      <c r="DC278" s="59"/>
      <c r="DD278" s="59"/>
      <c r="DE278" s="59"/>
      <c r="DF278" s="59"/>
      <c r="DG278" s="59"/>
      <c r="DH278" s="59"/>
      <c r="DI278" s="59"/>
      <c r="DJ278" s="59"/>
      <c r="DK278" s="59"/>
      <c r="DL278" s="59"/>
      <c r="DM278" s="59"/>
      <c r="DN278" s="59"/>
      <c r="DO278" s="59"/>
      <c r="DP278" s="59"/>
      <c r="DQ278" s="59"/>
      <c r="DR278" s="59"/>
      <c r="DS278" s="59"/>
      <c r="DT278" s="59"/>
      <c r="DU278" s="59"/>
      <c r="DV278" s="59"/>
      <c r="DW278" s="59"/>
      <c r="DX278" s="59"/>
      <c r="DY278" s="59"/>
      <c r="DZ278" s="59"/>
      <c r="EA278" s="59"/>
      <c r="EB278" s="59"/>
      <c r="EC278" s="59"/>
      <c r="ED278" s="59"/>
      <c r="EE278" s="59"/>
      <c r="EF278" s="59"/>
      <c r="EG278" s="59"/>
      <c r="EH278" s="59"/>
      <c r="EI278" s="59"/>
      <c r="EJ278" s="59"/>
      <c r="EK278" s="59"/>
      <c r="EL278" s="59"/>
      <c r="EM278" s="59"/>
      <c r="EN278" s="59"/>
      <c r="EO278" s="59"/>
      <c r="EP278" s="59"/>
      <c r="EQ278" s="59"/>
      <c r="ER278" s="59"/>
      <c r="ES278" s="59"/>
      <c r="ET278" s="59"/>
      <c r="EU278" s="59"/>
      <c r="EV278" s="59"/>
      <c r="EW278" s="59"/>
      <c r="EX278" s="59"/>
      <c r="EY278" s="59"/>
      <c r="EZ278" s="59"/>
      <c r="FA278" s="59"/>
      <c r="FB278" s="59"/>
      <c r="FC278" s="59"/>
      <c r="FD278" s="59"/>
      <c r="FE278" s="59"/>
      <c r="FF278" s="59"/>
      <c r="FG278" s="59"/>
      <c r="FH278" s="59"/>
      <c r="FI278" s="59"/>
      <c r="FJ278" s="59"/>
      <c r="FK278" s="59"/>
      <c r="FL278" s="59"/>
      <c r="FM278" s="59"/>
      <c r="FN278" s="59"/>
      <c r="FO278" s="59"/>
      <c r="FP278" s="59"/>
      <c r="FQ278" s="59"/>
      <c r="FR278" s="59"/>
      <c r="FS278" s="59"/>
      <c r="FT278" s="59"/>
      <c r="FU278" s="59"/>
      <c r="FV278" s="59"/>
      <c r="FW278" s="59"/>
      <c r="FX278" s="59"/>
      <c r="FY278" s="59"/>
      <c r="FZ278" s="59"/>
      <c r="GA278" s="59"/>
      <c r="GB278" s="59"/>
      <c r="GC278" s="59"/>
      <c r="GD278" s="59"/>
      <c r="GE278" s="59"/>
      <c r="GF278" s="59"/>
      <c r="GG278" s="59"/>
      <c r="GH278" s="59"/>
      <c r="GI278" s="59"/>
      <c r="GJ278" s="59"/>
      <c r="GK278" s="59"/>
      <c r="GL278" s="59"/>
      <c r="GM278" s="59"/>
      <c r="GN278" s="59"/>
      <c r="GO278" s="59"/>
      <c r="GP278" s="59"/>
      <c r="GQ278" s="59"/>
      <c r="GR278" s="59"/>
      <c r="GS278" s="59"/>
      <c r="GT278" s="59"/>
      <c r="GU278" s="59"/>
      <c r="GV278" s="59"/>
      <c r="GW278" s="59"/>
      <c r="GX278" s="59"/>
      <c r="GY278" s="59"/>
      <c r="GZ278" s="59"/>
      <c r="HA278" s="59"/>
      <c r="HB278" s="59"/>
      <c r="HC278" s="59"/>
      <c r="HD278" s="59"/>
      <c r="HE278" s="59"/>
      <c r="HF278" s="59"/>
      <c r="HG278" s="59"/>
      <c r="HH278" s="59"/>
      <c r="HI278" s="59"/>
      <c r="HJ278" s="59"/>
      <c r="HK278" s="59"/>
      <c r="HL278" s="59"/>
      <c r="HM278" s="59"/>
      <c r="HN278" s="59"/>
      <c r="HO278" s="59"/>
      <c r="HP278" s="59"/>
      <c r="HQ278" s="59"/>
      <c r="HR278" s="59"/>
      <c r="HS278" s="59"/>
      <c r="HT278" s="59"/>
      <c r="HU278" s="59"/>
      <c r="HV278" s="59"/>
      <c r="HW278" s="59"/>
      <c r="HX278" s="59"/>
      <c r="HY278" s="59"/>
      <c r="HZ278" s="59"/>
      <c r="IA278" s="59"/>
      <c r="IB278" s="59"/>
      <c r="IC278" s="59"/>
      <c r="ID278" s="59"/>
      <c r="IE278" s="59"/>
      <c r="IF278" s="59"/>
      <c r="IG278" s="59"/>
      <c r="IH278" s="59"/>
      <c r="II278" s="59"/>
      <c r="IJ278" s="59"/>
      <c r="IK278" s="59"/>
      <c r="IL278" s="59"/>
      <c r="IM278" s="59"/>
      <c r="IN278" s="59"/>
      <c r="IO278" s="59"/>
      <c r="IP278" s="59"/>
      <c r="IQ278" s="59"/>
      <c r="IR278" s="59"/>
      <c r="IS278" s="59"/>
      <c r="IT278" s="59"/>
      <c r="IU278" s="59"/>
      <c r="IV278" s="59"/>
    </row>
    <row r="279" spans="1:256" s="61" customFormat="1" ht="38.1" customHeight="1">
      <c r="A279" s="56" t="s">
        <v>263</v>
      </c>
      <c r="B279" s="57" t="s">
        <v>637</v>
      </c>
      <c r="C279" s="114" t="s">
        <v>17</v>
      </c>
      <c r="D279" s="114" t="s">
        <v>21</v>
      </c>
      <c r="E279" s="114">
        <v>2</v>
      </c>
      <c r="F279" s="107"/>
      <c r="G279" s="107">
        <v>1</v>
      </c>
      <c r="H279" s="107"/>
      <c r="I279" s="106"/>
      <c r="J279" s="106"/>
      <c r="K279" s="106">
        <v>0.5</v>
      </c>
      <c r="L279" s="31">
        <f t="shared" si="94"/>
        <v>3.5</v>
      </c>
      <c r="M279" s="31">
        <f t="shared" si="95"/>
        <v>1.5</v>
      </c>
      <c r="N279" s="106">
        <v>0.3</v>
      </c>
      <c r="O279" s="106"/>
      <c r="P279" s="106">
        <v>0.4</v>
      </c>
      <c r="Q279" s="106"/>
      <c r="R279" s="106">
        <v>0.3</v>
      </c>
      <c r="S279" s="106"/>
      <c r="T279" s="106"/>
      <c r="U279" s="106">
        <v>0.1</v>
      </c>
      <c r="V279" s="106">
        <v>0.5</v>
      </c>
      <c r="W279" s="106"/>
      <c r="X279" s="106">
        <v>1</v>
      </c>
      <c r="Y279" s="106"/>
      <c r="Z279" s="106">
        <v>0.5</v>
      </c>
      <c r="AA279" s="106"/>
      <c r="AB279" s="106"/>
      <c r="AC279" s="106">
        <v>0.2</v>
      </c>
      <c r="AD279" s="106" t="s">
        <v>223</v>
      </c>
      <c r="AE279" s="106" t="s">
        <v>18</v>
      </c>
      <c r="AF279" s="106" t="s">
        <v>10</v>
      </c>
      <c r="AG279" s="106"/>
      <c r="AH279" s="106" t="s">
        <v>11</v>
      </c>
      <c r="AI279" s="106"/>
      <c r="AJ279" s="106" t="s">
        <v>12</v>
      </c>
      <c r="AK279" s="106"/>
      <c r="AL279" s="106"/>
      <c r="AM279" s="106" t="s">
        <v>10</v>
      </c>
      <c r="AN279" s="35" t="s">
        <v>642</v>
      </c>
      <c r="AO279" s="106"/>
      <c r="AP279" s="68" t="s">
        <v>175</v>
      </c>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c r="DL279" s="59"/>
      <c r="DM279" s="59"/>
      <c r="DN279" s="59"/>
      <c r="DO279" s="59"/>
      <c r="DP279" s="59"/>
      <c r="DQ279" s="59"/>
      <c r="DR279" s="59"/>
      <c r="DS279" s="59"/>
      <c r="DT279" s="59"/>
      <c r="DU279" s="59"/>
      <c r="DV279" s="59"/>
      <c r="DW279" s="59"/>
      <c r="DX279" s="59"/>
      <c r="DY279" s="59"/>
      <c r="DZ279" s="59"/>
      <c r="EA279" s="59"/>
      <c r="EB279" s="59"/>
      <c r="EC279" s="59"/>
      <c r="ED279" s="59"/>
      <c r="EE279" s="59"/>
      <c r="EF279" s="59"/>
      <c r="EG279" s="59"/>
      <c r="EH279" s="59"/>
      <c r="EI279" s="59"/>
      <c r="EJ279" s="59"/>
      <c r="EK279" s="59"/>
      <c r="EL279" s="59"/>
      <c r="EM279" s="59"/>
      <c r="EN279" s="59"/>
      <c r="EO279" s="59"/>
      <c r="EP279" s="59"/>
      <c r="EQ279" s="59"/>
      <c r="ER279" s="59"/>
      <c r="ES279" s="59"/>
      <c r="ET279" s="59"/>
      <c r="EU279" s="59"/>
      <c r="EV279" s="59"/>
      <c r="EW279" s="59"/>
      <c r="EX279" s="59"/>
      <c r="EY279" s="59"/>
      <c r="EZ279" s="59"/>
      <c r="FA279" s="59"/>
      <c r="FB279" s="59"/>
      <c r="FC279" s="59"/>
      <c r="FD279" s="59"/>
      <c r="FE279" s="59"/>
      <c r="FF279" s="59"/>
      <c r="FG279" s="59"/>
      <c r="FH279" s="59"/>
      <c r="FI279" s="59"/>
      <c r="FJ279" s="59"/>
      <c r="FK279" s="59"/>
      <c r="FL279" s="59"/>
      <c r="FM279" s="59"/>
      <c r="FN279" s="59"/>
      <c r="FO279" s="59"/>
      <c r="FP279" s="59"/>
      <c r="FQ279" s="59"/>
      <c r="FR279" s="59"/>
      <c r="FS279" s="59"/>
      <c r="FT279" s="59"/>
      <c r="FU279" s="59"/>
      <c r="FV279" s="59"/>
      <c r="FW279" s="59"/>
      <c r="FX279" s="59"/>
      <c r="FY279" s="59"/>
      <c r="FZ279" s="59"/>
      <c r="GA279" s="59"/>
      <c r="GB279" s="59"/>
      <c r="GC279" s="59"/>
      <c r="GD279" s="59"/>
      <c r="GE279" s="59"/>
      <c r="GF279" s="59"/>
      <c r="GG279" s="59"/>
      <c r="GH279" s="59"/>
      <c r="GI279" s="59"/>
      <c r="GJ279" s="59"/>
      <c r="GK279" s="59"/>
      <c r="GL279" s="59"/>
      <c r="GM279" s="59"/>
      <c r="GN279" s="59"/>
      <c r="GO279" s="59"/>
      <c r="GP279" s="59"/>
      <c r="GQ279" s="59"/>
      <c r="GR279" s="59"/>
      <c r="GS279" s="59"/>
      <c r="GT279" s="59"/>
      <c r="GU279" s="59"/>
      <c r="GV279" s="59"/>
      <c r="GW279" s="59"/>
      <c r="GX279" s="59"/>
      <c r="GY279" s="59"/>
      <c r="GZ279" s="59"/>
      <c r="HA279" s="59"/>
      <c r="HB279" s="59"/>
      <c r="HC279" s="59"/>
      <c r="HD279" s="59"/>
      <c r="HE279" s="59"/>
      <c r="HF279" s="59"/>
      <c r="HG279" s="59"/>
      <c r="HH279" s="59"/>
      <c r="HI279" s="59"/>
      <c r="HJ279" s="59"/>
      <c r="HK279" s="59"/>
      <c r="HL279" s="59"/>
      <c r="HM279" s="59"/>
      <c r="HN279" s="59"/>
      <c r="HO279" s="59"/>
      <c r="HP279" s="59"/>
      <c r="HQ279" s="59"/>
      <c r="HR279" s="59"/>
      <c r="HS279" s="59"/>
      <c r="HT279" s="59"/>
      <c r="HU279" s="59"/>
      <c r="HV279" s="59"/>
      <c r="HW279" s="59"/>
      <c r="HX279" s="59"/>
      <c r="HY279" s="59"/>
      <c r="HZ279" s="59"/>
      <c r="IA279" s="59"/>
      <c r="IB279" s="59"/>
      <c r="IC279" s="59"/>
      <c r="ID279" s="59"/>
      <c r="IE279" s="59"/>
      <c r="IF279" s="59"/>
      <c r="IG279" s="59"/>
      <c r="IH279" s="59"/>
      <c r="II279" s="59"/>
      <c r="IJ279" s="59"/>
      <c r="IK279" s="59"/>
      <c r="IL279" s="59"/>
      <c r="IM279" s="59"/>
      <c r="IN279" s="59"/>
      <c r="IO279" s="59"/>
      <c r="IP279" s="59"/>
      <c r="IQ279" s="59"/>
      <c r="IR279" s="59"/>
      <c r="IS279" s="59"/>
      <c r="IT279" s="59"/>
      <c r="IU279" s="59"/>
      <c r="IV279" s="59"/>
    </row>
    <row r="280" spans="1:256" s="61" customFormat="1" ht="38.1" customHeight="1">
      <c r="A280" s="56" t="s">
        <v>264</v>
      </c>
      <c r="B280" s="104" t="s">
        <v>403</v>
      </c>
      <c r="C280" s="114">
        <v>0.5</v>
      </c>
      <c r="D280" s="114">
        <v>2</v>
      </c>
      <c r="E280" s="114">
        <v>3</v>
      </c>
      <c r="F280" s="107"/>
      <c r="G280" s="107" t="s">
        <v>17</v>
      </c>
      <c r="H280" s="107"/>
      <c r="I280" s="106"/>
      <c r="J280" s="106"/>
      <c r="K280" s="106" t="s">
        <v>17</v>
      </c>
      <c r="L280" s="31">
        <f t="shared" si="94"/>
        <v>5.5</v>
      </c>
      <c r="M280" s="31" t="s">
        <v>17</v>
      </c>
      <c r="N280" s="106">
        <v>0.2</v>
      </c>
      <c r="O280" s="106">
        <v>1</v>
      </c>
      <c r="P280" s="106">
        <v>1</v>
      </c>
      <c r="Q280" s="106"/>
      <c r="R280" s="106">
        <v>0.5</v>
      </c>
      <c r="S280" s="106"/>
      <c r="T280" s="106"/>
      <c r="U280" s="106">
        <v>0.05</v>
      </c>
      <c r="V280" s="106">
        <v>0.4</v>
      </c>
      <c r="W280" s="106">
        <v>2</v>
      </c>
      <c r="X280" s="106">
        <v>2</v>
      </c>
      <c r="Y280" s="106"/>
      <c r="Z280" s="106">
        <v>0.8</v>
      </c>
      <c r="AA280" s="106"/>
      <c r="AB280" s="106"/>
      <c r="AC280" s="106">
        <v>0.3</v>
      </c>
      <c r="AD280" s="106" t="s">
        <v>223</v>
      </c>
      <c r="AE280" s="106"/>
      <c r="AF280" s="106" t="s">
        <v>10</v>
      </c>
      <c r="AG280" s="106" t="s">
        <v>12</v>
      </c>
      <c r="AH280" s="106" t="s">
        <v>11</v>
      </c>
      <c r="AI280" s="106"/>
      <c r="AJ280" s="106" t="s">
        <v>12</v>
      </c>
      <c r="AK280" s="106"/>
      <c r="AL280" s="106"/>
      <c r="AM280" s="106" t="s">
        <v>10</v>
      </c>
      <c r="AN280" s="35" t="s">
        <v>416</v>
      </c>
      <c r="AO280" s="106"/>
      <c r="AP280" s="68">
        <v>2</v>
      </c>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c r="CM280" s="59"/>
      <c r="CN280" s="59"/>
      <c r="CO280" s="59"/>
      <c r="CP280" s="59"/>
      <c r="CQ280" s="59"/>
      <c r="CR280" s="59"/>
      <c r="CS280" s="59"/>
      <c r="CT280" s="59"/>
      <c r="CU280" s="59"/>
      <c r="CV280" s="59"/>
      <c r="CW280" s="59"/>
      <c r="CX280" s="59"/>
      <c r="CY280" s="59"/>
      <c r="CZ280" s="59"/>
      <c r="DA280" s="59"/>
      <c r="DB280" s="59"/>
      <c r="DC280" s="59"/>
      <c r="DD280" s="59"/>
      <c r="DE280" s="59"/>
      <c r="DF280" s="59"/>
      <c r="DG280" s="59"/>
      <c r="DH280" s="59"/>
      <c r="DI280" s="59"/>
      <c r="DJ280" s="59"/>
      <c r="DK280" s="59"/>
      <c r="DL280" s="59"/>
      <c r="DM280" s="59"/>
      <c r="DN280" s="59"/>
      <c r="DO280" s="59"/>
      <c r="DP280" s="59"/>
      <c r="DQ280" s="59"/>
      <c r="DR280" s="59"/>
      <c r="DS280" s="59"/>
      <c r="DT280" s="59"/>
      <c r="DU280" s="59"/>
      <c r="DV280" s="59"/>
      <c r="DW280" s="59"/>
      <c r="DX280" s="59"/>
      <c r="DY280" s="59"/>
      <c r="DZ280" s="59"/>
      <c r="EA280" s="59"/>
      <c r="EB280" s="59"/>
      <c r="EC280" s="59"/>
      <c r="ED280" s="59"/>
      <c r="EE280" s="59"/>
      <c r="EF280" s="59"/>
      <c r="EG280" s="59"/>
      <c r="EH280" s="59"/>
      <c r="EI280" s="59"/>
      <c r="EJ280" s="59"/>
      <c r="EK280" s="59"/>
      <c r="EL280" s="59"/>
      <c r="EM280" s="59"/>
      <c r="EN280" s="59"/>
      <c r="EO280" s="59"/>
      <c r="EP280" s="59"/>
      <c r="EQ280" s="59"/>
      <c r="ER280" s="59"/>
      <c r="ES280" s="59"/>
      <c r="ET280" s="59"/>
      <c r="EU280" s="59"/>
      <c r="EV280" s="59"/>
      <c r="EW280" s="59"/>
      <c r="EX280" s="59"/>
      <c r="EY280" s="59"/>
      <c r="EZ280" s="59"/>
      <c r="FA280" s="59"/>
      <c r="FB280" s="59"/>
      <c r="FC280" s="59"/>
      <c r="FD280" s="59"/>
      <c r="FE280" s="59"/>
      <c r="FF280" s="59"/>
      <c r="FG280" s="59"/>
      <c r="FH280" s="59"/>
      <c r="FI280" s="59"/>
      <c r="FJ280" s="59"/>
      <c r="FK280" s="59"/>
      <c r="FL280" s="59"/>
      <c r="FM280" s="59"/>
      <c r="FN280" s="59"/>
      <c r="FO280" s="59"/>
      <c r="FP280" s="59"/>
      <c r="FQ280" s="59"/>
      <c r="FR280" s="59"/>
      <c r="FS280" s="59"/>
      <c r="FT280" s="59"/>
      <c r="FU280" s="59"/>
      <c r="FV280" s="59"/>
      <c r="FW280" s="59"/>
      <c r="FX280" s="59"/>
      <c r="FY280" s="59"/>
      <c r="FZ280" s="59"/>
      <c r="GA280" s="59"/>
      <c r="GB280" s="59"/>
      <c r="GC280" s="59"/>
      <c r="GD280" s="59"/>
      <c r="GE280" s="59"/>
      <c r="GF280" s="59"/>
      <c r="GG280" s="59"/>
      <c r="GH280" s="59"/>
      <c r="GI280" s="59"/>
      <c r="GJ280" s="59"/>
      <c r="GK280" s="59"/>
      <c r="GL280" s="59"/>
      <c r="GM280" s="59"/>
      <c r="GN280" s="59"/>
      <c r="GO280" s="59"/>
      <c r="GP280" s="59"/>
      <c r="GQ280" s="59"/>
      <c r="GR280" s="59"/>
      <c r="GS280" s="59"/>
      <c r="GT280" s="59"/>
      <c r="GU280" s="59"/>
      <c r="GV280" s="59"/>
      <c r="GW280" s="59"/>
      <c r="GX280" s="59"/>
      <c r="GY280" s="59"/>
      <c r="GZ280" s="59"/>
      <c r="HA280" s="59"/>
      <c r="HB280" s="59"/>
      <c r="HC280" s="59"/>
      <c r="HD280" s="59"/>
      <c r="HE280" s="59"/>
      <c r="HF280" s="59"/>
      <c r="HG280" s="59"/>
      <c r="HH280" s="59"/>
      <c r="HI280" s="59"/>
      <c r="HJ280" s="59"/>
      <c r="HK280" s="59"/>
      <c r="HL280" s="59"/>
      <c r="HM280" s="59"/>
      <c r="HN280" s="59"/>
      <c r="HO280" s="59"/>
      <c r="HP280" s="59"/>
      <c r="HQ280" s="59"/>
      <c r="HR280" s="59"/>
      <c r="HS280" s="59"/>
      <c r="HT280" s="59"/>
      <c r="HU280" s="59"/>
      <c r="HV280" s="59"/>
      <c r="HW280" s="59"/>
      <c r="HX280" s="59"/>
      <c r="HY280" s="59"/>
      <c r="HZ280" s="59"/>
      <c r="IA280" s="59"/>
      <c r="IB280" s="59"/>
      <c r="IC280" s="59"/>
      <c r="ID280" s="59"/>
      <c r="IE280" s="59"/>
      <c r="IF280" s="59"/>
      <c r="IG280" s="59"/>
      <c r="IH280" s="59"/>
      <c r="II280" s="59"/>
      <c r="IJ280" s="59"/>
      <c r="IK280" s="59"/>
      <c r="IL280" s="59"/>
      <c r="IM280" s="59"/>
      <c r="IN280" s="59"/>
      <c r="IO280" s="59"/>
      <c r="IP280" s="59"/>
      <c r="IQ280" s="59"/>
      <c r="IR280" s="59"/>
      <c r="IS280" s="59"/>
      <c r="IT280" s="59"/>
      <c r="IU280" s="59"/>
      <c r="IV280" s="59"/>
    </row>
    <row r="281" spans="1:256" s="61" customFormat="1" ht="38.1" customHeight="1">
      <c r="A281" s="128" t="s">
        <v>384</v>
      </c>
      <c r="B281" s="104" t="s">
        <v>403</v>
      </c>
      <c r="C281" s="69">
        <v>10</v>
      </c>
      <c r="D281" s="69">
        <v>3</v>
      </c>
      <c r="E281" s="69">
        <v>1</v>
      </c>
      <c r="F281" s="69"/>
      <c r="G281" s="69">
        <v>0.5</v>
      </c>
      <c r="H281" s="69"/>
      <c r="I281" s="69"/>
      <c r="J281" s="69"/>
      <c r="K281" s="69" t="s">
        <v>17</v>
      </c>
      <c r="L281" s="32">
        <f t="shared" si="94"/>
        <v>14.5</v>
      </c>
      <c r="M281" s="32">
        <f>SUM(F281:K281)</f>
        <v>0.5</v>
      </c>
      <c r="N281" s="69">
        <v>0.6</v>
      </c>
      <c r="O281" s="69">
        <v>0.4</v>
      </c>
      <c r="P281" s="69">
        <v>0.4</v>
      </c>
      <c r="Q281" s="69"/>
      <c r="R281" s="69">
        <v>0.4</v>
      </c>
      <c r="S281" s="69"/>
      <c r="T281" s="69"/>
      <c r="U281" s="69">
        <v>0.03</v>
      </c>
      <c r="V281" s="69">
        <v>1.2</v>
      </c>
      <c r="W281" s="69">
        <v>2</v>
      </c>
      <c r="X281" s="69">
        <v>0.8</v>
      </c>
      <c r="Y281" s="69"/>
      <c r="Z281" s="69">
        <v>0.8</v>
      </c>
      <c r="AA281" s="69"/>
      <c r="AB281" s="69"/>
      <c r="AC281" s="69">
        <v>0.3</v>
      </c>
      <c r="AD281" s="69" t="s">
        <v>43</v>
      </c>
      <c r="AE281" s="69" t="s">
        <v>788</v>
      </c>
      <c r="AF281" s="69" t="s">
        <v>10</v>
      </c>
      <c r="AG281" s="69" t="s">
        <v>10</v>
      </c>
      <c r="AH281" s="69" t="s">
        <v>12</v>
      </c>
      <c r="AI281" s="69"/>
      <c r="AJ281" s="69" t="s">
        <v>12</v>
      </c>
      <c r="AK281" s="69"/>
      <c r="AL281" s="69"/>
      <c r="AM281" s="69" t="s">
        <v>10</v>
      </c>
      <c r="AN281" s="35" t="s">
        <v>562</v>
      </c>
      <c r="AO281" s="69"/>
      <c r="AP281" s="69">
        <v>2</v>
      </c>
    </row>
    <row r="282" spans="1:256" s="61" customFormat="1" ht="38.1" customHeight="1">
      <c r="A282" s="128" t="s">
        <v>389</v>
      </c>
      <c r="B282" s="65" t="s">
        <v>629</v>
      </c>
      <c r="D282" s="65">
        <v>0.5</v>
      </c>
      <c r="E282" s="69"/>
      <c r="F282" s="69"/>
      <c r="G282" s="69"/>
      <c r="H282" s="69"/>
      <c r="I282" s="69"/>
      <c r="J282" s="69"/>
      <c r="K282" s="69" t="s">
        <v>17</v>
      </c>
      <c r="L282" s="32">
        <f t="shared" si="94"/>
        <v>0.5</v>
      </c>
      <c r="M282" s="32" t="s">
        <v>17</v>
      </c>
      <c r="N282" s="69">
        <v>0.8</v>
      </c>
      <c r="O282" s="69">
        <v>0.6</v>
      </c>
      <c r="P282" s="69"/>
      <c r="Q282" s="69"/>
      <c r="R282" s="69"/>
      <c r="S282" s="69"/>
      <c r="T282" s="69"/>
      <c r="U282" s="69">
        <v>0.01</v>
      </c>
      <c r="V282" s="69">
        <v>2</v>
      </c>
      <c r="W282" s="69">
        <v>1.5</v>
      </c>
      <c r="X282" s="69"/>
      <c r="Y282" s="69"/>
      <c r="Z282" s="69"/>
      <c r="AA282" s="69"/>
      <c r="AB282" s="69"/>
      <c r="AC282" s="69">
        <v>0.2</v>
      </c>
      <c r="AD282" s="69" t="s">
        <v>106</v>
      </c>
      <c r="AE282" s="69"/>
      <c r="AF282" s="69" t="s">
        <v>12</v>
      </c>
      <c r="AG282" s="69" t="s">
        <v>12</v>
      </c>
      <c r="AH282" s="69"/>
      <c r="AI282" s="69"/>
      <c r="AJ282" s="69"/>
      <c r="AK282" s="69"/>
      <c r="AL282" s="69"/>
      <c r="AM282" s="69" t="s">
        <v>10</v>
      </c>
      <c r="AN282" s="35" t="s">
        <v>418</v>
      </c>
      <c r="AO282" s="69"/>
      <c r="AP282" s="69">
        <v>2</v>
      </c>
    </row>
    <row r="283" spans="1:256" s="61" customFormat="1" ht="38.1" customHeight="1">
      <c r="A283" s="128" t="s">
        <v>395</v>
      </c>
      <c r="B283" s="64" t="s">
        <v>693</v>
      </c>
      <c r="C283" s="69"/>
      <c r="D283" s="69"/>
      <c r="E283" s="69">
        <v>15</v>
      </c>
      <c r="F283" s="69"/>
      <c r="G283" s="69"/>
      <c r="H283" s="69"/>
      <c r="I283" s="69"/>
      <c r="J283" s="69"/>
      <c r="K283" s="69">
        <v>1</v>
      </c>
      <c r="L283" s="32">
        <f t="shared" si="94"/>
        <v>16</v>
      </c>
      <c r="M283" s="32">
        <f t="shared" ref="M283:M323" si="96">SUM(F283:K283)</f>
        <v>1</v>
      </c>
      <c r="N283" s="69"/>
      <c r="O283" s="69"/>
      <c r="P283" s="69">
        <v>1</v>
      </c>
      <c r="Q283" s="69"/>
      <c r="R283" s="69"/>
      <c r="S283" s="69"/>
      <c r="T283" s="69"/>
      <c r="U283" s="69">
        <v>0.05</v>
      </c>
      <c r="V283" s="69"/>
      <c r="W283" s="69"/>
      <c r="X283" s="69">
        <v>2.8</v>
      </c>
      <c r="Y283" s="69"/>
      <c r="Z283" s="69"/>
      <c r="AA283" s="69"/>
      <c r="AB283" s="69"/>
      <c r="AC283" s="69">
        <v>0.6</v>
      </c>
      <c r="AD283" s="69" t="s">
        <v>9</v>
      </c>
      <c r="AE283" s="69" t="s">
        <v>18</v>
      </c>
      <c r="AF283" s="69"/>
      <c r="AG283" s="69"/>
      <c r="AH283" s="69" t="s">
        <v>11</v>
      </c>
      <c r="AI283" s="69"/>
      <c r="AJ283" s="69"/>
      <c r="AK283" s="69"/>
      <c r="AL283" s="69"/>
      <c r="AM283" s="69" t="s">
        <v>12</v>
      </c>
      <c r="AN283" s="35" t="s">
        <v>1112</v>
      </c>
      <c r="AO283" s="69"/>
      <c r="AP283" s="69" t="s">
        <v>175</v>
      </c>
    </row>
    <row r="284" spans="1:256" s="61" customFormat="1" ht="38.1" customHeight="1">
      <c r="A284" s="128" t="s">
        <v>400</v>
      </c>
      <c r="B284" s="64" t="s">
        <v>694</v>
      </c>
      <c r="C284" s="69"/>
      <c r="D284" s="69"/>
      <c r="E284" s="69">
        <v>10</v>
      </c>
      <c r="F284" s="69"/>
      <c r="G284" s="69">
        <v>4</v>
      </c>
      <c r="H284" s="69"/>
      <c r="I284" s="69"/>
      <c r="J284" s="69"/>
      <c r="K284" s="69">
        <v>2</v>
      </c>
      <c r="L284" s="32">
        <f t="shared" si="94"/>
        <v>16</v>
      </c>
      <c r="M284" s="32">
        <f t="shared" si="96"/>
        <v>6</v>
      </c>
      <c r="N284" s="69"/>
      <c r="O284" s="69"/>
      <c r="P284" s="69">
        <v>0.8</v>
      </c>
      <c r="Q284" s="69"/>
      <c r="R284" s="69">
        <v>0.5</v>
      </c>
      <c r="S284" s="69"/>
      <c r="T284" s="69"/>
      <c r="U284" s="69">
        <v>0.05</v>
      </c>
      <c r="V284" s="69"/>
      <c r="W284" s="69"/>
      <c r="X284" s="69">
        <v>3.5</v>
      </c>
      <c r="Y284" s="69"/>
      <c r="Z284" s="69">
        <v>2</v>
      </c>
      <c r="AA284" s="69"/>
      <c r="AB284" s="69"/>
      <c r="AC284" s="69">
        <v>0.2</v>
      </c>
      <c r="AD284" s="69" t="s">
        <v>223</v>
      </c>
      <c r="AE284" s="69" t="s">
        <v>18</v>
      </c>
      <c r="AF284" s="69"/>
      <c r="AG284" s="69"/>
      <c r="AH284" s="69" t="s">
        <v>12</v>
      </c>
      <c r="AI284" s="69"/>
      <c r="AJ284" s="69" t="s">
        <v>12</v>
      </c>
      <c r="AK284" s="69"/>
      <c r="AL284" s="69"/>
      <c r="AM284" s="69" t="s">
        <v>12</v>
      </c>
      <c r="AN284" s="35" t="s">
        <v>574</v>
      </c>
      <c r="AO284" s="69"/>
      <c r="AP284" s="69" t="s">
        <v>175</v>
      </c>
    </row>
    <row r="285" spans="1:256" s="61" customFormat="1" ht="38.1" customHeight="1">
      <c r="A285" s="128" t="s">
        <v>405</v>
      </c>
      <c r="B285" s="89" t="s">
        <v>909</v>
      </c>
      <c r="C285" s="69"/>
      <c r="D285" s="69">
        <v>0.5</v>
      </c>
      <c r="E285" s="69">
        <v>10</v>
      </c>
      <c r="F285" s="69"/>
      <c r="G285" s="69">
        <v>3</v>
      </c>
      <c r="H285" s="69"/>
      <c r="I285" s="69"/>
      <c r="J285" s="69"/>
      <c r="K285" s="69">
        <v>1</v>
      </c>
      <c r="L285" s="32">
        <f t="shared" si="94"/>
        <v>14.5</v>
      </c>
      <c r="M285" s="32">
        <f t="shared" si="96"/>
        <v>4</v>
      </c>
      <c r="N285" s="69">
        <v>0.9</v>
      </c>
      <c r="O285" s="69">
        <v>0.4</v>
      </c>
      <c r="P285" s="69">
        <v>0.8</v>
      </c>
      <c r="Q285" s="69"/>
      <c r="R285" s="69">
        <v>0.4</v>
      </c>
      <c r="S285" s="69"/>
      <c r="T285" s="69"/>
      <c r="U285" s="69">
        <v>0.05</v>
      </c>
      <c r="V285" s="69">
        <v>2.8</v>
      </c>
      <c r="W285" s="69">
        <v>0.7</v>
      </c>
      <c r="X285" s="69">
        <v>1.5</v>
      </c>
      <c r="Y285" s="69"/>
      <c r="Z285" s="69">
        <v>1</v>
      </c>
      <c r="AA285" s="69"/>
      <c r="AB285" s="69"/>
      <c r="AC285" s="69">
        <v>0.4</v>
      </c>
      <c r="AD285" s="69" t="s">
        <v>43</v>
      </c>
      <c r="AE285" s="69" t="s">
        <v>812</v>
      </c>
      <c r="AF285" s="69" t="s">
        <v>12</v>
      </c>
      <c r="AG285" s="69" t="s">
        <v>12</v>
      </c>
      <c r="AH285" s="69" t="s">
        <v>12</v>
      </c>
      <c r="AI285" s="69"/>
      <c r="AJ285" s="69" t="s">
        <v>12</v>
      </c>
      <c r="AK285" s="69"/>
      <c r="AL285" s="69"/>
      <c r="AM285" s="69" t="s">
        <v>10</v>
      </c>
      <c r="AN285" s="35" t="s">
        <v>578</v>
      </c>
      <c r="AO285" s="69"/>
      <c r="AP285" s="69">
        <v>1</v>
      </c>
    </row>
    <row r="286" spans="1:256" s="61" customFormat="1" ht="38.1" customHeight="1">
      <c r="A286" s="56" t="s">
        <v>288</v>
      </c>
      <c r="B286" s="102" t="s">
        <v>1065</v>
      </c>
      <c r="C286" s="58">
        <v>5</v>
      </c>
      <c r="D286" s="58">
        <v>3</v>
      </c>
      <c r="E286" s="58">
        <v>0.5</v>
      </c>
      <c r="F286" s="67" t="s">
        <v>17</v>
      </c>
      <c r="G286" s="67">
        <v>1</v>
      </c>
      <c r="H286" s="67"/>
      <c r="I286" s="68"/>
      <c r="J286" s="68"/>
      <c r="K286" s="68" t="s">
        <v>17</v>
      </c>
      <c r="L286" s="31">
        <f t="shared" si="94"/>
        <v>9.5</v>
      </c>
      <c r="M286" s="31">
        <f t="shared" si="96"/>
        <v>1</v>
      </c>
      <c r="N286" s="68">
        <v>0.5</v>
      </c>
      <c r="O286" s="68">
        <v>0.5</v>
      </c>
      <c r="P286" s="68">
        <v>0.4</v>
      </c>
      <c r="Q286" s="68">
        <v>0.4</v>
      </c>
      <c r="R286" s="68">
        <v>0.3</v>
      </c>
      <c r="S286" s="68"/>
      <c r="T286" s="68"/>
      <c r="U286" s="68">
        <v>0.08</v>
      </c>
      <c r="V286" s="68">
        <v>1.5</v>
      </c>
      <c r="W286" s="68">
        <v>1.5</v>
      </c>
      <c r="X286" s="68">
        <v>1.2</v>
      </c>
      <c r="Y286" s="68">
        <v>0.4</v>
      </c>
      <c r="Z286" s="68">
        <v>0.4</v>
      </c>
      <c r="AA286" s="68"/>
      <c r="AB286" s="68"/>
      <c r="AC286" s="68">
        <v>0.2</v>
      </c>
      <c r="AD286" s="68" t="s">
        <v>414</v>
      </c>
      <c r="AE286" s="68" t="s">
        <v>800</v>
      </c>
      <c r="AF286" s="106" t="s">
        <v>10</v>
      </c>
      <c r="AG286" s="106" t="s">
        <v>12</v>
      </c>
      <c r="AH286" s="106" t="s">
        <v>12</v>
      </c>
      <c r="AI286" s="106" t="s">
        <v>10</v>
      </c>
      <c r="AJ286" s="106" t="s">
        <v>12</v>
      </c>
      <c r="AK286" s="106"/>
      <c r="AL286" s="106"/>
      <c r="AM286" s="106" t="s">
        <v>10</v>
      </c>
      <c r="AN286" s="35" t="s">
        <v>444</v>
      </c>
      <c r="AO286" s="106" t="s">
        <v>242</v>
      </c>
      <c r="AP286" s="68">
        <v>1</v>
      </c>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c r="EA286" s="59"/>
      <c r="EB286" s="59"/>
      <c r="EC286" s="59"/>
      <c r="ED286" s="59"/>
      <c r="EE286" s="59"/>
      <c r="EF286" s="59"/>
      <c r="EG286" s="59"/>
      <c r="EH286" s="59"/>
      <c r="EI286" s="59"/>
      <c r="EJ286" s="59"/>
      <c r="EK286" s="59"/>
      <c r="EL286" s="59"/>
      <c r="EM286" s="59"/>
      <c r="EN286" s="59"/>
      <c r="EO286" s="59"/>
      <c r="EP286" s="59"/>
      <c r="EQ286" s="59"/>
      <c r="ER286" s="59"/>
      <c r="ES286" s="59"/>
      <c r="ET286" s="59"/>
      <c r="EU286" s="59"/>
      <c r="EV286" s="59"/>
      <c r="EW286" s="59"/>
      <c r="EX286" s="59"/>
      <c r="EY286" s="59"/>
      <c r="EZ286" s="59"/>
      <c r="FA286" s="59"/>
      <c r="FB286" s="59"/>
      <c r="FC286" s="59"/>
      <c r="FD286" s="59"/>
      <c r="FE286" s="59"/>
      <c r="FF286" s="59"/>
      <c r="FG286" s="59"/>
      <c r="FH286" s="59"/>
      <c r="FI286" s="59"/>
      <c r="FJ286" s="59"/>
      <c r="FK286" s="59"/>
      <c r="FL286" s="59"/>
      <c r="FM286" s="59"/>
      <c r="FN286" s="59"/>
      <c r="FO286" s="59"/>
      <c r="FP286" s="59"/>
      <c r="FQ286" s="59"/>
      <c r="FR286" s="59"/>
      <c r="FS286" s="59"/>
      <c r="FT286" s="59"/>
      <c r="FU286" s="59"/>
      <c r="FV286" s="59"/>
      <c r="FW286" s="59"/>
      <c r="FX286" s="59"/>
      <c r="FY286" s="59"/>
      <c r="FZ286" s="59"/>
      <c r="GA286" s="59"/>
      <c r="GB286" s="59"/>
      <c r="GC286" s="59"/>
      <c r="GD286" s="59"/>
      <c r="GE286" s="59"/>
      <c r="GF286" s="59"/>
      <c r="GG286" s="59"/>
      <c r="GH286" s="59"/>
      <c r="GI286" s="59"/>
      <c r="GJ286" s="59"/>
      <c r="GK286" s="59"/>
      <c r="GL286" s="59"/>
      <c r="GM286" s="59"/>
      <c r="GN286" s="59"/>
      <c r="GO286" s="59"/>
      <c r="GP286" s="59"/>
      <c r="GQ286" s="59"/>
      <c r="GR286" s="59"/>
      <c r="GS286" s="59"/>
      <c r="GT286" s="59"/>
      <c r="GU286" s="59"/>
      <c r="GV286" s="59"/>
      <c r="GW286" s="59"/>
      <c r="GX286" s="59"/>
      <c r="GY286" s="59"/>
      <c r="GZ286" s="59"/>
      <c r="HA286" s="59"/>
      <c r="HB286" s="59"/>
      <c r="HC286" s="59"/>
      <c r="HD286" s="59"/>
      <c r="HE286" s="59"/>
      <c r="HF286" s="59"/>
      <c r="HG286" s="59"/>
      <c r="HH286" s="59"/>
      <c r="HI286" s="59"/>
      <c r="HJ286" s="59"/>
      <c r="HK286" s="59"/>
      <c r="HL286" s="59"/>
      <c r="HM286" s="59"/>
      <c r="HN286" s="59"/>
      <c r="HO286" s="59"/>
      <c r="HP286" s="59"/>
      <c r="HQ286" s="59"/>
      <c r="HR286" s="59"/>
      <c r="HS286" s="59"/>
      <c r="HT286" s="59"/>
      <c r="HU286" s="59"/>
      <c r="HV286" s="59"/>
      <c r="HW286" s="59"/>
      <c r="HX286" s="59"/>
      <c r="HY286" s="59"/>
      <c r="HZ286" s="59"/>
      <c r="IA286" s="59"/>
      <c r="IB286" s="59"/>
      <c r="IC286" s="59"/>
      <c r="ID286" s="59"/>
      <c r="IE286" s="59"/>
      <c r="IF286" s="59"/>
      <c r="IG286" s="59"/>
      <c r="IH286" s="59"/>
      <c r="II286" s="59"/>
      <c r="IJ286" s="59"/>
      <c r="IK286" s="59"/>
      <c r="IL286" s="59"/>
      <c r="IM286" s="59"/>
      <c r="IN286" s="59"/>
      <c r="IO286" s="59"/>
      <c r="IP286" s="59"/>
      <c r="IQ286" s="59"/>
      <c r="IR286" s="59"/>
      <c r="IS286" s="59"/>
      <c r="IT286" s="59"/>
      <c r="IU286" s="59"/>
      <c r="IV286" s="59"/>
    </row>
    <row r="287" spans="1:256" s="61" customFormat="1" ht="38.1" customHeight="1">
      <c r="A287" s="56" t="s">
        <v>289</v>
      </c>
      <c r="B287" s="57" t="s">
        <v>445</v>
      </c>
      <c r="C287" s="58">
        <v>3</v>
      </c>
      <c r="D287" s="58"/>
      <c r="E287" s="58">
        <v>10</v>
      </c>
      <c r="F287" s="67">
        <v>7</v>
      </c>
      <c r="G287" s="67">
        <v>2</v>
      </c>
      <c r="H287" s="67"/>
      <c r="I287" s="68"/>
      <c r="J287" s="68"/>
      <c r="K287" s="68">
        <v>1</v>
      </c>
      <c r="L287" s="31">
        <f t="shared" si="94"/>
        <v>23</v>
      </c>
      <c r="M287" s="31">
        <f t="shared" si="96"/>
        <v>10</v>
      </c>
      <c r="N287" s="68">
        <v>0.3</v>
      </c>
      <c r="O287" s="68"/>
      <c r="P287" s="68">
        <v>0.7</v>
      </c>
      <c r="Q287" s="68">
        <v>0.5</v>
      </c>
      <c r="R287" s="68">
        <v>0.8</v>
      </c>
      <c r="S287" s="68"/>
      <c r="T287" s="68"/>
      <c r="U287" s="68">
        <v>0.03</v>
      </c>
      <c r="V287" s="68">
        <v>2.5</v>
      </c>
      <c r="W287" s="68"/>
      <c r="X287" s="68">
        <v>5.5</v>
      </c>
      <c r="Y287" s="68">
        <v>2</v>
      </c>
      <c r="Z287" s="68">
        <v>2</v>
      </c>
      <c r="AA287" s="68"/>
      <c r="AB287" s="68"/>
      <c r="AC287" s="68">
        <v>0.1</v>
      </c>
      <c r="AD287" s="68" t="s">
        <v>9</v>
      </c>
      <c r="AE287" s="68" t="s">
        <v>788</v>
      </c>
      <c r="AF287" s="106" t="s">
        <v>10</v>
      </c>
      <c r="AG287" s="106"/>
      <c r="AH287" s="106" t="s">
        <v>15</v>
      </c>
      <c r="AI287" s="106" t="s">
        <v>12</v>
      </c>
      <c r="AJ287" s="106" t="s">
        <v>12</v>
      </c>
      <c r="AK287" s="106"/>
      <c r="AL287" s="106"/>
      <c r="AM287" s="106" t="s">
        <v>12</v>
      </c>
      <c r="AN287" s="35" t="s">
        <v>446</v>
      </c>
      <c r="AO287" s="106"/>
      <c r="AP287" s="68">
        <v>3</v>
      </c>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c r="EA287" s="59"/>
      <c r="EB287" s="59"/>
      <c r="EC287" s="59"/>
      <c r="ED287" s="59"/>
      <c r="EE287" s="59"/>
      <c r="EF287" s="59"/>
      <c r="EG287" s="59"/>
      <c r="EH287" s="59"/>
      <c r="EI287" s="59"/>
      <c r="EJ287" s="59"/>
      <c r="EK287" s="59"/>
      <c r="EL287" s="59"/>
      <c r="EM287" s="59"/>
      <c r="EN287" s="59"/>
      <c r="EO287" s="59"/>
      <c r="EP287" s="59"/>
      <c r="EQ287" s="59"/>
      <c r="ER287" s="59"/>
      <c r="ES287" s="59"/>
      <c r="ET287" s="59"/>
      <c r="EU287" s="59"/>
      <c r="EV287" s="59"/>
      <c r="EW287" s="59"/>
      <c r="EX287" s="59"/>
      <c r="EY287" s="59"/>
      <c r="EZ287" s="59"/>
      <c r="FA287" s="59"/>
      <c r="FB287" s="59"/>
      <c r="FC287" s="59"/>
      <c r="FD287" s="59"/>
      <c r="FE287" s="59"/>
      <c r="FF287" s="59"/>
      <c r="FG287" s="59"/>
      <c r="FH287" s="59"/>
      <c r="FI287" s="59"/>
      <c r="FJ287" s="59"/>
      <c r="FK287" s="59"/>
      <c r="FL287" s="59"/>
      <c r="FM287" s="59"/>
      <c r="FN287" s="59"/>
      <c r="FO287" s="59"/>
      <c r="FP287" s="59"/>
      <c r="FQ287" s="59"/>
      <c r="FR287" s="59"/>
      <c r="FS287" s="59"/>
      <c r="FT287" s="59"/>
      <c r="FU287" s="59"/>
      <c r="FV287" s="59"/>
      <c r="FW287" s="59"/>
      <c r="FX287" s="59"/>
      <c r="FY287" s="59"/>
      <c r="FZ287" s="59"/>
      <c r="GA287" s="59"/>
      <c r="GB287" s="59"/>
      <c r="GC287" s="59"/>
      <c r="GD287" s="59"/>
      <c r="GE287" s="59"/>
      <c r="GF287" s="59"/>
      <c r="GG287" s="59"/>
      <c r="GH287" s="59"/>
      <c r="GI287" s="59"/>
      <c r="GJ287" s="59"/>
      <c r="GK287" s="59"/>
      <c r="GL287" s="59"/>
      <c r="GM287" s="59"/>
      <c r="GN287" s="59"/>
      <c r="GO287" s="59"/>
      <c r="GP287" s="59"/>
      <c r="GQ287" s="59"/>
      <c r="GR287" s="59"/>
      <c r="GS287" s="59"/>
      <c r="GT287" s="59"/>
      <c r="GU287" s="59"/>
      <c r="GV287" s="59"/>
      <c r="GW287" s="59"/>
      <c r="GX287" s="59"/>
      <c r="GY287" s="59"/>
      <c r="GZ287" s="59"/>
      <c r="HA287" s="59"/>
      <c r="HB287" s="59"/>
      <c r="HC287" s="59"/>
      <c r="HD287" s="59"/>
      <c r="HE287" s="59"/>
      <c r="HF287" s="59"/>
      <c r="HG287" s="59"/>
      <c r="HH287" s="59"/>
      <c r="HI287" s="59"/>
      <c r="HJ287" s="59"/>
      <c r="HK287" s="59"/>
      <c r="HL287" s="59"/>
      <c r="HM287" s="59"/>
      <c r="HN287" s="59"/>
      <c r="HO287" s="59"/>
      <c r="HP287" s="59"/>
      <c r="HQ287" s="59"/>
      <c r="HR287" s="59"/>
      <c r="HS287" s="59"/>
      <c r="HT287" s="59"/>
      <c r="HU287" s="59"/>
      <c r="HV287" s="59"/>
      <c r="HW287" s="59"/>
      <c r="HX287" s="59"/>
      <c r="HY287" s="59"/>
      <c r="HZ287" s="59"/>
      <c r="IA287" s="59"/>
      <c r="IB287" s="59"/>
      <c r="IC287" s="59"/>
      <c r="ID287" s="59"/>
      <c r="IE287" s="59"/>
      <c r="IF287" s="59"/>
      <c r="IG287" s="59"/>
      <c r="IH287" s="59"/>
      <c r="II287" s="59"/>
      <c r="IJ287" s="59"/>
      <c r="IK287" s="59"/>
      <c r="IL287" s="59"/>
      <c r="IM287" s="59"/>
      <c r="IN287" s="59"/>
      <c r="IO287" s="59"/>
      <c r="IP287" s="59"/>
      <c r="IQ287" s="59"/>
      <c r="IR287" s="59"/>
      <c r="IS287" s="59"/>
      <c r="IT287" s="59"/>
      <c r="IU287" s="59"/>
      <c r="IV287" s="59"/>
    </row>
    <row r="288" spans="1:256" s="61" customFormat="1" ht="38.1" customHeight="1">
      <c r="A288" s="56" t="s">
        <v>290</v>
      </c>
      <c r="B288" s="57" t="s">
        <v>445</v>
      </c>
      <c r="C288" s="58" t="s">
        <v>17</v>
      </c>
      <c r="D288" s="58"/>
      <c r="E288" s="58">
        <v>15</v>
      </c>
      <c r="F288" s="67">
        <v>5</v>
      </c>
      <c r="G288" s="67">
        <v>2</v>
      </c>
      <c r="H288" s="67"/>
      <c r="I288" s="68"/>
      <c r="J288" s="68"/>
      <c r="K288" s="68">
        <v>2</v>
      </c>
      <c r="L288" s="31">
        <f t="shared" si="94"/>
        <v>24</v>
      </c>
      <c r="M288" s="31">
        <f t="shared" si="96"/>
        <v>9</v>
      </c>
      <c r="N288" s="68">
        <v>0.1</v>
      </c>
      <c r="O288" s="68"/>
      <c r="P288" s="68">
        <v>2</v>
      </c>
      <c r="Q288" s="68">
        <v>0.5</v>
      </c>
      <c r="R288" s="68">
        <v>0.6</v>
      </c>
      <c r="S288" s="68"/>
      <c r="T288" s="68"/>
      <c r="U288" s="68">
        <v>0.02</v>
      </c>
      <c r="V288" s="68">
        <v>1</v>
      </c>
      <c r="W288" s="68"/>
      <c r="X288" s="68">
        <v>4.5</v>
      </c>
      <c r="Y288" s="68">
        <v>1.5</v>
      </c>
      <c r="Z288" s="68">
        <v>1.5</v>
      </c>
      <c r="AA288" s="68"/>
      <c r="AB288" s="68"/>
      <c r="AC288" s="68">
        <v>0.2</v>
      </c>
      <c r="AD288" s="68" t="s">
        <v>28</v>
      </c>
      <c r="AE288" s="68" t="s">
        <v>787</v>
      </c>
      <c r="AF288" s="106" t="s">
        <v>10</v>
      </c>
      <c r="AG288" s="106"/>
      <c r="AH288" s="106" t="s">
        <v>11</v>
      </c>
      <c r="AI288" s="106" t="s">
        <v>12</v>
      </c>
      <c r="AJ288" s="106" t="s">
        <v>12</v>
      </c>
      <c r="AK288" s="106"/>
      <c r="AL288" s="106"/>
      <c r="AM288" s="106" t="s">
        <v>10</v>
      </c>
      <c r="AN288" s="35" t="s">
        <v>447</v>
      </c>
      <c r="AO288" s="106"/>
      <c r="AP288" s="68">
        <v>3</v>
      </c>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c r="EA288" s="59"/>
      <c r="EB288" s="59"/>
      <c r="EC288" s="59"/>
      <c r="ED288" s="59"/>
      <c r="EE288" s="59"/>
      <c r="EF288" s="59"/>
      <c r="EG288" s="59"/>
      <c r="EH288" s="59"/>
      <c r="EI288" s="59"/>
      <c r="EJ288" s="59"/>
      <c r="EK288" s="59"/>
      <c r="EL288" s="59"/>
      <c r="EM288" s="59"/>
      <c r="EN288" s="59"/>
      <c r="EO288" s="59"/>
      <c r="EP288" s="59"/>
      <c r="EQ288" s="59"/>
      <c r="ER288" s="59"/>
      <c r="ES288" s="59"/>
      <c r="ET288" s="59"/>
      <c r="EU288" s="59"/>
      <c r="EV288" s="59"/>
      <c r="EW288" s="59"/>
      <c r="EX288" s="59"/>
      <c r="EY288" s="59"/>
      <c r="EZ288" s="59"/>
      <c r="FA288" s="59"/>
      <c r="FB288" s="59"/>
      <c r="FC288" s="59"/>
      <c r="FD288" s="59"/>
      <c r="FE288" s="59"/>
      <c r="FF288" s="59"/>
      <c r="FG288" s="59"/>
      <c r="FH288" s="59"/>
      <c r="FI288" s="59"/>
      <c r="FJ288" s="59"/>
      <c r="FK288" s="59"/>
      <c r="FL288" s="59"/>
      <c r="FM288" s="59"/>
      <c r="FN288" s="59"/>
      <c r="FO288" s="59"/>
      <c r="FP288" s="59"/>
      <c r="FQ288" s="59"/>
      <c r="FR288" s="59"/>
      <c r="FS288" s="59"/>
      <c r="FT288" s="59"/>
      <c r="FU288" s="59"/>
      <c r="FV288" s="59"/>
      <c r="FW288" s="59"/>
      <c r="FX288" s="59"/>
      <c r="FY288" s="59"/>
      <c r="FZ288" s="59"/>
      <c r="GA288" s="59"/>
      <c r="GB288" s="59"/>
      <c r="GC288" s="59"/>
      <c r="GD288" s="59"/>
      <c r="GE288" s="59"/>
      <c r="GF288" s="59"/>
      <c r="GG288" s="59"/>
      <c r="GH288" s="59"/>
      <c r="GI288" s="59"/>
      <c r="GJ288" s="59"/>
      <c r="GK288" s="59"/>
      <c r="GL288" s="59"/>
      <c r="GM288" s="59"/>
      <c r="GN288" s="59"/>
      <c r="GO288" s="59"/>
      <c r="GP288" s="59"/>
      <c r="GQ288" s="59"/>
      <c r="GR288" s="59"/>
      <c r="GS288" s="59"/>
      <c r="GT288" s="59"/>
      <c r="GU288" s="59"/>
      <c r="GV288" s="59"/>
      <c r="GW288" s="59"/>
      <c r="GX288" s="59"/>
      <c r="GY288" s="59"/>
      <c r="GZ288" s="59"/>
      <c r="HA288" s="59"/>
      <c r="HB288" s="59"/>
      <c r="HC288" s="59"/>
      <c r="HD288" s="59"/>
      <c r="HE288" s="59"/>
      <c r="HF288" s="59"/>
      <c r="HG288" s="59"/>
      <c r="HH288" s="59"/>
      <c r="HI288" s="59"/>
      <c r="HJ288" s="59"/>
      <c r="HK288" s="59"/>
      <c r="HL288" s="59"/>
      <c r="HM288" s="59"/>
      <c r="HN288" s="59"/>
      <c r="HO288" s="59"/>
      <c r="HP288" s="59"/>
      <c r="HQ288" s="59"/>
      <c r="HR288" s="59"/>
      <c r="HS288" s="59"/>
      <c r="HT288" s="59"/>
      <c r="HU288" s="59"/>
      <c r="HV288" s="59"/>
      <c r="HW288" s="59"/>
      <c r="HX288" s="59"/>
      <c r="HY288" s="59"/>
      <c r="HZ288" s="59"/>
      <c r="IA288" s="59"/>
      <c r="IB288" s="59"/>
      <c r="IC288" s="59"/>
      <c r="ID288" s="59"/>
      <c r="IE288" s="59"/>
      <c r="IF288" s="59"/>
      <c r="IG288" s="59"/>
      <c r="IH288" s="59"/>
      <c r="II288" s="59"/>
      <c r="IJ288" s="59"/>
      <c r="IK288" s="59"/>
      <c r="IL288" s="59"/>
      <c r="IM288" s="59"/>
      <c r="IN288" s="59"/>
      <c r="IO288" s="59"/>
      <c r="IP288" s="59"/>
      <c r="IQ288" s="59"/>
      <c r="IR288" s="59"/>
      <c r="IS288" s="59"/>
      <c r="IT288" s="59"/>
      <c r="IU288" s="59"/>
      <c r="IV288" s="59"/>
    </row>
    <row r="289" spans="1:256" s="61" customFormat="1" ht="38.1" customHeight="1">
      <c r="A289" s="56" t="s">
        <v>291</v>
      </c>
      <c r="B289" s="57" t="s">
        <v>689</v>
      </c>
      <c r="C289" s="58">
        <v>4</v>
      </c>
      <c r="D289" s="58">
        <v>6</v>
      </c>
      <c r="E289" s="58">
        <v>2</v>
      </c>
      <c r="F289" s="67" t="s">
        <v>17</v>
      </c>
      <c r="G289" s="67">
        <v>1</v>
      </c>
      <c r="H289" s="67"/>
      <c r="I289" s="68"/>
      <c r="J289" s="68"/>
      <c r="K289" s="68">
        <v>1</v>
      </c>
      <c r="L289" s="31">
        <f t="shared" si="94"/>
        <v>14</v>
      </c>
      <c r="M289" s="31">
        <f t="shared" si="96"/>
        <v>2</v>
      </c>
      <c r="N289" s="68">
        <v>0.6</v>
      </c>
      <c r="O289" s="68">
        <v>0.8</v>
      </c>
      <c r="P289" s="68">
        <v>0.8</v>
      </c>
      <c r="Q289" s="68">
        <v>0.1</v>
      </c>
      <c r="R289" s="68">
        <v>0.05</v>
      </c>
      <c r="S289" s="68"/>
      <c r="T289" s="68"/>
      <c r="U289" s="68">
        <v>0.1</v>
      </c>
      <c r="V289" s="68">
        <v>1.2</v>
      </c>
      <c r="W289" s="68">
        <v>1.5</v>
      </c>
      <c r="X289" s="68">
        <v>1.5</v>
      </c>
      <c r="Y289" s="68">
        <v>0.1</v>
      </c>
      <c r="Z289" s="68">
        <v>0.8</v>
      </c>
      <c r="AA289" s="68"/>
      <c r="AB289" s="68"/>
      <c r="AC289" s="68">
        <v>0.3</v>
      </c>
      <c r="AD289" s="68" t="s">
        <v>72</v>
      </c>
      <c r="AE289" s="68" t="s">
        <v>813</v>
      </c>
      <c r="AF289" s="106" t="s">
        <v>10</v>
      </c>
      <c r="AG289" s="106" t="s">
        <v>12</v>
      </c>
      <c r="AH289" s="106" t="s">
        <v>12</v>
      </c>
      <c r="AI289" s="106" t="s">
        <v>10</v>
      </c>
      <c r="AJ289" s="106" t="s">
        <v>12</v>
      </c>
      <c r="AK289" s="106"/>
      <c r="AL289" s="106"/>
      <c r="AM289" s="106" t="s">
        <v>12</v>
      </c>
      <c r="AN289" s="35" t="s">
        <v>448</v>
      </c>
      <c r="AO289" s="106" t="s">
        <v>251</v>
      </c>
      <c r="AP289" s="68">
        <v>1</v>
      </c>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c r="EA289" s="59"/>
      <c r="EB289" s="59"/>
      <c r="EC289" s="59"/>
      <c r="ED289" s="59"/>
      <c r="EE289" s="59"/>
      <c r="EF289" s="59"/>
      <c r="EG289" s="59"/>
      <c r="EH289" s="59"/>
      <c r="EI289" s="59"/>
      <c r="EJ289" s="59"/>
      <c r="EK289" s="59"/>
      <c r="EL289" s="59"/>
      <c r="EM289" s="59"/>
      <c r="EN289" s="59"/>
      <c r="EO289" s="59"/>
      <c r="EP289" s="59"/>
      <c r="EQ289" s="59"/>
      <c r="ER289" s="59"/>
      <c r="ES289" s="59"/>
      <c r="ET289" s="59"/>
      <c r="EU289" s="59"/>
      <c r="EV289" s="59"/>
      <c r="EW289" s="59"/>
      <c r="EX289" s="59"/>
      <c r="EY289" s="59"/>
      <c r="EZ289" s="59"/>
      <c r="FA289" s="59"/>
      <c r="FB289" s="59"/>
      <c r="FC289" s="59"/>
      <c r="FD289" s="59"/>
      <c r="FE289" s="59"/>
      <c r="FF289" s="59"/>
      <c r="FG289" s="59"/>
      <c r="FH289" s="59"/>
      <c r="FI289" s="59"/>
      <c r="FJ289" s="59"/>
      <c r="FK289" s="59"/>
      <c r="FL289" s="59"/>
      <c r="FM289" s="59"/>
      <c r="FN289" s="59"/>
      <c r="FO289" s="59"/>
      <c r="FP289" s="59"/>
      <c r="FQ289" s="59"/>
      <c r="FR289" s="59"/>
      <c r="FS289" s="59"/>
      <c r="FT289" s="59"/>
      <c r="FU289" s="59"/>
      <c r="FV289" s="59"/>
      <c r="FW289" s="59"/>
      <c r="FX289" s="59"/>
      <c r="FY289" s="59"/>
      <c r="FZ289" s="59"/>
      <c r="GA289" s="59"/>
      <c r="GB289" s="59"/>
      <c r="GC289" s="59"/>
      <c r="GD289" s="59"/>
      <c r="GE289" s="59"/>
      <c r="GF289" s="59"/>
      <c r="GG289" s="59"/>
      <c r="GH289" s="59"/>
      <c r="GI289" s="59"/>
      <c r="GJ289" s="59"/>
      <c r="GK289" s="59"/>
      <c r="GL289" s="59"/>
      <c r="GM289" s="59"/>
      <c r="GN289" s="59"/>
      <c r="GO289" s="59"/>
      <c r="GP289" s="59"/>
      <c r="GQ289" s="59"/>
      <c r="GR289" s="59"/>
      <c r="GS289" s="59"/>
      <c r="GT289" s="59"/>
      <c r="GU289" s="59"/>
      <c r="GV289" s="59"/>
      <c r="GW289" s="59"/>
      <c r="GX289" s="59"/>
      <c r="GY289" s="59"/>
      <c r="GZ289" s="59"/>
      <c r="HA289" s="59"/>
      <c r="HB289" s="59"/>
      <c r="HC289" s="59"/>
      <c r="HD289" s="59"/>
      <c r="HE289" s="59"/>
      <c r="HF289" s="59"/>
      <c r="HG289" s="59"/>
      <c r="HH289" s="59"/>
      <c r="HI289" s="59"/>
      <c r="HJ289" s="59"/>
      <c r="HK289" s="59"/>
      <c r="HL289" s="59"/>
      <c r="HM289" s="59"/>
      <c r="HN289" s="59"/>
      <c r="HO289" s="59"/>
      <c r="HP289" s="59"/>
      <c r="HQ289" s="59"/>
      <c r="HR289" s="59"/>
      <c r="HS289" s="59"/>
      <c r="HT289" s="59"/>
      <c r="HU289" s="59"/>
      <c r="HV289" s="59"/>
      <c r="HW289" s="59"/>
      <c r="HX289" s="59"/>
      <c r="HY289" s="59"/>
      <c r="HZ289" s="59"/>
      <c r="IA289" s="59"/>
      <c r="IB289" s="59"/>
      <c r="IC289" s="59"/>
      <c r="ID289" s="59"/>
      <c r="IE289" s="59"/>
      <c r="IF289" s="59"/>
      <c r="IG289" s="59"/>
      <c r="IH289" s="59"/>
      <c r="II289" s="59"/>
      <c r="IJ289" s="59"/>
      <c r="IK289" s="59"/>
      <c r="IL289" s="59"/>
      <c r="IM289" s="59"/>
      <c r="IN289" s="59"/>
      <c r="IO289" s="59"/>
      <c r="IP289" s="59"/>
      <c r="IQ289" s="59"/>
      <c r="IR289" s="59"/>
      <c r="IS289" s="59"/>
      <c r="IT289" s="59"/>
      <c r="IU289" s="59"/>
      <c r="IV289" s="59"/>
    </row>
    <row r="290" spans="1:256" s="61" customFormat="1" ht="38.1" customHeight="1">
      <c r="A290" s="56" t="s">
        <v>314</v>
      </c>
      <c r="B290" s="60" t="s">
        <v>698</v>
      </c>
      <c r="C290" s="69">
        <v>1</v>
      </c>
      <c r="D290" s="69">
        <v>1</v>
      </c>
      <c r="E290" s="69">
        <v>8</v>
      </c>
      <c r="F290" s="69">
        <v>4</v>
      </c>
      <c r="G290" s="69"/>
      <c r="H290" s="69" t="s">
        <v>17</v>
      </c>
      <c r="I290" s="69" t="s">
        <v>3</v>
      </c>
      <c r="J290" s="69"/>
      <c r="K290" s="69">
        <v>1</v>
      </c>
      <c r="L290" s="31">
        <f t="shared" si="94"/>
        <v>15</v>
      </c>
      <c r="M290" s="31">
        <f t="shared" si="96"/>
        <v>5</v>
      </c>
      <c r="N290" s="29">
        <v>0.3</v>
      </c>
      <c r="O290" s="29">
        <v>0.3</v>
      </c>
      <c r="P290" s="69">
        <v>0.6</v>
      </c>
      <c r="Q290" s="69">
        <v>0.4</v>
      </c>
      <c r="R290" s="69"/>
      <c r="S290" s="69">
        <v>0.2</v>
      </c>
      <c r="T290" s="69"/>
      <c r="U290" s="69">
        <v>0.1</v>
      </c>
      <c r="V290" s="69">
        <v>0.5</v>
      </c>
      <c r="W290" s="69">
        <v>0.5</v>
      </c>
      <c r="X290" s="69">
        <v>1.2</v>
      </c>
      <c r="Y290" s="69">
        <v>1.5</v>
      </c>
      <c r="Z290" s="69"/>
      <c r="AA290" s="69">
        <v>0.2</v>
      </c>
      <c r="AB290" s="69"/>
      <c r="AC290" s="69">
        <v>0.3</v>
      </c>
      <c r="AD290" s="69" t="s">
        <v>43</v>
      </c>
      <c r="AE290" s="69" t="s">
        <v>18</v>
      </c>
      <c r="AF290" s="69" t="s">
        <v>10</v>
      </c>
      <c r="AG290" s="69" t="s">
        <v>12</v>
      </c>
      <c r="AH290" s="69" t="s">
        <v>12</v>
      </c>
      <c r="AI290" s="69" t="s">
        <v>11</v>
      </c>
      <c r="AJ290" s="69"/>
      <c r="AK290" s="69" t="s">
        <v>11</v>
      </c>
      <c r="AL290" s="69"/>
      <c r="AM290" s="69" t="s">
        <v>10</v>
      </c>
      <c r="AN290" s="35" t="s">
        <v>486</v>
      </c>
      <c r="AO290" s="69" t="s">
        <v>485</v>
      </c>
      <c r="AP290" s="69">
        <v>1</v>
      </c>
    </row>
    <row r="291" spans="1:256" s="61" customFormat="1" ht="38.1" customHeight="1">
      <c r="A291" s="56" t="s">
        <v>337</v>
      </c>
      <c r="B291" s="57" t="s">
        <v>689</v>
      </c>
      <c r="C291" s="69">
        <v>5</v>
      </c>
      <c r="D291" s="69">
        <v>7</v>
      </c>
      <c r="E291" s="69">
        <v>2</v>
      </c>
      <c r="F291" s="69"/>
      <c r="G291" s="69">
        <v>1</v>
      </c>
      <c r="H291" s="69"/>
      <c r="I291" s="69"/>
      <c r="J291" s="69"/>
      <c r="K291" s="69">
        <v>0.5</v>
      </c>
      <c r="L291" s="31">
        <f t="shared" si="94"/>
        <v>15.5</v>
      </c>
      <c r="M291" s="31">
        <f t="shared" si="96"/>
        <v>1.5</v>
      </c>
      <c r="N291" s="69">
        <v>0.8</v>
      </c>
      <c r="O291" s="69">
        <v>1</v>
      </c>
      <c r="P291" s="69">
        <v>0.6</v>
      </c>
      <c r="Q291" s="69"/>
      <c r="R291" s="69">
        <v>0.4</v>
      </c>
      <c r="S291" s="69"/>
      <c r="T291" s="69"/>
      <c r="U291" s="69">
        <v>0.1</v>
      </c>
      <c r="V291" s="69">
        <v>1.5</v>
      </c>
      <c r="W291" s="69">
        <v>2</v>
      </c>
      <c r="X291" s="69">
        <v>2.5</v>
      </c>
      <c r="Y291" s="69"/>
      <c r="Z291" s="69">
        <v>1</v>
      </c>
      <c r="AA291" s="69"/>
      <c r="AB291" s="69"/>
      <c r="AC291" s="69">
        <v>0.1</v>
      </c>
      <c r="AD291" s="69" t="s">
        <v>9</v>
      </c>
      <c r="AE291" s="69" t="s">
        <v>814</v>
      </c>
      <c r="AF291" s="69" t="s">
        <v>10</v>
      </c>
      <c r="AG291" s="69" t="s">
        <v>11</v>
      </c>
      <c r="AH291" s="69" t="s">
        <v>12</v>
      </c>
      <c r="AI291" s="69"/>
      <c r="AJ291" s="69" t="s">
        <v>12</v>
      </c>
      <c r="AK291" s="69"/>
      <c r="AL291" s="69"/>
      <c r="AM291" s="69" t="s">
        <v>10</v>
      </c>
      <c r="AN291" s="35" t="s">
        <v>508</v>
      </c>
      <c r="AO291" s="69"/>
      <c r="AP291" s="69">
        <v>1</v>
      </c>
    </row>
    <row r="292" spans="1:256" s="61" customFormat="1" ht="38.1" customHeight="1">
      <c r="A292" s="56" t="s">
        <v>347</v>
      </c>
      <c r="B292" s="57" t="s">
        <v>696</v>
      </c>
      <c r="C292" s="69"/>
      <c r="D292" s="69"/>
      <c r="E292" s="69">
        <v>8</v>
      </c>
      <c r="F292" s="69" t="s">
        <v>17</v>
      </c>
      <c r="G292" s="69">
        <v>3</v>
      </c>
      <c r="H292" s="69"/>
      <c r="I292" s="69"/>
      <c r="J292" s="69"/>
      <c r="K292" s="69">
        <v>2</v>
      </c>
      <c r="L292" s="31">
        <f t="shared" si="94"/>
        <v>13</v>
      </c>
      <c r="M292" s="31">
        <f t="shared" si="96"/>
        <v>5</v>
      </c>
      <c r="N292" s="69"/>
      <c r="O292" s="69"/>
      <c r="P292" s="69">
        <v>1</v>
      </c>
      <c r="Q292" s="69">
        <v>1</v>
      </c>
      <c r="R292" s="69">
        <v>0.5</v>
      </c>
      <c r="S292" s="69"/>
      <c r="T292" s="69"/>
      <c r="U292" s="69">
        <v>0.1</v>
      </c>
      <c r="V292" s="69"/>
      <c r="W292" s="69"/>
      <c r="X292" s="69">
        <v>2</v>
      </c>
      <c r="Y292" s="69">
        <v>1</v>
      </c>
      <c r="Z292" s="69">
        <v>1.4</v>
      </c>
      <c r="AA292" s="69"/>
      <c r="AB292" s="69"/>
      <c r="AC292" s="69">
        <v>0.6</v>
      </c>
      <c r="AD292" s="69" t="s">
        <v>9</v>
      </c>
      <c r="AE292" s="69" t="s">
        <v>789</v>
      </c>
      <c r="AF292" s="69"/>
      <c r="AG292" s="69"/>
      <c r="AH292" s="69" t="s">
        <v>11</v>
      </c>
      <c r="AI292" s="69" t="s">
        <v>11</v>
      </c>
      <c r="AJ292" s="69" t="s">
        <v>12</v>
      </c>
      <c r="AK292" s="69"/>
      <c r="AL292" s="69"/>
      <c r="AM292" s="69" t="s">
        <v>12</v>
      </c>
      <c r="AN292" s="35" t="s">
        <v>1113</v>
      </c>
      <c r="AO292" s="69"/>
      <c r="AP292" s="69">
        <v>4</v>
      </c>
    </row>
    <row r="293" spans="1:256" s="61" customFormat="1" ht="38.1" customHeight="1">
      <c r="A293" s="56" t="s">
        <v>348</v>
      </c>
      <c r="B293" s="57" t="s">
        <v>696</v>
      </c>
      <c r="C293" s="69"/>
      <c r="D293" s="69"/>
      <c r="E293" s="69">
        <v>8</v>
      </c>
      <c r="F293" s="69" t="s">
        <v>17</v>
      </c>
      <c r="G293" s="69">
        <v>2</v>
      </c>
      <c r="H293" s="69"/>
      <c r="I293" s="69"/>
      <c r="J293" s="69"/>
      <c r="K293" s="69">
        <v>2</v>
      </c>
      <c r="L293" s="31">
        <f t="shared" si="94"/>
        <v>12</v>
      </c>
      <c r="M293" s="31">
        <f t="shared" si="96"/>
        <v>4</v>
      </c>
      <c r="N293" s="69"/>
      <c r="O293" s="69"/>
      <c r="P293" s="69">
        <v>0.8</v>
      </c>
      <c r="Q293" s="69">
        <v>0.8</v>
      </c>
      <c r="R293" s="69">
        <v>0.5</v>
      </c>
      <c r="S293" s="69"/>
      <c r="T293" s="69"/>
      <c r="U293" s="69">
        <v>0.05</v>
      </c>
      <c r="V293" s="69"/>
      <c r="W293" s="69"/>
      <c r="X293" s="69">
        <v>2.8</v>
      </c>
      <c r="Y293" s="69">
        <v>0.8</v>
      </c>
      <c r="Z293" s="69">
        <v>1</v>
      </c>
      <c r="AA293" s="69"/>
      <c r="AB293" s="69"/>
      <c r="AC293" s="69">
        <v>0.4</v>
      </c>
      <c r="AD293" s="69" t="s">
        <v>9</v>
      </c>
      <c r="AE293" s="69" t="s">
        <v>787</v>
      </c>
      <c r="AF293" s="69"/>
      <c r="AG293" s="69"/>
      <c r="AH293" s="69" t="s">
        <v>11</v>
      </c>
      <c r="AI293" s="69" t="s">
        <v>11</v>
      </c>
      <c r="AJ293" s="69" t="s">
        <v>12</v>
      </c>
      <c r="AK293" s="69"/>
      <c r="AL293" s="69"/>
      <c r="AM293" s="69" t="s">
        <v>12</v>
      </c>
      <c r="AN293" s="35" t="s">
        <v>1114</v>
      </c>
      <c r="AO293" s="69"/>
      <c r="AP293" s="69">
        <v>4</v>
      </c>
    </row>
    <row r="294" spans="1:256" s="61" customFormat="1" ht="38.1" customHeight="1">
      <c r="A294" s="56" t="s">
        <v>353</v>
      </c>
      <c r="B294" s="57" t="s">
        <v>689</v>
      </c>
      <c r="C294" s="69">
        <v>5</v>
      </c>
      <c r="D294" s="69">
        <v>1</v>
      </c>
      <c r="E294" s="69">
        <v>7</v>
      </c>
      <c r="F294" s="69"/>
      <c r="G294" s="69">
        <v>4</v>
      </c>
      <c r="H294" s="69"/>
      <c r="I294" s="69"/>
      <c r="J294" s="69"/>
      <c r="K294" s="69">
        <v>1</v>
      </c>
      <c r="L294" s="31">
        <f t="shared" si="94"/>
        <v>18</v>
      </c>
      <c r="M294" s="31">
        <f t="shared" si="96"/>
        <v>5</v>
      </c>
      <c r="N294" s="69">
        <v>0.8</v>
      </c>
      <c r="O294" s="69">
        <v>0.4</v>
      </c>
      <c r="P294" s="69">
        <v>0.6</v>
      </c>
      <c r="Q294" s="69"/>
      <c r="R294" s="69">
        <v>0.4</v>
      </c>
      <c r="S294" s="69"/>
      <c r="T294" s="69"/>
      <c r="U294" s="69">
        <v>0.05</v>
      </c>
      <c r="V294" s="69">
        <v>2</v>
      </c>
      <c r="W294" s="69">
        <v>0.6</v>
      </c>
      <c r="X294" s="69">
        <v>1.5</v>
      </c>
      <c r="Y294" s="69"/>
      <c r="Z294" s="69">
        <v>0.8</v>
      </c>
      <c r="AA294" s="69"/>
      <c r="AB294" s="69"/>
      <c r="AC294" s="69">
        <v>0.2</v>
      </c>
      <c r="AD294" s="69" t="s">
        <v>9</v>
      </c>
      <c r="AE294" s="69" t="s">
        <v>804</v>
      </c>
      <c r="AF294" s="69" t="s">
        <v>10</v>
      </c>
      <c r="AG294" s="69" t="s">
        <v>12</v>
      </c>
      <c r="AH294" s="69" t="s">
        <v>11</v>
      </c>
      <c r="AI294" s="69"/>
      <c r="AJ294" s="69" t="s">
        <v>12</v>
      </c>
      <c r="AK294" s="69"/>
      <c r="AL294" s="69"/>
      <c r="AM294" s="69" t="s">
        <v>12</v>
      </c>
      <c r="AN294" s="35" t="s">
        <v>527</v>
      </c>
      <c r="AO294" s="69"/>
      <c r="AP294" s="69">
        <v>2</v>
      </c>
    </row>
    <row r="295" spans="1:256" s="61" customFormat="1" ht="38.1" customHeight="1">
      <c r="A295" s="56" t="s">
        <v>368</v>
      </c>
      <c r="B295" s="103" t="s">
        <v>403</v>
      </c>
      <c r="C295" s="69">
        <v>3</v>
      </c>
      <c r="D295" s="69">
        <v>3</v>
      </c>
      <c r="E295" s="69">
        <v>5</v>
      </c>
      <c r="F295" s="69" t="s">
        <v>17</v>
      </c>
      <c r="G295" s="69"/>
      <c r="H295" s="69">
        <v>1</v>
      </c>
      <c r="I295" s="69" t="s">
        <v>3</v>
      </c>
      <c r="J295" s="69"/>
      <c r="K295" s="69">
        <v>2</v>
      </c>
      <c r="L295" s="32">
        <f t="shared" si="94"/>
        <v>14</v>
      </c>
      <c r="M295" s="32">
        <f t="shared" si="96"/>
        <v>3</v>
      </c>
      <c r="N295" s="69">
        <v>0.4</v>
      </c>
      <c r="O295" s="69">
        <v>0.6</v>
      </c>
      <c r="P295" s="69">
        <v>0.7</v>
      </c>
      <c r="Q295" s="69">
        <v>0.4</v>
      </c>
      <c r="R295" s="69"/>
      <c r="S295" s="69">
        <v>0.3</v>
      </c>
      <c r="T295" s="69"/>
      <c r="U295" s="69">
        <v>0.1</v>
      </c>
      <c r="V295" s="69">
        <v>0.8</v>
      </c>
      <c r="W295" s="69">
        <v>1</v>
      </c>
      <c r="X295" s="69">
        <v>2</v>
      </c>
      <c r="Y295" s="69">
        <v>0.5</v>
      </c>
      <c r="Z295" s="69"/>
      <c r="AA295" s="69">
        <v>0.6</v>
      </c>
      <c r="AB295" s="69"/>
      <c r="AC295" s="69">
        <v>0.3</v>
      </c>
      <c r="AD295" s="69" t="s">
        <v>43</v>
      </c>
      <c r="AE295" s="69" t="s">
        <v>18</v>
      </c>
      <c r="AF295" s="69" t="s">
        <v>10</v>
      </c>
      <c r="AG295" s="69" t="s">
        <v>12</v>
      </c>
      <c r="AH295" s="69" t="s">
        <v>11</v>
      </c>
      <c r="AI295" s="69" t="s">
        <v>12</v>
      </c>
      <c r="AJ295" s="69"/>
      <c r="AK295" s="69" t="s">
        <v>11</v>
      </c>
      <c r="AL295" s="69"/>
      <c r="AM295" s="69" t="s">
        <v>12</v>
      </c>
      <c r="AN295" s="35" t="s">
        <v>544</v>
      </c>
      <c r="AO295" s="69" t="s">
        <v>122</v>
      </c>
      <c r="AP295" s="69">
        <v>2</v>
      </c>
    </row>
    <row r="296" spans="1:256" s="61" customFormat="1" ht="38.1" customHeight="1">
      <c r="A296" s="56" t="s">
        <v>375</v>
      </c>
      <c r="B296" s="57" t="s">
        <v>679</v>
      </c>
      <c r="C296" s="69"/>
      <c r="D296" s="69">
        <v>2</v>
      </c>
      <c r="E296" s="69">
        <v>4</v>
      </c>
      <c r="F296" s="69">
        <v>0.5</v>
      </c>
      <c r="G296" s="69"/>
      <c r="H296" s="69">
        <v>2</v>
      </c>
      <c r="I296" s="69" t="s">
        <v>3</v>
      </c>
      <c r="J296" s="69"/>
      <c r="K296" s="69">
        <v>0.5</v>
      </c>
      <c r="L296" s="32">
        <f t="shared" si="94"/>
        <v>9</v>
      </c>
      <c r="M296" s="32">
        <f t="shared" si="96"/>
        <v>3</v>
      </c>
      <c r="N296" s="69"/>
      <c r="O296" s="69">
        <v>0.4</v>
      </c>
      <c r="P296" s="69">
        <v>0.6</v>
      </c>
      <c r="Q296" s="69">
        <v>0.3</v>
      </c>
      <c r="R296" s="69"/>
      <c r="S296" s="69">
        <v>0.2</v>
      </c>
      <c r="T296" s="69"/>
      <c r="U296" s="69">
        <v>0.1</v>
      </c>
      <c r="V296" s="69"/>
      <c r="W296" s="69">
        <v>1</v>
      </c>
      <c r="X296" s="69">
        <v>1.5</v>
      </c>
      <c r="Y296" s="69">
        <v>0.7</v>
      </c>
      <c r="Z296" s="69"/>
      <c r="AA296" s="69">
        <v>0.4</v>
      </c>
      <c r="AB296" s="69"/>
      <c r="AC296" s="69">
        <v>0.2</v>
      </c>
      <c r="AD296" s="69" t="s">
        <v>28</v>
      </c>
      <c r="AE296" s="69" t="s">
        <v>18</v>
      </c>
      <c r="AF296" s="69"/>
      <c r="AG296" s="69" t="s">
        <v>11</v>
      </c>
      <c r="AH296" s="69" t="s">
        <v>11</v>
      </c>
      <c r="AI296" s="69" t="s">
        <v>12</v>
      </c>
      <c r="AJ296" s="69"/>
      <c r="AK296" s="69" t="s">
        <v>11</v>
      </c>
      <c r="AL296" s="69"/>
      <c r="AM296" s="69" t="s">
        <v>12</v>
      </c>
      <c r="AN296" s="35" t="s">
        <v>443</v>
      </c>
      <c r="AO296" s="69" t="s">
        <v>25</v>
      </c>
      <c r="AP296" s="69">
        <v>1</v>
      </c>
    </row>
    <row r="297" spans="1:256" s="61" customFormat="1" ht="38.1" customHeight="1">
      <c r="A297" s="56" t="s">
        <v>376</v>
      </c>
      <c r="B297" s="103" t="s">
        <v>403</v>
      </c>
      <c r="C297" s="69">
        <v>2</v>
      </c>
      <c r="D297" s="69">
        <v>1</v>
      </c>
      <c r="E297" s="69">
        <v>7</v>
      </c>
      <c r="F297" s="69">
        <v>1</v>
      </c>
      <c r="G297" s="69"/>
      <c r="H297" s="69">
        <v>3</v>
      </c>
      <c r="I297" s="69" t="s">
        <v>3</v>
      </c>
      <c r="J297" s="69"/>
      <c r="K297" s="69">
        <v>1</v>
      </c>
      <c r="L297" s="32">
        <f t="shared" si="94"/>
        <v>15</v>
      </c>
      <c r="M297" s="32">
        <f t="shared" si="96"/>
        <v>5</v>
      </c>
      <c r="N297" s="69">
        <v>0.4</v>
      </c>
      <c r="O297" s="69">
        <v>0.5</v>
      </c>
      <c r="P297" s="69">
        <v>0.6</v>
      </c>
      <c r="Q297" s="69">
        <v>0.2</v>
      </c>
      <c r="R297" s="69">
        <v>0.2</v>
      </c>
      <c r="S297" s="69">
        <v>0.3</v>
      </c>
      <c r="T297" s="69"/>
      <c r="U297" s="69">
        <v>0.1</v>
      </c>
      <c r="V297" s="69">
        <v>0.6</v>
      </c>
      <c r="W297" s="69">
        <v>1.2</v>
      </c>
      <c r="X297" s="69">
        <v>1.5</v>
      </c>
      <c r="Y297" s="69">
        <v>0.6</v>
      </c>
      <c r="Z297" s="69">
        <v>0.3</v>
      </c>
      <c r="AA297" s="69">
        <v>0.7</v>
      </c>
      <c r="AB297" s="69"/>
      <c r="AC297" s="69">
        <v>0.4</v>
      </c>
      <c r="AD297" s="69" t="s">
        <v>43</v>
      </c>
      <c r="AE297" s="69" t="s">
        <v>18</v>
      </c>
      <c r="AF297" s="69" t="s">
        <v>10</v>
      </c>
      <c r="AG297" s="69" t="s">
        <v>12</v>
      </c>
      <c r="AH297" s="69" t="s">
        <v>11</v>
      </c>
      <c r="AI297" s="69" t="s">
        <v>10</v>
      </c>
      <c r="AJ297" s="69" t="s">
        <v>12</v>
      </c>
      <c r="AK297" s="69" t="s">
        <v>12</v>
      </c>
      <c r="AL297" s="69"/>
      <c r="AM297" s="69" t="s">
        <v>10</v>
      </c>
      <c r="AN297" s="35" t="s">
        <v>515</v>
      </c>
      <c r="AO297" s="69" t="s">
        <v>122</v>
      </c>
      <c r="AP297" s="69">
        <v>1</v>
      </c>
    </row>
    <row r="298" spans="1:256" s="61" customFormat="1" ht="38.1" customHeight="1">
      <c r="A298" s="128" t="s">
        <v>379</v>
      </c>
      <c r="B298" s="103" t="s">
        <v>704</v>
      </c>
      <c r="C298" s="69"/>
      <c r="D298" s="69"/>
      <c r="E298" s="69" t="s">
        <v>17</v>
      </c>
      <c r="F298" s="69" t="s">
        <v>17</v>
      </c>
      <c r="G298" s="69">
        <v>3</v>
      </c>
      <c r="H298" s="69"/>
      <c r="I298" s="69"/>
      <c r="J298" s="69"/>
      <c r="K298" s="69" t="s">
        <v>17</v>
      </c>
      <c r="L298" s="32">
        <f t="shared" si="94"/>
        <v>3</v>
      </c>
      <c r="M298" s="32">
        <f t="shared" si="96"/>
        <v>3</v>
      </c>
      <c r="N298" s="69"/>
      <c r="O298" s="69"/>
      <c r="P298" s="69">
        <v>0.5</v>
      </c>
      <c r="Q298" s="69">
        <v>0.3</v>
      </c>
      <c r="R298" s="69">
        <v>0.4</v>
      </c>
      <c r="S298" s="69"/>
      <c r="T298" s="69"/>
      <c r="U298" s="69">
        <v>0.01</v>
      </c>
      <c r="V298" s="69"/>
      <c r="W298" s="69"/>
      <c r="X298" s="69">
        <v>1.2</v>
      </c>
      <c r="Y298" s="69">
        <v>0.8</v>
      </c>
      <c r="Z298" s="69">
        <v>1.5</v>
      </c>
      <c r="AA298" s="69"/>
      <c r="AB298" s="69"/>
      <c r="AC298" s="69">
        <v>0.2</v>
      </c>
      <c r="AD298" s="69" t="s">
        <v>43</v>
      </c>
      <c r="AE298" s="69" t="s">
        <v>18</v>
      </c>
      <c r="AF298" s="69"/>
      <c r="AG298" s="69"/>
      <c r="AH298" s="69" t="s">
        <v>12</v>
      </c>
      <c r="AI298" s="69" t="s">
        <v>11</v>
      </c>
      <c r="AJ298" s="69" t="s">
        <v>12</v>
      </c>
      <c r="AK298" s="69"/>
      <c r="AL298" s="69"/>
      <c r="AM298" s="69" t="s">
        <v>10</v>
      </c>
      <c r="AN298" s="35" t="s">
        <v>555</v>
      </c>
      <c r="AO298" s="69"/>
      <c r="AP298" s="69" t="s">
        <v>175</v>
      </c>
    </row>
    <row r="299" spans="1:256" s="61" customFormat="1" ht="38.1" customHeight="1">
      <c r="A299" s="128" t="s">
        <v>380</v>
      </c>
      <c r="B299" s="63" t="s">
        <v>679</v>
      </c>
      <c r="C299" s="69" t="s">
        <v>17</v>
      </c>
      <c r="D299" s="69">
        <v>0.5</v>
      </c>
      <c r="E299" s="69">
        <v>4</v>
      </c>
      <c r="F299" s="69">
        <v>1</v>
      </c>
      <c r="G299" s="69" t="s">
        <v>17</v>
      </c>
      <c r="H299" s="69" t="s">
        <v>17</v>
      </c>
      <c r="I299" s="69" t="s">
        <v>3</v>
      </c>
      <c r="J299" s="69"/>
      <c r="K299" s="69">
        <v>1</v>
      </c>
      <c r="L299" s="32">
        <f t="shared" si="94"/>
        <v>6.5</v>
      </c>
      <c r="M299" s="32">
        <f t="shared" si="96"/>
        <v>2</v>
      </c>
      <c r="N299" s="69">
        <v>0.5</v>
      </c>
      <c r="O299" s="69">
        <v>0.7</v>
      </c>
      <c r="P299" s="69">
        <v>0.8</v>
      </c>
      <c r="Q299" s="69">
        <v>0.2</v>
      </c>
      <c r="R299" s="69">
        <v>0.3</v>
      </c>
      <c r="S299" s="69">
        <v>0.4</v>
      </c>
      <c r="T299" s="69"/>
      <c r="U299" s="69">
        <v>0.05</v>
      </c>
      <c r="V299" s="69">
        <v>0.6</v>
      </c>
      <c r="W299" s="69">
        <v>1.5</v>
      </c>
      <c r="X299" s="69">
        <v>2.5</v>
      </c>
      <c r="Y299" s="69">
        <v>0.6</v>
      </c>
      <c r="Z299" s="69">
        <v>0.4</v>
      </c>
      <c r="AA299" s="69">
        <v>1</v>
      </c>
      <c r="AB299" s="69"/>
      <c r="AC299" s="69">
        <v>0.2</v>
      </c>
      <c r="AD299" s="69" t="s">
        <v>28</v>
      </c>
      <c r="AE299" s="69" t="s">
        <v>787</v>
      </c>
      <c r="AF299" s="69" t="s">
        <v>10</v>
      </c>
      <c r="AG299" s="69" t="s">
        <v>11</v>
      </c>
      <c r="AH299" s="69" t="s">
        <v>11</v>
      </c>
      <c r="AI299" s="69" t="s">
        <v>12</v>
      </c>
      <c r="AJ299" s="69" t="s">
        <v>12</v>
      </c>
      <c r="AK299" s="69" t="s">
        <v>10</v>
      </c>
      <c r="AL299" s="69"/>
      <c r="AM299" s="69" t="s">
        <v>10</v>
      </c>
      <c r="AN299" s="35" t="s">
        <v>556</v>
      </c>
      <c r="AO299" s="69" t="s">
        <v>93</v>
      </c>
      <c r="AP299" s="69">
        <v>2</v>
      </c>
    </row>
    <row r="300" spans="1:256" s="61" customFormat="1" ht="38.1" customHeight="1">
      <c r="A300" s="128" t="s">
        <v>381</v>
      </c>
      <c r="B300" s="63" t="s">
        <v>679</v>
      </c>
      <c r="C300" s="69" t="s">
        <v>17</v>
      </c>
      <c r="D300" s="69" t="s">
        <v>17</v>
      </c>
      <c r="E300" s="69">
        <v>20</v>
      </c>
      <c r="F300" s="69">
        <v>4</v>
      </c>
      <c r="G300" s="69">
        <v>4</v>
      </c>
      <c r="H300" s="69">
        <v>1</v>
      </c>
      <c r="I300" s="69" t="s">
        <v>3</v>
      </c>
      <c r="J300" s="69"/>
      <c r="K300" s="69">
        <v>1</v>
      </c>
      <c r="L300" s="32">
        <f t="shared" si="94"/>
        <v>30</v>
      </c>
      <c r="M300" s="32">
        <f t="shared" si="96"/>
        <v>10</v>
      </c>
      <c r="N300" s="69">
        <v>0.4</v>
      </c>
      <c r="O300" s="69">
        <v>0.4</v>
      </c>
      <c r="P300" s="69">
        <v>2</v>
      </c>
      <c r="Q300" s="69">
        <v>0.3</v>
      </c>
      <c r="R300" s="69">
        <v>0.8</v>
      </c>
      <c r="S300" s="69">
        <v>1</v>
      </c>
      <c r="T300" s="69"/>
      <c r="U300" s="69">
        <v>0.03</v>
      </c>
      <c r="V300" s="69">
        <v>0.4</v>
      </c>
      <c r="W300" s="69">
        <v>0.4</v>
      </c>
      <c r="X300" s="69">
        <v>5.5</v>
      </c>
      <c r="Y300" s="69">
        <v>1.5</v>
      </c>
      <c r="Z300" s="69">
        <v>1.5</v>
      </c>
      <c r="AA300" s="69">
        <v>3</v>
      </c>
      <c r="AB300" s="69"/>
      <c r="AC300" s="69">
        <v>0.2</v>
      </c>
      <c r="AD300" s="69" t="s">
        <v>28</v>
      </c>
      <c r="AE300" s="69" t="s">
        <v>18</v>
      </c>
      <c r="AF300" s="69" t="s">
        <v>10</v>
      </c>
      <c r="AG300" s="69" t="s">
        <v>10</v>
      </c>
      <c r="AH300" s="69" t="s">
        <v>11</v>
      </c>
      <c r="AI300" s="69" t="s">
        <v>11</v>
      </c>
      <c r="AJ300" s="69" t="s">
        <v>12</v>
      </c>
      <c r="AK300" s="69" t="s">
        <v>11</v>
      </c>
      <c r="AL300" s="69"/>
      <c r="AM300" s="69" t="s">
        <v>12</v>
      </c>
      <c r="AN300" s="35" t="s">
        <v>558</v>
      </c>
      <c r="AO300" s="69" t="s">
        <v>557</v>
      </c>
      <c r="AP300" s="69" t="s">
        <v>13</v>
      </c>
    </row>
    <row r="301" spans="1:256" s="61" customFormat="1" ht="38.1" customHeight="1">
      <c r="A301" s="128" t="s">
        <v>382</v>
      </c>
      <c r="B301" s="57" t="s">
        <v>686</v>
      </c>
      <c r="C301" s="69">
        <v>3</v>
      </c>
      <c r="D301" s="69"/>
      <c r="E301" s="69"/>
      <c r="F301" s="69"/>
      <c r="G301" s="69"/>
      <c r="H301" s="69"/>
      <c r="I301" s="69"/>
      <c r="J301" s="69"/>
      <c r="K301" s="69" t="s">
        <v>17</v>
      </c>
      <c r="L301" s="32">
        <f t="shared" si="94"/>
        <v>3</v>
      </c>
      <c r="M301" s="32" t="s">
        <v>17</v>
      </c>
      <c r="N301" s="69">
        <v>0.4</v>
      </c>
      <c r="O301" s="69"/>
      <c r="P301" s="69"/>
      <c r="Q301" s="69"/>
      <c r="R301" s="69"/>
      <c r="S301" s="69"/>
      <c r="T301" s="69"/>
      <c r="U301" s="69">
        <v>0.02</v>
      </c>
      <c r="V301" s="69">
        <v>1</v>
      </c>
      <c r="W301" s="69"/>
      <c r="X301" s="69"/>
      <c r="Y301" s="69"/>
      <c r="Z301" s="69"/>
      <c r="AA301" s="69"/>
      <c r="AB301" s="69"/>
      <c r="AC301" s="69">
        <v>0.1</v>
      </c>
      <c r="AD301" s="69" t="s">
        <v>559</v>
      </c>
      <c r="AE301" s="69"/>
      <c r="AF301" s="69" t="s">
        <v>10</v>
      </c>
      <c r="AG301" s="69"/>
      <c r="AH301" s="69"/>
      <c r="AI301" s="69"/>
      <c r="AJ301" s="69"/>
      <c r="AK301" s="69"/>
      <c r="AL301" s="69"/>
      <c r="AM301" s="69" t="s">
        <v>10</v>
      </c>
      <c r="AN301" s="72" t="s">
        <v>560</v>
      </c>
      <c r="AO301" s="69"/>
      <c r="AP301" s="69">
        <v>3</v>
      </c>
    </row>
    <row r="302" spans="1:256" s="61" customFormat="1" ht="38.1" customHeight="1">
      <c r="A302" s="128" t="s">
        <v>383</v>
      </c>
      <c r="B302" s="57" t="s">
        <v>696</v>
      </c>
      <c r="C302" s="69"/>
      <c r="D302" s="69"/>
      <c r="E302" s="69">
        <v>12</v>
      </c>
      <c r="F302" s="69"/>
      <c r="G302" s="69">
        <v>2</v>
      </c>
      <c r="H302" s="69"/>
      <c r="I302" s="69"/>
      <c r="J302" s="69"/>
      <c r="K302" s="69">
        <v>0.5</v>
      </c>
      <c r="L302" s="32">
        <f t="shared" si="94"/>
        <v>14.5</v>
      </c>
      <c r="M302" s="32">
        <f t="shared" si="96"/>
        <v>2.5</v>
      </c>
      <c r="N302" s="69"/>
      <c r="O302" s="69"/>
      <c r="P302" s="69">
        <v>0.7</v>
      </c>
      <c r="Q302" s="69"/>
      <c r="R302" s="69">
        <v>0.5</v>
      </c>
      <c r="S302" s="69"/>
      <c r="T302" s="69"/>
      <c r="U302" s="69">
        <v>0.02</v>
      </c>
      <c r="V302" s="69"/>
      <c r="W302" s="69"/>
      <c r="X302" s="69">
        <v>2</v>
      </c>
      <c r="Y302" s="69"/>
      <c r="Z302" s="69">
        <v>1.2</v>
      </c>
      <c r="AA302" s="69"/>
      <c r="AB302" s="69"/>
      <c r="AC302" s="69">
        <v>0.4</v>
      </c>
      <c r="AD302" s="69" t="s">
        <v>9</v>
      </c>
      <c r="AE302" s="69" t="s">
        <v>789</v>
      </c>
      <c r="AF302" s="69"/>
      <c r="AG302" s="69"/>
      <c r="AH302" s="69" t="s">
        <v>11</v>
      </c>
      <c r="AI302" s="69"/>
      <c r="AJ302" s="69" t="s">
        <v>12</v>
      </c>
      <c r="AK302" s="69"/>
      <c r="AL302" s="69"/>
      <c r="AM302" s="69" t="s">
        <v>12</v>
      </c>
      <c r="AN302" s="35" t="s">
        <v>561</v>
      </c>
      <c r="AO302" s="69"/>
      <c r="AP302" s="69">
        <v>1</v>
      </c>
    </row>
    <row r="303" spans="1:256" s="61" customFormat="1" ht="38.1" customHeight="1">
      <c r="A303" s="128" t="s">
        <v>385</v>
      </c>
      <c r="B303" s="104" t="s">
        <v>403</v>
      </c>
      <c r="C303" s="69">
        <v>2</v>
      </c>
      <c r="D303" s="69">
        <v>4</v>
      </c>
      <c r="E303" s="69">
        <v>5</v>
      </c>
      <c r="F303" s="69"/>
      <c r="G303" s="69">
        <v>2</v>
      </c>
      <c r="H303" s="69"/>
      <c r="I303" s="69"/>
      <c r="J303" s="69"/>
      <c r="K303" s="69" t="s">
        <v>17</v>
      </c>
      <c r="L303" s="32">
        <f t="shared" si="94"/>
        <v>13</v>
      </c>
      <c r="M303" s="32">
        <f t="shared" si="96"/>
        <v>2</v>
      </c>
      <c r="N303" s="69">
        <v>0.8</v>
      </c>
      <c r="O303" s="69">
        <v>0.7</v>
      </c>
      <c r="P303" s="69">
        <v>0.7</v>
      </c>
      <c r="Q303" s="69"/>
      <c r="R303" s="69">
        <v>0.5</v>
      </c>
      <c r="S303" s="69"/>
      <c r="T303" s="69"/>
      <c r="U303" s="69">
        <v>0.02</v>
      </c>
      <c r="V303" s="69">
        <v>1.5</v>
      </c>
      <c r="W303" s="69">
        <v>1.5</v>
      </c>
      <c r="X303" s="69">
        <v>2</v>
      </c>
      <c r="Y303" s="69"/>
      <c r="Z303" s="69">
        <v>2</v>
      </c>
      <c r="AA303" s="69"/>
      <c r="AB303" s="69"/>
      <c r="AC303" s="69">
        <v>0.2</v>
      </c>
      <c r="AD303" s="69" t="s">
        <v>151</v>
      </c>
      <c r="AE303" s="69"/>
      <c r="AF303" s="69" t="s">
        <v>10</v>
      </c>
      <c r="AG303" s="69" t="s">
        <v>10</v>
      </c>
      <c r="AH303" s="69" t="s">
        <v>12</v>
      </c>
      <c r="AI303" s="69"/>
      <c r="AJ303" s="69" t="s">
        <v>12</v>
      </c>
      <c r="AK303" s="69"/>
      <c r="AL303" s="69"/>
      <c r="AM303" s="69" t="s">
        <v>10</v>
      </c>
      <c r="AN303" s="35" t="s">
        <v>563</v>
      </c>
      <c r="AO303" s="69"/>
      <c r="AP303" s="69" t="s">
        <v>13</v>
      </c>
    </row>
    <row r="304" spans="1:256" s="61" customFormat="1" ht="38.1" customHeight="1">
      <c r="A304" s="128" t="s">
        <v>386</v>
      </c>
      <c r="B304" s="57" t="s">
        <v>629</v>
      </c>
      <c r="C304" s="69">
        <v>5</v>
      </c>
      <c r="D304" s="69"/>
      <c r="E304" s="69"/>
      <c r="F304" s="69"/>
      <c r="G304" s="69"/>
      <c r="H304" s="69"/>
      <c r="I304" s="69"/>
      <c r="J304" s="69"/>
      <c r="K304" s="69" t="s">
        <v>17</v>
      </c>
      <c r="L304" s="32">
        <f t="shared" si="94"/>
        <v>5</v>
      </c>
      <c r="M304" s="32" t="s">
        <v>17</v>
      </c>
      <c r="N304" s="69">
        <v>0.5</v>
      </c>
      <c r="O304" s="69"/>
      <c r="P304" s="69"/>
      <c r="Q304" s="69"/>
      <c r="R304" s="69"/>
      <c r="S304" s="69"/>
      <c r="T304" s="69"/>
      <c r="U304" s="69">
        <v>0.03</v>
      </c>
      <c r="V304" s="69">
        <v>1</v>
      </c>
      <c r="W304" s="69"/>
      <c r="X304" s="69"/>
      <c r="Y304" s="69"/>
      <c r="Z304" s="69"/>
      <c r="AA304" s="69"/>
      <c r="AB304" s="69"/>
      <c r="AC304" s="69">
        <v>0.1</v>
      </c>
      <c r="AD304" s="69" t="s">
        <v>28</v>
      </c>
      <c r="AE304" s="69"/>
      <c r="AF304" s="69" t="s">
        <v>12</v>
      </c>
      <c r="AG304" s="69"/>
      <c r="AH304" s="69"/>
      <c r="AI304" s="69"/>
      <c r="AJ304" s="69"/>
      <c r="AK304" s="69"/>
      <c r="AL304" s="69"/>
      <c r="AM304" s="69" t="s">
        <v>10</v>
      </c>
      <c r="AN304" s="35" t="s">
        <v>564</v>
      </c>
      <c r="AO304" s="69"/>
      <c r="AP304" s="69">
        <v>3</v>
      </c>
    </row>
    <row r="305" spans="1:256" s="61" customFormat="1" ht="38.1" customHeight="1">
      <c r="A305" s="128" t="s">
        <v>387</v>
      </c>
      <c r="B305" s="104" t="s">
        <v>1065</v>
      </c>
      <c r="C305" s="69"/>
      <c r="D305" s="69"/>
      <c r="E305" s="69"/>
      <c r="F305" s="69"/>
      <c r="G305" s="69"/>
      <c r="H305" s="69"/>
      <c r="I305" s="69"/>
      <c r="J305" s="69"/>
      <c r="K305" s="69"/>
      <c r="L305" s="32"/>
      <c r="M305" s="32"/>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72" t="s">
        <v>1106</v>
      </c>
      <c r="AO305" s="69"/>
      <c r="AP305" s="69">
        <v>3</v>
      </c>
    </row>
    <row r="306" spans="1:256" s="61" customFormat="1" ht="38.1" customHeight="1">
      <c r="A306" s="128" t="s">
        <v>388</v>
      </c>
      <c r="B306" s="57" t="s">
        <v>696</v>
      </c>
      <c r="C306" s="57"/>
      <c r="D306" s="69"/>
      <c r="E306" s="69">
        <v>8</v>
      </c>
      <c r="F306" s="69"/>
      <c r="G306" s="69">
        <v>4</v>
      </c>
      <c r="H306" s="69"/>
      <c r="I306" s="69"/>
      <c r="J306" s="69"/>
      <c r="K306" s="69">
        <v>0.5</v>
      </c>
      <c r="L306" s="32">
        <f t="shared" si="94"/>
        <v>12.5</v>
      </c>
      <c r="M306" s="32">
        <f t="shared" si="96"/>
        <v>4.5</v>
      </c>
      <c r="N306" s="69"/>
      <c r="O306" s="69"/>
      <c r="P306" s="69">
        <v>0.8</v>
      </c>
      <c r="Q306" s="69"/>
      <c r="R306" s="69">
        <v>0.4</v>
      </c>
      <c r="S306" s="69"/>
      <c r="T306" s="69"/>
      <c r="U306" s="69">
        <v>0.03</v>
      </c>
      <c r="V306" s="69"/>
      <c r="W306" s="69"/>
      <c r="X306" s="69">
        <v>3.2</v>
      </c>
      <c r="Y306" s="69"/>
      <c r="Z306" s="69">
        <v>1.2</v>
      </c>
      <c r="AA306" s="69"/>
      <c r="AB306" s="69"/>
      <c r="AC306" s="69">
        <v>0.2</v>
      </c>
      <c r="AD306" s="69" t="s">
        <v>106</v>
      </c>
      <c r="AE306" s="69" t="s">
        <v>18</v>
      </c>
      <c r="AF306" s="69"/>
      <c r="AG306" s="69"/>
      <c r="AH306" s="69" t="s">
        <v>11</v>
      </c>
      <c r="AI306" s="69"/>
      <c r="AJ306" s="69" t="s">
        <v>12</v>
      </c>
      <c r="AK306" s="69"/>
      <c r="AL306" s="69"/>
      <c r="AM306" s="69" t="s">
        <v>10</v>
      </c>
      <c r="AN306" s="35" t="s">
        <v>565</v>
      </c>
      <c r="AO306" s="69"/>
      <c r="AP306" s="69" t="s">
        <v>13</v>
      </c>
    </row>
    <row r="307" spans="1:256" s="61" customFormat="1" ht="38.1" customHeight="1">
      <c r="A307" s="128" t="s">
        <v>390</v>
      </c>
      <c r="B307" s="104" t="s">
        <v>1065</v>
      </c>
      <c r="C307" s="69" t="s">
        <v>17</v>
      </c>
      <c r="D307" s="69"/>
      <c r="E307" s="69"/>
      <c r="F307" s="69"/>
      <c r="G307" s="69"/>
      <c r="H307" s="69"/>
      <c r="I307" s="69"/>
      <c r="J307" s="69"/>
      <c r="K307" s="69"/>
      <c r="L307" s="32"/>
      <c r="M307" s="32"/>
      <c r="N307" s="69"/>
      <c r="O307" s="69"/>
      <c r="P307" s="69"/>
      <c r="Q307" s="69"/>
      <c r="R307" s="69"/>
      <c r="S307" s="69"/>
      <c r="T307" s="69"/>
      <c r="U307" s="69"/>
      <c r="V307" s="69"/>
      <c r="W307" s="69"/>
      <c r="X307" s="69"/>
      <c r="Y307" s="69"/>
      <c r="Z307" s="69"/>
      <c r="AA307" s="69"/>
      <c r="AB307" s="69"/>
      <c r="AC307" s="69"/>
      <c r="AD307" s="69" t="s">
        <v>98</v>
      </c>
      <c r="AE307" s="69"/>
      <c r="AF307" s="69"/>
      <c r="AG307" s="69"/>
      <c r="AH307" s="69"/>
      <c r="AI307" s="69"/>
      <c r="AJ307" s="69"/>
      <c r="AK307" s="69"/>
      <c r="AL307" s="69"/>
      <c r="AM307" s="69"/>
      <c r="AN307" s="105" t="s">
        <v>1107</v>
      </c>
      <c r="AO307" s="69"/>
      <c r="AP307" s="69" t="s">
        <v>13</v>
      </c>
    </row>
    <row r="308" spans="1:256" s="61" customFormat="1" ht="38.1" customHeight="1">
      <c r="A308" s="128" t="s">
        <v>391</v>
      </c>
      <c r="B308" s="104" t="s">
        <v>403</v>
      </c>
      <c r="C308" s="69"/>
      <c r="D308" s="69">
        <v>0.5</v>
      </c>
      <c r="E308" s="69">
        <v>1</v>
      </c>
      <c r="F308" s="69"/>
      <c r="G308" s="69" t="s">
        <v>17</v>
      </c>
      <c r="H308" s="69"/>
      <c r="I308" s="69"/>
      <c r="J308" s="69"/>
      <c r="K308" s="69" t="s">
        <v>17</v>
      </c>
      <c r="L308" s="32">
        <f t="shared" si="94"/>
        <v>1.5</v>
      </c>
      <c r="M308" s="32" t="s">
        <v>17</v>
      </c>
      <c r="N308" s="69">
        <v>0.2</v>
      </c>
      <c r="O308" s="69">
        <v>0.4</v>
      </c>
      <c r="P308" s="69">
        <v>0.6</v>
      </c>
      <c r="R308" s="69">
        <v>0.1</v>
      </c>
      <c r="S308" s="69"/>
      <c r="T308" s="69"/>
      <c r="U308" s="69">
        <v>0.01</v>
      </c>
      <c r="V308" s="69">
        <v>0.4</v>
      </c>
      <c r="W308" s="69">
        <v>1</v>
      </c>
      <c r="X308" s="69">
        <v>1.2</v>
      </c>
      <c r="Y308" s="69"/>
      <c r="Z308" s="69">
        <v>0.1</v>
      </c>
      <c r="AA308" s="69"/>
      <c r="AB308" s="69"/>
      <c r="AC308" s="69">
        <v>0.2</v>
      </c>
      <c r="AD308" s="69" t="s">
        <v>43</v>
      </c>
      <c r="AE308" s="69"/>
      <c r="AF308" s="69" t="s">
        <v>10</v>
      </c>
      <c r="AG308" s="69" t="s">
        <v>10</v>
      </c>
      <c r="AH308" s="69" t="s">
        <v>10</v>
      </c>
      <c r="AI308" s="69"/>
      <c r="AJ308" s="69" t="s">
        <v>12</v>
      </c>
      <c r="AK308" s="69"/>
      <c r="AL308" s="69"/>
      <c r="AM308" s="69" t="s">
        <v>10</v>
      </c>
      <c r="AN308" s="35" t="s">
        <v>566</v>
      </c>
      <c r="AO308" s="69"/>
      <c r="AP308" s="69">
        <v>1</v>
      </c>
    </row>
    <row r="309" spans="1:256" s="61" customFormat="1" ht="38.1" customHeight="1">
      <c r="A309" s="128" t="s">
        <v>392</v>
      </c>
      <c r="B309" s="104" t="s">
        <v>1065</v>
      </c>
      <c r="C309" s="69"/>
      <c r="D309" s="69"/>
      <c r="E309" s="69"/>
      <c r="F309" s="69"/>
      <c r="G309" s="69"/>
      <c r="H309" s="69"/>
      <c r="I309" s="69"/>
      <c r="J309" s="69"/>
      <c r="K309" s="69"/>
      <c r="L309" s="32"/>
      <c r="M309" s="32"/>
      <c r="N309" s="69"/>
      <c r="O309" s="69"/>
      <c r="P309" s="69"/>
      <c r="Q309" s="69"/>
      <c r="R309" s="69"/>
      <c r="S309" s="69"/>
      <c r="T309" s="69"/>
      <c r="U309" s="69"/>
      <c r="V309" s="69"/>
      <c r="W309" s="69"/>
      <c r="X309" s="69"/>
      <c r="Y309" s="69"/>
      <c r="Z309" s="69"/>
      <c r="AA309" s="69"/>
      <c r="AB309" s="69"/>
      <c r="AC309" s="69"/>
      <c r="AD309" s="69" t="s">
        <v>98</v>
      </c>
      <c r="AE309" s="69"/>
      <c r="AF309" s="69"/>
      <c r="AG309" s="69"/>
      <c r="AH309" s="69"/>
      <c r="AI309" s="69"/>
      <c r="AJ309" s="69"/>
      <c r="AK309" s="69"/>
      <c r="AL309" s="69"/>
      <c r="AM309" s="69"/>
      <c r="AN309" s="73" t="s">
        <v>1108</v>
      </c>
      <c r="AO309" s="69"/>
      <c r="AP309" s="69">
        <v>3</v>
      </c>
    </row>
    <row r="310" spans="1:256" s="61" customFormat="1" ht="38.1" customHeight="1">
      <c r="A310" s="128" t="s">
        <v>393</v>
      </c>
      <c r="B310" s="64" t="s">
        <v>693</v>
      </c>
      <c r="C310" s="69">
        <v>3</v>
      </c>
      <c r="D310" s="69"/>
      <c r="E310" s="69">
        <v>10</v>
      </c>
      <c r="F310" s="69">
        <v>10</v>
      </c>
      <c r="G310" s="69">
        <v>3</v>
      </c>
      <c r="H310" s="69"/>
      <c r="I310" s="69"/>
      <c r="J310" s="69"/>
      <c r="K310" s="69">
        <v>2</v>
      </c>
      <c r="L310" s="32">
        <f t="shared" si="94"/>
        <v>28</v>
      </c>
      <c r="M310" s="32">
        <f t="shared" si="96"/>
        <v>15</v>
      </c>
      <c r="N310" s="69"/>
      <c r="O310" s="69"/>
      <c r="P310" s="69">
        <v>2</v>
      </c>
      <c r="Q310" s="69">
        <v>0.3</v>
      </c>
      <c r="R310" s="69">
        <v>0.7</v>
      </c>
      <c r="S310" s="69"/>
      <c r="T310" s="69"/>
      <c r="U310" s="69">
        <v>0.03</v>
      </c>
      <c r="V310" s="69"/>
      <c r="W310" s="69"/>
      <c r="X310" s="69">
        <v>5.5</v>
      </c>
      <c r="Y310" s="69">
        <v>1.5</v>
      </c>
      <c r="Z310" s="69">
        <v>1.2</v>
      </c>
      <c r="AA310" s="69"/>
      <c r="AB310" s="69"/>
      <c r="AC310" s="69">
        <v>0.2</v>
      </c>
      <c r="AD310" s="69" t="s">
        <v>9</v>
      </c>
      <c r="AE310" s="69" t="s">
        <v>18</v>
      </c>
      <c r="AF310" s="69"/>
      <c r="AG310" s="69"/>
      <c r="AH310" s="69" t="s">
        <v>11</v>
      </c>
      <c r="AI310" s="69" t="s">
        <v>11</v>
      </c>
      <c r="AJ310" s="69" t="s">
        <v>12</v>
      </c>
      <c r="AK310" s="69"/>
      <c r="AL310" s="69"/>
      <c r="AM310" s="69" t="s">
        <v>10</v>
      </c>
      <c r="AN310" s="35" t="s">
        <v>568</v>
      </c>
      <c r="AO310" s="69"/>
      <c r="AP310" s="69">
        <v>3</v>
      </c>
    </row>
    <row r="311" spans="1:256" s="61" customFormat="1" ht="38.1" customHeight="1">
      <c r="A311" s="128" t="s">
        <v>394</v>
      </c>
      <c r="B311" s="89" t="s">
        <v>1063</v>
      </c>
      <c r="C311" s="69"/>
      <c r="D311" s="69"/>
      <c r="E311" s="69">
        <v>5</v>
      </c>
      <c r="F311" s="69"/>
      <c r="G311" s="69"/>
      <c r="H311" s="69"/>
      <c r="I311" s="69"/>
      <c r="J311" s="69"/>
      <c r="K311" s="69">
        <v>0.5</v>
      </c>
      <c r="L311" s="32">
        <f t="shared" si="94"/>
        <v>5.5</v>
      </c>
      <c r="M311" s="32">
        <f t="shared" si="96"/>
        <v>0.5</v>
      </c>
      <c r="N311" s="69">
        <v>0.2</v>
      </c>
      <c r="O311" s="69"/>
      <c r="P311" s="69">
        <v>0.5</v>
      </c>
      <c r="Q311" s="69"/>
      <c r="R311" s="69"/>
      <c r="S311" s="69"/>
      <c r="T311" s="69"/>
      <c r="U311" s="69">
        <v>0.1</v>
      </c>
      <c r="V311" s="69">
        <v>1.5</v>
      </c>
      <c r="W311" s="69"/>
      <c r="X311" s="69">
        <v>0.8</v>
      </c>
      <c r="Y311" s="69"/>
      <c r="Z311" s="69"/>
      <c r="AA311" s="69"/>
      <c r="AB311" s="69"/>
      <c r="AC311" s="69">
        <v>0.3</v>
      </c>
      <c r="AD311" s="69" t="s">
        <v>43</v>
      </c>
      <c r="AE311" s="69"/>
      <c r="AF311" s="69" t="s">
        <v>10</v>
      </c>
      <c r="AG311" s="69"/>
      <c r="AH311" s="69" t="s">
        <v>12</v>
      </c>
      <c r="AI311" s="69"/>
      <c r="AJ311" s="69"/>
      <c r="AK311" s="69"/>
      <c r="AL311" s="69"/>
      <c r="AM311" s="69" t="s">
        <v>10</v>
      </c>
      <c r="AN311" s="35" t="s">
        <v>567</v>
      </c>
      <c r="AO311" s="69"/>
      <c r="AP311" s="69" t="s">
        <v>13</v>
      </c>
    </row>
    <row r="312" spans="1:256" s="61" customFormat="1" ht="38.1" customHeight="1">
      <c r="A312" s="128" t="s">
        <v>396</v>
      </c>
      <c r="B312" s="64" t="s">
        <v>693</v>
      </c>
      <c r="C312" s="69"/>
      <c r="D312" s="69"/>
      <c r="E312" s="69">
        <v>20</v>
      </c>
      <c r="F312" s="69">
        <v>3</v>
      </c>
      <c r="G312" s="69">
        <v>1</v>
      </c>
      <c r="H312" s="69"/>
      <c r="I312" s="69"/>
      <c r="J312" s="69"/>
      <c r="K312" s="69">
        <v>2</v>
      </c>
      <c r="L312" s="32">
        <f t="shared" si="94"/>
        <v>26</v>
      </c>
      <c r="M312" s="32">
        <f t="shared" si="96"/>
        <v>6</v>
      </c>
      <c r="N312" s="69"/>
      <c r="O312" s="69"/>
      <c r="P312" s="69">
        <v>0.6</v>
      </c>
      <c r="Q312" s="69">
        <v>0.4</v>
      </c>
      <c r="R312" s="69">
        <v>0.6</v>
      </c>
      <c r="S312" s="69"/>
      <c r="T312" s="69"/>
      <c r="U312" s="69">
        <v>0.1</v>
      </c>
      <c r="V312" s="69"/>
      <c r="W312" s="69"/>
      <c r="X312" s="69">
        <v>4.5</v>
      </c>
      <c r="Y312" s="69">
        <v>0.8</v>
      </c>
      <c r="Z312" s="69">
        <v>2</v>
      </c>
      <c r="AA312" s="69"/>
      <c r="AB312" s="69"/>
      <c r="AC312" s="69">
        <v>0.4</v>
      </c>
      <c r="AD312" s="69" t="s">
        <v>9</v>
      </c>
      <c r="AE312" s="69" t="s">
        <v>18</v>
      </c>
      <c r="AF312" s="69"/>
      <c r="AG312" s="69"/>
      <c r="AH312" s="69" t="s">
        <v>11</v>
      </c>
      <c r="AI312" s="69" t="s">
        <v>12</v>
      </c>
      <c r="AJ312" s="69" t="s">
        <v>12</v>
      </c>
      <c r="AK312" s="69"/>
      <c r="AL312" s="69"/>
      <c r="AM312" s="69" t="s">
        <v>10</v>
      </c>
      <c r="AN312" s="35" t="s">
        <v>569</v>
      </c>
      <c r="AO312" s="69"/>
      <c r="AP312" s="69" t="s">
        <v>175</v>
      </c>
    </row>
    <row r="313" spans="1:256" s="59" customFormat="1" ht="38.1" customHeight="1">
      <c r="A313" s="128" t="s">
        <v>397</v>
      </c>
      <c r="B313" s="64" t="s">
        <v>693</v>
      </c>
      <c r="C313" s="69"/>
      <c r="D313" s="69"/>
      <c r="E313" s="69">
        <v>20</v>
      </c>
      <c r="F313" s="69">
        <v>3</v>
      </c>
      <c r="G313" s="69">
        <v>1</v>
      </c>
      <c r="H313" s="69"/>
      <c r="I313" s="69"/>
      <c r="J313" s="69"/>
      <c r="K313" s="69">
        <v>1</v>
      </c>
      <c r="L313" s="32">
        <f t="shared" si="94"/>
        <v>25</v>
      </c>
      <c r="M313" s="32">
        <f t="shared" si="96"/>
        <v>5</v>
      </c>
      <c r="N313" s="69"/>
      <c r="O313" s="69"/>
      <c r="P313" s="69">
        <v>1.5</v>
      </c>
      <c r="Q313" s="69">
        <v>0.3</v>
      </c>
      <c r="R313" s="69">
        <v>0.5</v>
      </c>
      <c r="S313" s="69"/>
      <c r="T313" s="69"/>
      <c r="U313" s="69">
        <v>0.05</v>
      </c>
      <c r="V313" s="69"/>
      <c r="W313" s="69"/>
      <c r="X313" s="69">
        <v>3.2</v>
      </c>
      <c r="Y313" s="69">
        <v>0.6</v>
      </c>
      <c r="Z313" s="69">
        <v>1.2</v>
      </c>
      <c r="AA313" s="69"/>
      <c r="AB313" s="69"/>
      <c r="AC313" s="69">
        <v>0.3</v>
      </c>
      <c r="AD313" s="69" t="s">
        <v>9</v>
      </c>
      <c r="AE313" s="69" t="s">
        <v>18</v>
      </c>
      <c r="AF313" s="69"/>
      <c r="AG313" s="69"/>
      <c r="AH313" s="69" t="s">
        <v>11</v>
      </c>
      <c r="AI313" s="69" t="s">
        <v>11</v>
      </c>
      <c r="AJ313" s="69" t="s">
        <v>12</v>
      </c>
      <c r="AK313" s="69"/>
      <c r="AL313" s="69"/>
      <c r="AM313" s="69" t="s">
        <v>10</v>
      </c>
      <c r="AN313" s="35" t="s">
        <v>570</v>
      </c>
      <c r="AO313" s="69"/>
      <c r="AP313" s="69" t="s">
        <v>175</v>
      </c>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c r="FB313" s="61"/>
      <c r="FC313" s="61"/>
      <c r="FD313" s="61"/>
      <c r="FE313" s="61"/>
      <c r="FF313" s="61"/>
      <c r="FG313" s="61"/>
      <c r="FH313" s="61"/>
      <c r="FI313" s="61"/>
      <c r="FJ313" s="61"/>
      <c r="FK313" s="61"/>
      <c r="FL313" s="61"/>
      <c r="FM313" s="61"/>
      <c r="FN313" s="61"/>
      <c r="FO313" s="61"/>
      <c r="FP313" s="61"/>
      <c r="FQ313" s="61"/>
      <c r="FR313" s="61"/>
      <c r="FS313" s="61"/>
      <c r="FT313" s="61"/>
      <c r="FU313" s="61"/>
      <c r="FV313" s="61"/>
      <c r="FW313" s="61"/>
      <c r="FX313" s="61"/>
      <c r="FY313" s="61"/>
      <c r="FZ313" s="61"/>
      <c r="GA313" s="61"/>
      <c r="GB313" s="61"/>
      <c r="GC313" s="61"/>
      <c r="GD313" s="61"/>
      <c r="GE313" s="61"/>
      <c r="GF313" s="61"/>
      <c r="GG313" s="61"/>
      <c r="GH313" s="61"/>
      <c r="GI313" s="61"/>
      <c r="GJ313" s="61"/>
      <c r="GK313" s="61"/>
      <c r="GL313" s="61"/>
      <c r="GM313" s="61"/>
      <c r="GN313" s="61"/>
      <c r="GO313" s="61"/>
      <c r="GP313" s="61"/>
      <c r="GQ313" s="61"/>
      <c r="GR313" s="61"/>
      <c r="GS313" s="61"/>
      <c r="GT313" s="61"/>
      <c r="GU313" s="61"/>
      <c r="GV313" s="61"/>
      <c r="GW313" s="61"/>
      <c r="GX313" s="61"/>
      <c r="GY313" s="61"/>
      <c r="GZ313" s="61"/>
      <c r="HA313" s="61"/>
      <c r="HB313" s="61"/>
      <c r="HC313" s="61"/>
      <c r="HD313" s="61"/>
      <c r="HE313" s="61"/>
      <c r="HF313" s="61"/>
      <c r="HG313" s="61"/>
      <c r="HH313" s="61"/>
      <c r="HI313" s="61"/>
      <c r="HJ313" s="61"/>
      <c r="HK313" s="61"/>
      <c r="HL313" s="61"/>
      <c r="HM313" s="61"/>
      <c r="HN313" s="61"/>
      <c r="HO313" s="61"/>
      <c r="HP313" s="61"/>
      <c r="HQ313" s="61"/>
      <c r="HR313" s="61"/>
      <c r="HS313" s="61"/>
      <c r="HT313" s="61"/>
      <c r="HU313" s="61"/>
      <c r="HV313" s="61"/>
      <c r="HW313" s="61"/>
      <c r="HX313" s="61"/>
      <c r="HY313" s="61"/>
      <c r="HZ313" s="61"/>
      <c r="IA313" s="61"/>
      <c r="IB313" s="61"/>
      <c r="IC313" s="61"/>
      <c r="ID313" s="61"/>
      <c r="IE313" s="61"/>
      <c r="IF313" s="61"/>
      <c r="IG313" s="61"/>
      <c r="IH313" s="61"/>
      <c r="II313" s="61"/>
      <c r="IJ313" s="61"/>
      <c r="IK313" s="61"/>
      <c r="IL313" s="61"/>
      <c r="IM313" s="61"/>
      <c r="IN313" s="61"/>
      <c r="IO313" s="61"/>
      <c r="IP313" s="61"/>
      <c r="IQ313" s="61"/>
      <c r="IR313" s="61"/>
      <c r="IS313" s="61"/>
      <c r="IT313" s="61"/>
      <c r="IU313" s="61"/>
      <c r="IV313" s="61"/>
    </row>
    <row r="314" spans="1:256" s="59" customFormat="1" ht="38.1" customHeight="1">
      <c r="A314" s="128" t="s">
        <v>398</v>
      </c>
      <c r="B314" s="64" t="s">
        <v>693</v>
      </c>
      <c r="C314" s="69"/>
      <c r="D314" s="69"/>
      <c r="E314" s="69">
        <v>20</v>
      </c>
      <c r="F314" s="69" t="s">
        <v>21</v>
      </c>
      <c r="G314" s="69">
        <v>3</v>
      </c>
      <c r="H314" s="69" t="s">
        <v>21</v>
      </c>
      <c r="I314" s="69"/>
      <c r="J314" s="69"/>
      <c r="K314" s="69">
        <v>5</v>
      </c>
      <c r="L314" s="32">
        <f t="shared" si="94"/>
        <v>28</v>
      </c>
      <c r="M314" s="32">
        <f t="shared" si="96"/>
        <v>8</v>
      </c>
      <c r="N314" s="69"/>
      <c r="O314" s="69"/>
      <c r="P314" s="69">
        <v>1.5</v>
      </c>
      <c r="Q314" s="69"/>
      <c r="R314" s="69">
        <v>0.7</v>
      </c>
      <c r="S314" s="69"/>
      <c r="T314" s="69"/>
      <c r="U314" s="69">
        <v>0.1</v>
      </c>
      <c r="V314" s="69"/>
      <c r="W314" s="69"/>
      <c r="X314" s="69">
        <v>5</v>
      </c>
      <c r="Y314" s="69"/>
      <c r="Z314" s="69">
        <v>1.5</v>
      </c>
      <c r="AA314" s="69"/>
      <c r="AB314" s="69"/>
      <c r="AC314" s="69">
        <v>0.4</v>
      </c>
      <c r="AD314" s="69" t="s">
        <v>9</v>
      </c>
      <c r="AE314" s="69" t="s">
        <v>787</v>
      </c>
      <c r="AF314" s="69"/>
      <c r="AG314" s="69"/>
      <c r="AH314" s="69" t="s">
        <v>11</v>
      </c>
      <c r="AI314" s="69"/>
      <c r="AJ314" s="69" t="s">
        <v>12</v>
      </c>
      <c r="AK314" s="69"/>
      <c r="AL314" s="69"/>
      <c r="AM314" s="69" t="s">
        <v>11</v>
      </c>
      <c r="AN314" s="35" t="s">
        <v>571</v>
      </c>
      <c r="AO314" s="69"/>
      <c r="AP314" s="69">
        <v>4</v>
      </c>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c r="FB314" s="61"/>
      <c r="FC314" s="61"/>
      <c r="FD314" s="61"/>
      <c r="FE314" s="61"/>
      <c r="FF314" s="61"/>
      <c r="FG314" s="61"/>
      <c r="FH314" s="61"/>
      <c r="FI314" s="61"/>
      <c r="FJ314" s="61"/>
      <c r="FK314" s="61"/>
      <c r="FL314" s="61"/>
      <c r="FM314" s="61"/>
      <c r="FN314" s="61"/>
      <c r="FO314" s="61"/>
      <c r="FP314" s="61"/>
      <c r="FQ314" s="61"/>
      <c r="FR314" s="61"/>
      <c r="FS314" s="61"/>
      <c r="FT314" s="61"/>
      <c r="FU314" s="61"/>
      <c r="FV314" s="61"/>
      <c r="FW314" s="61"/>
      <c r="FX314" s="61"/>
      <c r="FY314" s="61"/>
      <c r="FZ314" s="61"/>
      <c r="GA314" s="61"/>
      <c r="GB314" s="61"/>
      <c r="GC314" s="61"/>
      <c r="GD314" s="61"/>
      <c r="GE314" s="61"/>
      <c r="GF314" s="61"/>
      <c r="GG314" s="61"/>
      <c r="GH314" s="61"/>
      <c r="GI314" s="61"/>
      <c r="GJ314" s="61"/>
      <c r="GK314" s="61"/>
      <c r="GL314" s="61"/>
      <c r="GM314" s="61"/>
      <c r="GN314" s="61"/>
      <c r="GO314" s="61"/>
      <c r="GP314" s="61"/>
      <c r="GQ314" s="61"/>
      <c r="GR314" s="61"/>
      <c r="GS314" s="61"/>
      <c r="GT314" s="61"/>
      <c r="GU314" s="61"/>
      <c r="GV314" s="61"/>
      <c r="GW314" s="61"/>
      <c r="GX314" s="61"/>
      <c r="GY314" s="61"/>
      <c r="GZ314" s="61"/>
      <c r="HA314" s="61"/>
      <c r="HB314" s="61"/>
      <c r="HC314" s="61"/>
      <c r="HD314" s="61"/>
      <c r="HE314" s="61"/>
      <c r="HF314" s="61"/>
      <c r="HG314" s="61"/>
      <c r="HH314" s="61"/>
      <c r="HI314" s="61"/>
      <c r="HJ314" s="61"/>
      <c r="HK314" s="61"/>
      <c r="HL314" s="61"/>
      <c r="HM314" s="61"/>
      <c r="HN314" s="61"/>
      <c r="HO314" s="61"/>
      <c r="HP314" s="61"/>
      <c r="HQ314" s="61"/>
      <c r="HR314" s="61"/>
      <c r="HS314" s="61"/>
      <c r="HT314" s="61"/>
      <c r="HU314" s="61"/>
      <c r="HV314" s="61"/>
      <c r="HW314" s="61"/>
      <c r="HX314" s="61"/>
      <c r="HY314" s="61"/>
      <c r="HZ314" s="61"/>
      <c r="IA314" s="61"/>
      <c r="IB314" s="61"/>
      <c r="IC314" s="61"/>
      <c r="ID314" s="61"/>
      <c r="IE314" s="61"/>
      <c r="IF314" s="61"/>
      <c r="IG314" s="61"/>
      <c r="IH314" s="61"/>
      <c r="II314" s="61"/>
      <c r="IJ314" s="61"/>
      <c r="IK314" s="61"/>
      <c r="IL314" s="61"/>
      <c r="IM314" s="61"/>
      <c r="IN314" s="61"/>
      <c r="IO314" s="61"/>
      <c r="IP314" s="61"/>
      <c r="IQ314" s="61"/>
      <c r="IR314" s="61"/>
      <c r="IS314" s="61"/>
      <c r="IT314" s="61"/>
      <c r="IU314" s="61"/>
      <c r="IV314" s="61"/>
    </row>
    <row r="315" spans="1:256" s="59" customFormat="1" ht="38.1" customHeight="1">
      <c r="A315" s="128" t="s">
        <v>399</v>
      </c>
      <c r="B315" s="64" t="s">
        <v>710</v>
      </c>
      <c r="C315" s="69"/>
      <c r="D315" s="69"/>
      <c r="E315" s="69">
        <v>4</v>
      </c>
      <c r="F315" s="69"/>
      <c r="G315" s="69"/>
      <c r="H315" s="69" t="s">
        <v>17</v>
      </c>
      <c r="I315" s="69" t="s">
        <v>3</v>
      </c>
      <c r="J315" s="69">
        <v>2</v>
      </c>
      <c r="K315" s="69">
        <v>3</v>
      </c>
      <c r="L315" s="32">
        <f t="shared" si="94"/>
        <v>9</v>
      </c>
      <c r="M315" s="32">
        <f t="shared" si="96"/>
        <v>5</v>
      </c>
      <c r="N315" s="69"/>
      <c r="O315" s="69"/>
      <c r="P315" s="69">
        <v>0.6</v>
      </c>
      <c r="Q315" s="69"/>
      <c r="R315" s="69"/>
      <c r="S315" s="69">
        <v>0.4</v>
      </c>
      <c r="T315" s="69">
        <v>0.2</v>
      </c>
      <c r="U315" s="69">
        <v>0.02</v>
      </c>
      <c r="V315" s="69"/>
      <c r="W315" s="69"/>
      <c r="X315" s="69">
        <v>2</v>
      </c>
      <c r="Y315" s="69"/>
      <c r="Z315" s="69"/>
      <c r="AA315" s="69">
        <v>2</v>
      </c>
      <c r="AB315" s="69">
        <v>0.3</v>
      </c>
      <c r="AC315" s="69">
        <v>0.2</v>
      </c>
      <c r="AD315" s="69" t="s">
        <v>572</v>
      </c>
      <c r="AE315" s="69"/>
      <c r="AF315" s="69"/>
      <c r="AG315" s="69"/>
      <c r="AH315" s="69" t="s">
        <v>11</v>
      </c>
      <c r="AI315" s="69"/>
      <c r="AJ315" s="69"/>
      <c r="AK315" s="69" t="s">
        <v>10</v>
      </c>
      <c r="AL315" s="69" t="s">
        <v>12</v>
      </c>
      <c r="AM315" s="69" t="s">
        <v>12</v>
      </c>
      <c r="AN315" s="35" t="s">
        <v>573</v>
      </c>
      <c r="AO315" s="69"/>
      <c r="AP315" s="69">
        <v>2</v>
      </c>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B315" s="61"/>
      <c r="FC315" s="61"/>
      <c r="FD315" s="61"/>
      <c r="FE315" s="61"/>
      <c r="FF315" s="61"/>
      <c r="FG315" s="61"/>
      <c r="FH315" s="61"/>
      <c r="FI315" s="61"/>
      <c r="FJ315" s="61"/>
      <c r="FK315" s="61"/>
      <c r="FL315" s="61"/>
      <c r="FM315" s="61"/>
      <c r="FN315" s="61"/>
      <c r="FO315" s="61"/>
      <c r="FP315" s="61"/>
      <c r="FQ315" s="61"/>
      <c r="FR315" s="61"/>
      <c r="FS315" s="61"/>
      <c r="FT315" s="61"/>
      <c r="FU315" s="61"/>
      <c r="FV315" s="61"/>
      <c r="FW315" s="61"/>
      <c r="FX315" s="61"/>
      <c r="FY315" s="61"/>
      <c r="FZ315" s="61"/>
      <c r="GA315" s="61"/>
      <c r="GB315" s="61"/>
      <c r="GC315" s="61"/>
      <c r="GD315" s="61"/>
      <c r="GE315" s="61"/>
      <c r="GF315" s="61"/>
      <c r="GG315" s="61"/>
      <c r="GH315" s="61"/>
      <c r="GI315" s="61"/>
      <c r="GJ315" s="61"/>
      <c r="GK315" s="61"/>
      <c r="GL315" s="61"/>
      <c r="GM315" s="61"/>
      <c r="GN315" s="61"/>
      <c r="GO315" s="61"/>
      <c r="GP315" s="61"/>
      <c r="GQ315" s="61"/>
      <c r="GR315" s="61"/>
      <c r="GS315" s="61"/>
      <c r="GT315" s="61"/>
      <c r="GU315" s="61"/>
      <c r="GV315" s="61"/>
      <c r="GW315" s="61"/>
      <c r="GX315" s="61"/>
      <c r="GY315" s="61"/>
      <c r="GZ315" s="61"/>
      <c r="HA315" s="61"/>
      <c r="HB315" s="61"/>
      <c r="HC315" s="61"/>
      <c r="HD315" s="61"/>
      <c r="HE315" s="61"/>
      <c r="HF315" s="61"/>
      <c r="HG315" s="61"/>
      <c r="HH315" s="61"/>
      <c r="HI315" s="61"/>
      <c r="HJ315" s="61"/>
      <c r="HK315" s="61"/>
      <c r="HL315" s="61"/>
      <c r="HM315" s="61"/>
      <c r="HN315" s="61"/>
      <c r="HO315" s="61"/>
      <c r="HP315" s="61"/>
      <c r="HQ315" s="61"/>
      <c r="HR315" s="61"/>
      <c r="HS315" s="61"/>
      <c r="HT315" s="61"/>
      <c r="HU315" s="61"/>
      <c r="HV315" s="61"/>
      <c r="HW315" s="61"/>
      <c r="HX315" s="61"/>
      <c r="HY315" s="61"/>
      <c r="HZ315" s="61"/>
      <c r="IA315" s="61"/>
      <c r="IB315" s="61"/>
      <c r="IC315" s="61"/>
      <c r="ID315" s="61"/>
      <c r="IE315" s="61"/>
      <c r="IF315" s="61"/>
      <c r="IG315" s="61"/>
      <c r="IH315" s="61"/>
      <c r="II315" s="61"/>
      <c r="IJ315" s="61"/>
      <c r="IK315" s="61"/>
      <c r="IL315" s="61"/>
      <c r="IM315" s="61"/>
      <c r="IN315" s="61"/>
      <c r="IO315" s="61"/>
      <c r="IP315" s="61"/>
      <c r="IQ315" s="61"/>
      <c r="IR315" s="61"/>
      <c r="IS315" s="61"/>
      <c r="IT315" s="61"/>
      <c r="IU315" s="61"/>
      <c r="IV315" s="61"/>
    </row>
    <row r="316" spans="1:256" s="59" customFormat="1" ht="38.1" customHeight="1">
      <c r="A316" s="128" t="s">
        <v>401</v>
      </c>
      <c r="B316" s="64" t="s">
        <v>710</v>
      </c>
      <c r="C316" s="69">
        <v>4</v>
      </c>
      <c r="D316" s="69"/>
      <c r="E316" s="69">
        <v>1</v>
      </c>
      <c r="F316" s="69"/>
      <c r="G316" s="69"/>
      <c r="H316" s="69">
        <v>0.5</v>
      </c>
      <c r="I316" s="69" t="s">
        <v>3</v>
      </c>
      <c r="J316" s="69">
        <v>4</v>
      </c>
      <c r="K316" s="69">
        <v>2</v>
      </c>
      <c r="L316" s="32">
        <f t="shared" si="94"/>
        <v>11.5</v>
      </c>
      <c r="M316" s="32">
        <f t="shared" si="96"/>
        <v>6.5</v>
      </c>
      <c r="N316" s="69"/>
      <c r="O316" s="69"/>
      <c r="P316" s="69">
        <v>0.5</v>
      </c>
      <c r="Q316" s="69"/>
      <c r="R316" s="69"/>
      <c r="S316" s="69">
        <v>0.5</v>
      </c>
      <c r="T316" s="69">
        <v>0.6</v>
      </c>
      <c r="U316" s="69">
        <v>0.02</v>
      </c>
      <c r="V316" s="69"/>
      <c r="W316" s="69"/>
      <c r="X316" s="69">
        <v>1.2</v>
      </c>
      <c r="Y316" s="69"/>
      <c r="Z316" s="69"/>
      <c r="AA316" s="69">
        <v>1</v>
      </c>
      <c r="AB316" s="69">
        <v>1.2</v>
      </c>
      <c r="AC316" s="69">
        <v>0.05</v>
      </c>
      <c r="AD316" s="69" t="s">
        <v>572</v>
      </c>
      <c r="AE316" s="69"/>
      <c r="AF316" s="69"/>
      <c r="AG316" s="69"/>
      <c r="AH316" s="69" t="s">
        <v>11</v>
      </c>
      <c r="AI316" s="69"/>
      <c r="AJ316" s="69"/>
      <c r="AK316" s="69" t="s">
        <v>12</v>
      </c>
      <c r="AL316" s="69" t="s">
        <v>12</v>
      </c>
      <c r="AM316" s="69" t="s">
        <v>12</v>
      </c>
      <c r="AN316" s="35" t="s">
        <v>575</v>
      </c>
      <c r="AO316" s="69"/>
      <c r="AP316" s="69">
        <v>2</v>
      </c>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B316" s="61"/>
      <c r="FC316" s="61"/>
      <c r="FD316" s="61"/>
      <c r="FE316" s="61"/>
      <c r="FF316" s="61"/>
      <c r="FG316" s="61"/>
      <c r="FH316" s="61"/>
      <c r="FI316" s="61"/>
      <c r="FJ316" s="61"/>
      <c r="FK316" s="61"/>
      <c r="FL316" s="61"/>
      <c r="FM316" s="61"/>
      <c r="FN316" s="61"/>
      <c r="FO316" s="61"/>
      <c r="FP316" s="61"/>
      <c r="FQ316" s="61"/>
      <c r="FR316" s="61"/>
      <c r="FS316" s="61"/>
      <c r="FT316" s="61"/>
      <c r="FU316" s="61"/>
      <c r="FV316" s="61"/>
      <c r="FW316" s="61"/>
      <c r="FX316" s="61"/>
      <c r="FY316" s="61"/>
      <c r="FZ316" s="61"/>
      <c r="GA316" s="61"/>
      <c r="GB316" s="61"/>
      <c r="GC316" s="61"/>
      <c r="GD316" s="61"/>
      <c r="GE316" s="61"/>
      <c r="GF316" s="61"/>
      <c r="GG316" s="61"/>
      <c r="GH316" s="61"/>
      <c r="GI316" s="61"/>
      <c r="GJ316" s="61"/>
      <c r="GK316" s="61"/>
      <c r="GL316" s="61"/>
      <c r="GM316" s="61"/>
      <c r="GN316" s="61"/>
      <c r="GO316" s="61"/>
      <c r="GP316" s="61"/>
      <c r="GQ316" s="61"/>
      <c r="GR316" s="61"/>
      <c r="GS316" s="61"/>
      <c r="GT316" s="61"/>
      <c r="GU316" s="61"/>
      <c r="GV316" s="61"/>
      <c r="GW316" s="61"/>
      <c r="GX316" s="61"/>
      <c r="GY316" s="61"/>
      <c r="GZ316" s="61"/>
      <c r="HA316" s="61"/>
      <c r="HB316" s="61"/>
      <c r="HC316" s="61"/>
      <c r="HD316" s="61"/>
      <c r="HE316" s="61"/>
      <c r="HF316" s="61"/>
      <c r="HG316" s="61"/>
      <c r="HH316" s="61"/>
      <c r="HI316" s="61"/>
      <c r="HJ316" s="61"/>
      <c r="HK316" s="61"/>
      <c r="HL316" s="61"/>
      <c r="HM316" s="61"/>
      <c r="HN316" s="61"/>
      <c r="HO316" s="61"/>
      <c r="HP316" s="61"/>
      <c r="HQ316" s="61"/>
      <c r="HR316" s="61"/>
      <c r="HS316" s="61"/>
      <c r="HT316" s="61"/>
      <c r="HU316" s="61"/>
      <c r="HV316" s="61"/>
      <c r="HW316" s="61"/>
      <c r="HX316" s="61"/>
      <c r="HY316" s="61"/>
      <c r="HZ316" s="61"/>
      <c r="IA316" s="61"/>
      <c r="IB316" s="61"/>
      <c r="IC316" s="61"/>
      <c r="ID316" s="61"/>
      <c r="IE316" s="61"/>
      <c r="IF316" s="61"/>
      <c r="IG316" s="61"/>
      <c r="IH316" s="61"/>
      <c r="II316" s="61"/>
      <c r="IJ316" s="61"/>
      <c r="IK316" s="61"/>
      <c r="IL316" s="61"/>
      <c r="IM316" s="61"/>
      <c r="IN316" s="61"/>
      <c r="IO316" s="61"/>
      <c r="IP316" s="61"/>
      <c r="IQ316" s="61"/>
      <c r="IR316" s="61"/>
      <c r="IS316" s="61"/>
      <c r="IT316" s="61"/>
      <c r="IU316" s="61"/>
      <c r="IV316" s="61"/>
    </row>
    <row r="317" spans="1:256" s="59" customFormat="1" ht="38.1" customHeight="1">
      <c r="A317" s="128" t="s">
        <v>402</v>
      </c>
      <c r="B317" s="64" t="s">
        <v>403</v>
      </c>
      <c r="C317" s="69">
        <v>7</v>
      </c>
      <c r="D317" s="69">
        <v>2</v>
      </c>
      <c r="E317" s="69">
        <v>25</v>
      </c>
      <c r="F317" s="69" t="s">
        <v>17</v>
      </c>
      <c r="G317" s="69">
        <v>4</v>
      </c>
      <c r="H317" s="69"/>
      <c r="I317" s="69"/>
      <c r="J317" s="69"/>
      <c r="K317" s="69">
        <v>0.5</v>
      </c>
      <c r="L317" s="32">
        <f>SUM(C317:K317)</f>
        <v>38.5</v>
      </c>
      <c r="M317" s="32">
        <f>SUM(F317:K317)</f>
        <v>4.5</v>
      </c>
      <c r="N317" s="69">
        <v>0.6</v>
      </c>
      <c r="O317" s="69">
        <v>0.4</v>
      </c>
      <c r="P317" s="69">
        <v>0.7</v>
      </c>
      <c r="Q317" s="69">
        <v>0.2</v>
      </c>
      <c r="R317" s="74">
        <v>0.05</v>
      </c>
      <c r="S317" s="69"/>
      <c r="T317" s="69"/>
      <c r="U317" s="69">
        <v>0.1</v>
      </c>
      <c r="V317" s="69">
        <v>1.5</v>
      </c>
      <c r="W317" s="69">
        <v>1</v>
      </c>
      <c r="X317" s="69">
        <v>2</v>
      </c>
      <c r="Y317" s="69">
        <v>0.2</v>
      </c>
      <c r="Z317" s="69">
        <v>1.5</v>
      </c>
      <c r="AA317" s="69"/>
      <c r="AB317" s="69"/>
      <c r="AC317" s="69">
        <v>0.6</v>
      </c>
      <c r="AD317" s="69" t="s">
        <v>43</v>
      </c>
      <c r="AE317" s="69" t="s">
        <v>791</v>
      </c>
      <c r="AF317" s="69" t="s">
        <v>10</v>
      </c>
      <c r="AG317" s="69" t="s">
        <v>12</v>
      </c>
      <c r="AH317" s="69" t="s">
        <v>12</v>
      </c>
      <c r="AI317" s="69" t="s">
        <v>10</v>
      </c>
      <c r="AJ317" s="69" t="s">
        <v>12</v>
      </c>
      <c r="AK317" s="69"/>
      <c r="AL317" s="69"/>
      <c r="AM317" s="69" t="s">
        <v>10</v>
      </c>
      <c r="AN317" s="35" t="s">
        <v>576</v>
      </c>
      <c r="AO317" s="69" t="s">
        <v>251</v>
      </c>
      <c r="AP317" s="69">
        <v>1</v>
      </c>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c r="FC317" s="61"/>
      <c r="FD317" s="61"/>
      <c r="FE317" s="61"/>
      <c r="FF317" s="61"/>
      <c r="FG317" s="61"/>
      <c r="FH317" s="61"/>
      <c r="FI317" s="61"/>
      <c r="FJ317" s="61"/>
      <c r="FK317" s="61"/>
      <c r="FL317" s="61"/>
      <c r="FM317" s="61"/>
      <c r="FN317" s="61"/>
      <c r="FO317" s="61"/>
      <c r="FP317" s="61"/>
      <c r="FQ317" s="61"/>
      <c r="FR317" s="61"/>
      <c r="FS317" s="61"/>
      <c r="FT317" s="61"/>
      <c r="FU317" s="61"/>
      <c r="FV317" s="61"/>
      <c r="FW317" s="61"/>
      <c r="FX317" s="61"/>
      <c r="FY317" s="61"/>
      <c r="FZ317" s="61"/>
      <c r="GA317" s="61"/>
      <c r="GB317" s="61"/>
      <c r="GC317" s="61"/>
      <c r="GD317" s="61"/>
      <c r="GE317" s="61"/>
      <c r="GF317" s="61"/>
      <c r="GG317" s="61"/>
      <c r="GH317" s="61"/>
      <c r="GI317" s="61"/>
      <c r="GJ317" s="61"/>
      <c r="GK317" s="61"/>
      <c r="GL317" s="61"/>
      <c r="GM317" s="61"/>
      <c r="GN317" s="61"/>
      <c r="GO317" s="61"/>
      <c r="GP317" s="61"/>
      <c r="GQ317" s="61"/>
      <c r="GR317" s="61"/>
      <c r="GS317" s="61"/>
      <c r="GT317" s="61"/>
      <c r="GU317" s="61"/>
      <c r="GV317" s="61"/>
      <c r="GW317" s="61"/>
      <c r="GX317" s="61"/>
      <c r="GY317" s="61"/>
      <c r="GZ317" s="61"/>
      <c r="HA317" s="61"/>
      <c r="HB317" s="61"/>
      <c r="HC317" s="61"/>
      <c r="HD317" s="61"/>
      <c r="HE317" s="61"/>
      <c r="HF317" s="61"/>
      <c r="HG317" s="61"/>
      <c r="HH317" s="61"/>
      <c r="HI317" s="61"/>
      <c r="HJ317" s="61"/>
      <c r="HK317" s="61"/>
      <c r="HL317" s="61"/>
      <c r="HM317" s="61"/>
      <c r="HN317" s="61"/>
      <c r="HO317" s="61"/>
      <c r="HP317" s="61"/>
      <c r="HQ317" s="61"/>
      <c r="HR317" s="61"/>
      <c r="HS317" s="61"/>
      <c r="HT317" s="61"/>
      <c r="HU317" s="61"/>
      <c r="HV317" s="61"/>
      <c r="HW317" s="61"/>
      <c r="HX317" s="61"/>
      <c r="HY317" s="61"/>
      <c r="HZ317" s="61"/>
      <c r="IA317" s="61"/>
      <c r="IB317" s="61"/>
      <c r="IC317" s="61"/>
      <c r="ID317" s="61"/>
      <c r="IE317" s="61"/>
      <c r="IF317" s="61"/>
      <c r="IG317" s="61"/>
      <c r="IH317" s="61"/>
      <c r="II317" s="61"/>
      <c r="IJ317" s="61"/>
      <c r="IK317" s="61"/>
      <c r="IL317" s="61"/>
      <c r="IM317" s="61"/>
      <c r="IN317" s="61"/>
      <c r="IO317" s="61"/>
      <c r="IP317" s="61"/>
      <c r="IQ317" s="61"/>
      <c r="IR317" s="61"/>
      <c r="IS317" s="61"/>
      <c r="IT317" s="61"/>
      <c r="IU317" s="61"/>
      <c r="IV317" s="61"/>
    </row>
    <row r="318" spans="1:256" s="59" customFormat="1" ht="38.1" customHeight="1">
      <c r="A318" s="128" t="s">
        <v>404</v>
      </c>
      <c r="B318" s="89" t="s">
        <v>1063</v>
      </c>
      <c r="C318" s="69">
        <v>3</v>
      </c>
      <c r="D318" s="69">
        <v>0.5</v>
      </c>
      <c r="E318" s="69">
        <v>1</v>
      </c>
      <c r="F318" s="69"/>
      <c r="G318" s="69">
        <v>0.5</v>
      </c>
      <c r="H318" s="69"/>
      <c r="I318" s="69"/>
      <c r="J318" s="69"/>
      <c r="K318" s="69">
        <v>0.5</v>
      </c>
      <c r="L318" s="32">
        <f>SUM(C318:K318)</f>
        <v>5.5</v>
      </c>
      <c r="M318" s="32">
        <f>SUM(F318:K318)</f>
        <v>1</v>
      </c>
      <c r="N318" s="69">
        <v>0.7</v>
      </c>
      <c r="O318" s="69">
        <v>0.4</v>
      </c>
      <c r="P318" s="69">
        <v>0.4</v>
      </c>
      <c r="Q318" s="69"/>
      <c r="R318" s="69">
        <v>0.4</v>
      </c>
      <c r="S318" s="69"/>
      <c r="T318" s="69"/>
      <c r="U318" s="69">
        <v>0.05</v>
      </c>
      <c r="V318" s="69">
        <v>1.5</v>
      </c>
      <c r="W318" s="69">
        <v>1.5</v>
      </c>
      <c r="X318" s="69">
        <v>1.2</v>
      </c>
      <c r="Y318" s="69"/>
      <c r="Z318" s="69">
        <v>0.5</v>
      </c>
      <c r="AA318" s="69"/>
      <c r="AB318" s="69"/>
      <c r="AC318" s="69">
        <v>0.2</v>
      </c>
      <c r="AD318" s="69" t="s">
        <v>43</v>
      </c>
      <c r="AE318" s="69" t="s">
        <v>18</v>
      </c>
      <c r="AF318" s="69" t="s">
        <v>10</v>
      </c>
      <c r="AG318" s="69" t="s">
        <v>10</v>
      </c>
      <c r="AH318" s="69" t="s">
        <v>10</v>
      </c>
      <c r="AI318" s="69"/>
      <c r="AJ318" s="69" t="s">
        <v>10</v>
      </c>
      <c r="AK318" s="69"/>
      <c r="AL318" s="69"/>
      <c r="AM318" s="69" t="s">
        <v>10</v>
      </c>
      <c r="AN318" s="35" t="s">
        <v>577</v>
      </c>
      <c r="AO318" s="69"/>
      <c r="AP318" s="69">
        <v>2</v>
      </c>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c r="FC318" s="61"/>
      <c r="FD318" s="61"/>
      <c r="FE318" s="61"/>
      <c r="FF318" s="61"/>
      <c r="FG318" s="61"/>
      <c r="FH318" s="61"/>
      <c r="FI318" s="61"/>
      <c r="FJ318" s="61"/>
      <c r="FK318" s="61"/>
      <c r="FL318" s="61"/>
      <c r="FM318" s="61"/>
      <c r="FN318" s="61"/>
      <c r="FO318" s="61"/>
      <c r="FP318" s="61"/>
      <c r="FQ318" s="61"/>
      <c r="FR318" s="61"/>
      <c r="FS318" s="61"/>
      <c r="FT318" s="61"/>
      <c r="FU318" s="61"/>
      <c r="FV318" s="61"/>
      <c r="FW318" s="61"/>
      <c r="FX318" s="61"/>
      <c r="FY318" s="61"/>
      <c r="FZ318" s="61"/>
      <c r="GA318" s="61"/>
      <c r="GB318" s="61"/>
      <c r="GC318" s="61"/>
      <c r="GD318" s="61"/>
      <c r="GE318" s="61"/>
      <c r="GF318" s="61"/>
      <c r="GG318" s="61"/>
      <c r="GH318" s="61"/>
      <c r="GI318" s="61"/>
      <c r="GJ318" s="61"/>
      <c r="GK318" s="61"/>
      <c r="GL318" s="61"/>
      <c r="GM318" s="61"/>
      <c r="GN318" s="61"/>
      <c r="GO318" s="61"/>
      <c r="GP318" s="61"/>
      <c r="GQ318" s="61"/>
      <c r="GR318" s="61"/>
      <c r="GS318" s="61"/>
      <c r="GT318" s="61"/>
      <c r="GU318" s="61"/>
      <c r="GV318" s="61"/>
      <c r="GW318" s="61"/>
      <c r="GX318" s="61"/>
      <c r="GY318" s="61"/>
      <c r="GZ318" s="61"/>
      <c r="HA318" s="61"/>
      <c r="HB318" s="61"/>
      <c r="HC318" s="61"/>
      <c r="HD318" s="61"/>
      <c r="HE318" s="61"/>
      <c r="HF318" s="61"/>
      <c r="HG318" s="61"/>
      <c r="HH318" s="61"/>
      <c r="HI318" s="61"/>
      <c r="HJ318" s="61"/>
      <c r="HK318" s="61"/>
      <c r="HL318" s="61"/>
      <c r="HM318" s="61"/>
      <c r="HN318" s="61"/>
      <c r="HO318" s="61"/>
      <c r="HP318" s="61"/>
      <c r="HQ318" s="61"/>
      <c r="HR318" s="61"/>
      <c r="HS318" s="61"/>
      <c r="HT318" s="61"/>
      <c r="HU318" s="61"/>
      <c r="HV318" s="61"/>
      <c r="HW318" s="61"/>
      <c r="HX318" s="61"/>
      <c r="HY318" s="61"/>
      <c r="HZ318" s="61"/>
      <c r="IA318" s="61"/>
      <c r="IB318" s="61"/>
      <c r="IC318" s="61"/>
      <c r="ID318" s="61"/>
      <c r="IE318" s="61"/>
      <c r="IF318" s="61"/>
      <c r="IG318" s="61"/>
      <c r="IH318" s="61"/>
      <c r="II318" s="61"/>
      <c r="IJ318" s="61"/>
      <c r="IK318" s="61"/>
      <c r="IL318" s="61"/>
      <c r="IM318" s="61"/>
      <c r="IN318" s="61"/>
      <c r="IO318" s="61"/>
      <c r="IP318" s="61"/>
      <c r="IQ318" s="61"/>
      <c r="IR318" s="61"/>
      <c r="IS318" s="61"/>
      <c r="IT318" s="61"/>
      <c r="IU318" s="61"/>
      <c r="IV318" s="61"/>
    </row>
    <row r="319" spans="1:256" s="59" customFormat="1" ht="38.1" customHeight="1">
      <c r="A319" s="128" t="s">
        <v>6</v>
      </c>
      <c r="B319" s="62" t="s">
        <v>708</v>
      </c>
      <c r="C319" s="69"/>
      <c r="D319" s="69"/>
      <c r="E319" s="69">
        <v>18</v>
      </c>
      <c r="F319" s="69">
        <v>5</v>
      </c>
      <c r="G319" s="69"/>
      <c r="H319" s="69">
        <v>3</v>
      </c>
      <c r="I319" s="69" t="s">
        <v>3</v>
      </c>
      <c r="J319" s="69"/>
      <c r="K319" s="69">
        <v>3</v>
      </c>
      <c r="L319" s="32">
        <f t="shared" si="94"/>
        <v>29</v>
      </c>
      <c r="M319" s="32">
        <f t="shared" si="96"/>
        <v>11</v>
      </c>
      <c r="N319" s="69"/>
      <c r="O319" s="69"/>
      <c r="P319" s="69">
        <v>1</v>
      </c>
      <c r="Q319" s="69">
        <v>1</v>
      </c>
      <c r="R319" s="69"/>
      <c r="S319" s="69">
        <v>0.6</v>
      </c>
      <c r="T319" s="69"/>
      <c r="U319" s="69">
        <v>0.05</v>
      </c>
      <c r="V319" s="69"/>
      <c r="W319" s="69"/>
      <c r="X319" s="69">
        <v>2</v>
      </c>
      <c r="Y319" s="69">
        <v>2.8</v>
      </c>
      <c r="Z319" s="69"/>
      <c r="AA319" s="69">
        <v>1</v>
      </c>
      <c r="AB319" s="69"/>
      <c r="AC319" s="69">
        <v>0.3</v>
      </c>
      <c r="AD319" s="69" t="s">
        <v>9</v>
      </c>
      <c r="AE319" s="69"/>
      <c r="AF319" s="69"/>
      <c r="AG319" s="69"/>
      <c r="AH319" s="69" t="s">
        <v>11</v>
      </c>
      <c r="AI319" s="69" t="s">
        <v>11</v>
      </c>
      <c r="AJ319" s="69"/>
      <c r="AK319" s="69" t="s">
        <v>11</v>
      </c>
      <c r="AL319" s="69"/>
      <c r="AM319" s="69" t="s">
        <v>12</v>
      </c>
      <c r="AN319" s="35" t="s">
        <v>579</v>
      </c>
      <c r="AO319" s="69" t="s">
        <v>122</v>
      </c>
      <c r="AP319" s="69">
        <v>2</v>
      </c>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c r="FC319" s="61"/>
      <c r="FD319" s="61"/>
      <c r="FE319" s="61"/>
      <c r="FF319" s="61"/>
      <c r="FG319" s="61"/>
      <c r="FH319" s="61"/>
      <c r="FI319" s="61"/>
      <c r="FJ319" s="61"/>
      <c r="FK319" s="61"/>
      <c r="FL319" s="61"/>
      <c r="FM319" s="61"/>
      <c r="FN319" s="61"/>
      <c r="FO319" s="61"/>
      <c r="FP319" s="61"/>
      <c r="FQ319" s="61"/>
      <c r="FR319" s="61"/>
      <c r="FS319" s="61"/>
      <c r="FT319" s="61"/>
      <c r="FU319" s="61"/>
      <c r="FV319" s="61"/>
      <c r="FW319" s="61"/>
      <c r="FX319" s="61"/>
      <c r="FY319" s="61"/>
      <c r="FZ319" s="61"/>
      <c r="GA319" s="61"/>
      <c r="GB319" s="61"/>
      <c r="GC319" s="61"/>
      <c r="GD319" s="61"/>
      <c r="GE319" s="61"/>
      <c r="GF319" s="61"/>
      <c r="GG319" s="61"/>
      <c r="GH319" s="61"/>
      <c r="GI319" s="61"/>
      <c r="GJ319" s="61"/>
      <c r="GK319" s="61"/>
      <c r="GL319" s="61"/>
      <c r="GM319" s="61"/>
      <c r="GN319" s="61"/>
      <c r="GO319" s="61"/>
      <c r="GP319" s="61"/>
      <c r="GQ319" s="61"/>
      <c r="GR319" s="61"/>
      <c r="GS319" s="61"/>
      <c r="GT319" s="61"/>
      <c r="GU319" s="61"/>
      <c r="GV319" s="61"/>
      <c r="GW319" s="61"/>
      <c r="GX319" s="61"/>
      <c r="GY319" s="61"/>
      <c r="GZ319" s="61"/>
      <c r="HA319" s="61"/>
      <c r="HB319" s="61"/>
      <c r="HC319" s="61"/>
      <c r="HD319" s="61"/>
      <c r="HE319" s="61"/>
      <c r="HF319" s="61"/>
      <c r="HG319" s="61"/>
      <c r="HH319" s="61"/>
      <c r="HI319" s="61"/>
      <c r="HJ319" s="61"/>
      <c r="HK319" s="61"/>
      <c r="HL319" s="61"/>
      <c r="HM319" s="61"/>
      <c r="HN319" s="61"/>
      <c r="HO319" s="61"/>
      <c r="HP319" s="61"/>
      <c r="HQ319" s="61"/>
      <c r="HR319" s="61"/>
      <c r="HS319" s="61"/>
      <c r="HT319" s="61"/>
      <c r="HU319" s="61"/>
      <c r="HV319" s="61"/>
      <c r="HW319" s="61"/>
      <c r="HX319" s="61"/>
      <c r="HY319" s="61"/>
      <c r="HZ319" s="61"/>
      <c r="IA319" s="61"/>
      <c r="IB319" s="61"/>
      <c r="IC319" s="61"/>
      <c r="ID319" s="61"/>
      <c r="IE319" s="61"/>
      <c r="IF319" s="61"/>
      <c r="IG319" s="61"/>
      <c r="IH319" s="61"/>
      <c r="II319" s="61"/>
      <c r="IJ319" s="61"/>
      <c r="IK319" s="61"/>
      <c r="IL319" s="61"/>
      <c r="IM319" s="61"/>
      <c r="IN319" s="61"/>
      <c r="IO319" s="61"/>
      <c r="IP319" s="61"/>
      <c r="IQ319" s="61"/>
      <c r="IR319" s="61"/>
      <c r="IS319" s="61"/>
      <c r="IT319" s="61"/>
      <c r="IU319" s="61"/>
      <c r="IV319" s="61"/>
    </row>
    <row r="320" spans="1:256" s="59" customFormat="1" ht="38.1" customHeight="1">
      <c r="A320" s="128" t="s">
        <v>7</v>
      </c>
      <c r="B320" s="62" t="s">
        <v>708</v>
      </c>
      <c r="C320" s="69"/>
      <c r="D320" s="69"/>
      <c r="E320" s="69">
        <v>20</v>
      </c>
      <c r="F320" s="69">
        <v>4</v>
      </c>
      <c r="G320" s="69"/>
      <c r="H320" s="69">
        <v>6</v>
      </c>
      <c r="I320" s="69" t="s">
        <v>3</v>
      </c>
      <c r="J320" s="69"/>
      <c r="K320" s="69">
        <v>2</v>
      </c>
      <c r="L320" s="32">
        <f t="shared" si="94"/>
        <v>32</v>
      </c>
      <c r="M320" s="32">
        <f t="shared" si="96"/>
        <v>12</v>
      </c>
      <c r="N320" s="69"/>
      <c r="O320" s="69"/>
      <c r="P320" s="69">
        <v>0.8</v>
      </c>
      <c r="Q320" s="69">
        <v>1.5</v>
      </c>
      <c r="R320" s="69"/>
      <c r="S320" s="69">
        <v>0.6</v>
      </c>
      <c r="T320" s="69"/>
      <c r="U320" s="69">
        <v>0.05</v>
      </c>
      <c r="V320" s="69"/>
      <c r="W320" s="69"/>
      <c r="X320" s="69">
        <v>1.5</v>
      </c>
      <c r="Y320" s="69">
        <v>3.5</v>
      </c>
      <c r="Z320" s="69"/>
      <c r="AA320" s="69">
        <v>1</v>
      </c>
      <c r="AB320" s="69"/>
      <c r="AC320" s="69">
        <v>0.4</v>
      </c>
      <c r="AD320" s="69" t="s">
        <v>9</v>
      </c>
      <c r="AE320" s="69"/>
      <c r="AF320" s="69"/>
      <c r="AG320" s="69"/>
      <c r="AH320" s="69" t="s">
        <v>11</v>
      </c>
      <c r="AI320" s="69" t="s">
        <v>11</v>
      </c>
      <c r="AJ320" s="69"/>
      <c r="AK320" s="69" t="s">
        <v>12</v>
      </c>
      <c r="AL320" s="69"/>
      <c r="AM320" s="69" t="s">
        <v>12</v>
      </c>
      <c r="AN320" s="35" t="s">
        <v>580</v>
      </c>
      <c r="AO320" s="69"/>
      <c r="AP320" s="69">
        <v>3</v>
      </c>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c r="FB320" s="61"/>
      <c r="FC320" s="61"/>
      <c r="FD320" s="61"/>
      <c r="FE320" s="61"/>
      <c r="FF320" s="61"/>
      <c r="FG320" s="61"/>
      <c r="FH320" s="61"/>
      <c r="FI320" s="61"/>
      <c r="FJ320" s="61"/>
      <c r="FK320" s="61"/>
      <c r="FL320" s="61"/>
      <c r="FM320" s="61"/>
      <c r="FN320" s="61"/>
      <c r="FO320" s="61"/>
      <c r="FP320" s="61"/>
      <c r="FQ320" s="61"/>
      <c r="FR320" s="61"/>
      <c r="FS320" s="61"/>
      <c r="FT320" s="61"/>
      <c r="FU320" s="61"/>
      <c r="FV320" s="61"/>
      <c r="FW320" s="61"/>
      <c r="FX320" s="61"/>
      <c r="FY320" s="61"/>
      <c r="FZ320" s="61"/>
      <c r="GA320" s="61"/>
      <c r="GB320" s="61"/>
      <c r="GC320" s="61"/>
      <c r="GD320" s="61"/>
      <c r="GE320" s="61"/>
      <c r="GF320" s="61"/>
      <c r="GG320" s="61"/>
      <c r="GH320" s="61"/>
      <c r="GI320" s="61"/>
      <c r="GJ320" s="61"/>
      <c r="GK320" s="61"/>
      <c r="GL320" s="61"/>
      <c r="GM320" s="61"/>
      <c r="GN320" s="61"/>
      <c r="GO320" s="61"/>
      <c r="GP320" s="61"/>
      <c r="GQ320" s="61"/>
      <c r="GR320" s="61"/>
      <c r="GS320" s="61"/>
      <c r="GT320" s="61"/>
      <c r="GU320" s="61"/>
      <c r="GV320" s="61"/>
      <c r="GW320" s="61"/>
      <c r="GX320" s="61"/>
      <c r="GY320" s="61"/>
      <c r="GZ320" s="61"/>
      <c r="HA320" s="61"/>
      <c r="HB320" s="61"/>
      <c r="HC320" s="61"/>
      <c r="HD320" s="61"/>
      <c r="HE320" s="61"/>
      <c r="HF320" s="61"/>
      <c r="HG320" s="61"/>
      <c r="HH320" s="61"/>
      <c r="HI320" s="61"/>
      <c r="HJ320" s="61"/>
      <c r="HK320" s="61"/>
      <c r="HL320" s="61"/>
      <c r="HM320" s="61"/>
      <c r="HN320" s="61"/>
      <c r="HO320" s="61"/>
      <c r="HP320" s="61"/>
      <c r="HQ320" s="61"/>
      <c r="HR320" s="61"/>
      <c r="HS320" s="61"/>
      <c r="HT320" s="61"/>
      <c r="HU320" s="61"/>
      <c r="HV320" s="61"/>
      <c r="HW320" s="61"/>
      <c r="HX320" s="61"/>
      <c r="HY320" s="61"/>
      <c r="HZ320" s="61"/>
      <c r="IA320" s="61"/>
      <c r="IB320" s="61"/>
      <c r="IC320" s="61"/>
      <c r="ID320" s="61"/>
      <c r="IE320" s="61"/>
      <c r="IF320" s="61"/>
      <c r="IG320" s="61"/>
      <c r="IH320" s="61"/>
      <c r="II320" s="61"/>
      <c r="IJ320" s="61"/>
      <c r="IK320" s="61"/>
      <c r="IL320" s="61"/>
      <c r="IM320" s="61"/>
      <c r="IN320" s="61"/>
      <c r="IO320" s="61"/>
      <c r="IP320" s="61"/>
      <c r="IQ320" s="61"/>
      <c r="IR320" s="61"/>
      <c r="IS320" s="61"/>
      <c r="IT320" s="61"/>
      <c r="IU320" s="61"/>
      <c r="IV320" s="61"/>
    </row>
    <row r="321" spans="1:256" s="59" customFormat="1" ht="38.1" customHeight="1">
      <c r="A321" s="128" t="s">
        <v>406</v>
      </c>
      <c r="B321" s="62" t="s">
        <v>708</v>
      </c>
      <c r="C321" s="69"/>
      <c r="D321" s="69"/>
      <c r="E321" s="69">
        <v>25</v>
      </c>
      <c r="F321" s="69">
        <v>1</v>
      </c>
      <c r="G321" s="69"/>
      <c r="H321" s="69">
        <v>7</v>
      </c>
      <c r="I321" s="69" t="s">
        <v>3</v>
      </c>
      <c r="J321" s="69"/>
      <c r="K321" s="69">
        <v>4</v>
      </c>
      <c r="L321" s="32">
        <f t="shared" si="94"/>
        <v>37</v>
      </c>
      <c r="M321" s="32">
        <f t="shared" si="96"/>
        <v>12</v>
      </c>
      <c r="N321" s="69"/>
      <c r="O321" s="69"/>
      <c r="P321" s="69">
        <v>0.8</v>
      </c>
      <c r="Q321" s="69">
        <v>0.4</v>
      </c>
      <c r="R321" s="69"/>
      <c r="S321" s="69">
        <v>0.5</v>
      </c>
      <c r="T321" s="69"/>
      <c r="U321" s="69">
        <v>0.05</v>
      </c>
      <c r="V321" s="69"/>
      <c r="W321" s="69"/>
      <c r="X321" s="69">
        <v>1.2</v>
      </c>
      <c r="Y321" s="69">
        <v>1</v>
      </c>
      <c r="Z321" s="69"/>
      <c r="AA321" s="69">
        <v>1.5</v>
      </c>
      <c r="AB321" s="69"/>
      <c r="AC321" s="69">
        <v>0.3</v>
      </c>
      <c r="AD321" s="69" t="s">
        <v>572</v>
      </c>
      <c r="AE321" s="69" t="s">
        <v>18</v>
      </c>
      <c r="AF321" s="69"/>
      <c r="AG321" s="69"/>
      <c r="AH321" s="69" t="s">
        <v>11</v>
      </c>
      <c r="AI321" s="69" t="s">
        <v>12</v>
      </c>
      <c r="AJ321" s="69"/>
      <c r="AK321" s="69" t="s">
        <v>12</v>
      </c>
      <c r="AL321" s="69"/>
      <c r="AM321" s="69" t="s">
        <v>12</v>
      </c>
      <c r="AN321" s="35" t="s">
        <v>581</v>
      </c>
      <c r="AO321" s="69"/>
      <c r="AP321" s="69">
        <v>2</v>
      </c>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c r="FB321" s="61"/>
      <c r="FC321" s="61"/>
      <c r="FD321" s="61"/>
      <c r="FE321" s="61"/>
      <c r="FF321" s="61"/>
      <c r="FG321" s="61"/>
      <c r="FH321" s="61"/>
      <c r="FI321" s="61"/>
      <c r="FJ321" s="61"/>
      <c r="FK321" s="61"/>
      <c r="FL321" s="61"/>
      <c r="FM321" s="61"/>
      <c r="FN321" s="61"/>
      <c r="FO321" s="61"/>
      <c r="FP321" s="61"/>
      <c r="FQ321" s="61"/>
      <c r="FR321" s="61"/>
      <c r="FS321" s="61"/>
      <c r="FT321" s="61"/>
      <c r="FU321" s="61"/>
      <c r="FV321" s="61"/>
      <c r="FW321" s="61"/>
      <c r="FX321" s="61"/>
      <c r="FY321" s="61"/>
      <c r="FZ321" s="61"/>
      <c r="GA321" s="61"/>
      <c r="GB321" s="61"/>
      <c r="GC321" s="61"/>
      <c r="GD321" s="61"/>
      <c r="GE321" s="61"/>
      <c r="GF321" s="61"/>
      <c r="GG321" s="61"/>
      <c r="GH321" s="61"/>
      <c r="GI321" s="61"/>
      <c r="GJ321" s="61"/>
      <c r="GK321" s="61"/>
      <c r="GL321" s="61"/>
      <c r="GM321" s="61"/>
      <c r="GN321" s="61"/>
      <c r="GO321" s="61"/>
      <c r="GP321" s="61"/>
      <c r="GQ321" s="61"/>
      <c r="GR321" s="61"/>
      <c r="GS321" s="61"/>
      <c r="GT321" s="61"/>
      <c r="GU321" s="61"/>
      <c r="GV321" s="61"/>
      <c r="GW321" s="61"/>
      <c r="GX321" s="61"/>
      <c r="GY321" s="61"/>
      <c r="GZ321" s="61"/>
      <c r="HA321" s="61"/>
      <c r="HB321" s="61"/>
      <c r="HC321" s="61"/>
      <c r="HD321" s="61"/>
      <c r="HE321" s="61"/>
      <c r="HF321" s="61"/>
      <c r="HG321" s="61"/>
      <c r="HH321" s="61"/>
      <c r="HI321" s="61"/>
      <c r="HJ321" s="61"/>
      <c r="HK321" s="61"/>
      <c r="HL321" s="61"/>
      <c r="HM321" s="61"/>
      <c r="HN321" s="61"/>
      <c r="HO321" s="61"/>
      <c r="HP321" s="61"/>
      <c r="HQ321" s="61"/>
      <c r="HR321" s="61"/>
      <c r="HS321" s="61"/>
      <c r="HT321" s="61"/>
      <c r="HU321" s="61"/>
      <c r="HV321" s="61"/>
      <c r="HW321" s="61"/>
      <c r="HX321" s="61"/>
      <c r="HY321" s="61"/>
      <c r="HZ321" s="61"/>
      <c r="IA321" s="61"/>
      <c r="IB321" s="61"/>
      <c r="IC321" s="61"/>
      <c r="ID321" s="61"/>
      <c r="IE321" s="61"/>
      <c r="IF321" s="61"/>
      <c r="IG321" s="61"/>
      <c r="IH321" s="61"/>
      <c r="II321" s="61"/>
      <c r="IJ321" s="61"/>
      <c r="IK321" s="61"/>
      <c r="IL321" s="61"/>
      <c r="IM321" s="61"/>
      <c r="IN321" s="61"/>
      <c r="IO321" s="61"/>
      <c r="IP321" s="61"/>
      <c r="IQ321" s="61"/>
      <c r="IR321" s="61"/>
      <c r="IS321" s="61"/>
      <c r="IT321" s="61"/>
      <c r="IU321" s="61"/>
      <c r="IV321" s="61"/>
    </row>
    <row r="322" spans="1:256" s="59" customFormat="1" ht="38.1" customHeight="1">
      <c r="A322" s="128" t="s">
        <v>8</v>
      </c>
      <c r="B322" s="62" t="s">
        <v>708</v>
      </c>
      <c r="C322" s="69"/>
      <c r="D322" s="69"/>
      <c r="E322" s="69">
        <v>30</v>
      </c>
      <c r="F322" s="69"/>
      <c r="G322" s="69"/>
      <c r="H322" s="69">
        <v>4</v>
      </c>
      <c r="I322" s="69" t="s">
        <v>3</v>
      </c>
      <c r="J322" s="69"/>
      <c r="K322" s="69">
        <v>2</v>
      </c>
      <c r="L322" s="32">
        <f t="shared" si="94"/>
        <v>36</v>
      </c>
      <c r="M322" s="32">
        <f t="shared" si="96"/>
        <v>6</v>
      </c>
      <c r="N322" s="69"/>
      <c r="O322" s="69"/>
      <c r="P322" s="69">
        <v>0.7</v>
      </c>
      <c r="Q322" s="69"/>
      <c r="R322" s="69"/>
      <c r="S322" s="69">
        <v>0.5</v>
      </c>
      <c r="T322" s="69"/>
      <c r="U322" s="69">
        <v>0.05</v>
      </c>
      <c r="V322" s="69"/>
      <c r="W322" s="69"/>
      <c r="X322" s="69">
        <v>1.5</v>
      </c>
      <c r="Y322" s="69"/>
      <c r="Z322" s="69"/>
      <c r="AA322" s="69">
        <v>0.8</v>
      </c>
      <c r="AB322" s="69"/>
      <c r="AC322" s="69">
        <v>0.2</v>
      </c>
      <c r="AD322" s="69" t="s">
        <v>9</v>
      </c>
      <c r="AE322" s="69"/>
      <c r="AF322" s="69"/>
      <c r="AG322" s="69"/>
      <c r="AH322" s="69" t="s">
        <v>11</v>
      </c>
      <c r="AI322" s="69"/>
      <c r="AJ322" s="69"/>
      <c r="AK322" s="69" t="s">
        <v>12</v>
      </c>
      <c r="AL322" s="69"/>
      <c r="AM322" s="69" t="s">
        <v>12</v>
      </c>
      <c r="AN322" s="35" t="s">
        <v>582</v>
      </c>
      <c r="AO322" s="69"/>
      <c r="AP322" s="69">
        <v>2</v>
      </c>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c r="FB322" s="61"/>
      <c r="FC322" s="61"/>
      <c r="FD322" s="61"/>
      <c r="FE322" s="61"/>
      <c r="FF322" s="61"/>
      <c r="FG322" s="61"/>
      <c r="FH322" s="61"/>
      <c r="FI322" s="61"/>
      <c r="FJ322" s="61"/>
      <c r="FK322" s="61"/>
      <c r="FL322" s="61"/>
      <c r="FM322" s="61"/>
      <c r="FN322" s="61"/>
      <c r="FO322" s="61"/>
      <c r="FP322" s="61"/>
      <c r="FQ322" s="61"/>
      <c r="FR322" s="61"/>
      <c r="FS322" s="61"/>
      <c r="FT322" s="61"/>
      <c r="FU322" s="61"/>
      <c r="FV322" s="61"/>
      <c r="FW322" s="61"/>
      <c r="FX322" s="61"/>
      <c r="FY322" s="61"/>
      <c r="FZ322" s="61"/>
      <c r="GA322" s="61"/>
      <c r="GB322" s="61"/>
      <c r="GC322" s="61"/>
      <c r="GD322" s="61"/>
      <c r="GE322" s="61"/>
      <c r="GF322" s="61"/>
      <c r="GG322" s="61"/>
      <c r="GH322" s="61"/>
      <c r="GI322" s="61"/>
      <c r="GJ322" s="61"/>
      <c r="GK322" s="61"/>
      <c r="GL322" s="61"/>
      <c r="GM322" s="61"/>
      <c r="GN322" s="61"/>
      <c r="GO322" s="61"/>
      <c r="GP322" s="61"/>
      <c r="GQ322" s="61"/>
      <c r="GR322" s="61"/>
      <c r="GS322" s="61"/>
      <c r="GT322" s="61"/>
      <c r="GU322" s="61"/>
      <c r="GV322" s="61"/>
      <c r="GW322" s="61"/>
      <c r="GX322" s="61"/>
      <c r="GY322" s="61"/>
      <c r="GZ322" s="61"/>
      <c r="HA322" s="61"/>
      <c r="HB322" s="61"/>
      <c r="HC322" s="61"/>
      <c r="HD322" s="61"/>
      <c r="HE322" s="61"/>
      <c r="HF322" s="61"/>
      <c r="HG322" s="61"/>
      <c r="HH322" s="61"/>
      <c r="HI322" s="61"/>
      <c r="HJ322" s="61"/>
      <c r="HK322" s="61"/>
      <c r="HL322" s="61"/>
      <c r="HM322" s="61"/>
      <c r="HN322" s="61"/>
      <c r="HO322" s="61"/>
      <c r="HP322" s="61"/>
      <c r="HQ322" s="61"/>
      <c r="HR322" s="61"/>
      <c r="HS322" s="61"/>
      <c r="HT322" s="61"/>
      <c r="HU322" s="61"/>
      <c r="HV322" s="61"/>
      <c r="HW322" s="61"/>
      <c r="HX322" s="61"/>
      <c r="HY322" s="61"/>
      <c r="HZ322" s="61"/>
      <c r="IA322" s="61"/>
      <c r="IB322" s="61"/>
      <c r="IC322" s="61"/>
      <c r="ID322" s="61"/>
      <c r="IE322" s="61"/>
      <c r="IF322" s="61"/>
      <c r="IG322" s="61"/>
      <c r="IH322" s="61"/>
      <c r="II322" s="61"/>
      <c r="IJ322" s="61"/>
      <c r="IK322" s="61"/>
      <c r="IL322" s="61"/>
      <c r="IM322" s="61"/>
      <c r="IN322" s="61"/>
      <c r="IO322" s="61"/>
      <c r="IP322" s="61"/>
      <c r="IQ322" s="61"/>
      <c r="IR322" s="61"/>
      <c r="IS322" s="61"/>
      <c r="IT322" s="61"/>
      <c r="IU322" s="61"/>
      <c r="IV322" s="61"/>
    </row>
    <row r="323" spans="1:256" s="59" customFormat="1" ht="38.1" customHeight="1">
      <c r="A323" s="128" t="s">
        <v>407</v>
      </c>
      <c r="B323" s="62" t="s">
        <v>708</v>
      </c>
      <c r="C323" s="69">
        <v>5</v>
      </c>
      <c r="D323" s="69"/>
      <c r="E323" s="69">
        <v>15</v>
      </c>
      <c r="F323" s="69">
        <v>6</v>
      </c>
      <c r="G323" s="69"/>
      <c r="H323" s="69"/>
      <c r="I323" s="69"/>
      <c r="J323" s="69"/>
      <c r="K323" s="69">
        <v>1</v>
      </c>
      <c r="L323" s="32">
        <f t="shared" si="94"/>
        <v>27</v>
      </c>
      <c r="M323" s="32">
        <f t="shared" si="96"/>
        <v>7</v>
      </c>
      <c r="N323" s="69"/>
      <c r="O323" s="69"/>
      <c r="P323" s="69">
        <v>0.5</v>
      </c>
      <c r="Q323" s="69">
        <v>0.8</v>
      </c>
      <c r="R323" s="69"/>
      <c r="S323" s="69"/>
      <c r="T323" s="69"/>
      <c r="U323" s="69">
        <v>0.02</v>
      </c>
      <c r="V323" s="69"/>
      <c r="W323" s="69"/>
      <c r="X323" s="69">
        <v>1.2</v>
      </c>
      <c r="Y323" s="69">
        <v>6.5</v>
      </c>
      <c r="Z323" s="69"/>
      <c r="AA323" s="69"/>
      <c r="AB323" s="69"/>
      <c r="AC323" s="69">
        <v>0.1</v>
      </c>
      <c r="AD323" s="69" t="s">
        <v>412</v>
      </c>
      <c r="AE323" s="69"/>
      <c r="AF323" s="69"/>
      <c r="AG323" s="69"/>
      <c r="AH323" s="69" t="s">
        <v>11</v>
      </c>
      <c r="AI323" s="69" t="s">
        <v>11</v>
      </c>
      <c r="AJ323" s="69"/>
      <c r="AK323" s="69"/>
      <c r="AL323" s="69"/>
      <c r="AM323" s="69" t="s">
        <v>10</v>
      </c>
      <c r="AN323" s="35" t="s">
        <v>583</v>
      </c>
      <c r="AO323" s="69" t="s">
        <v>584</v>
      </c>
      <c r="AP323" s="69">
        <v>3</v>
      </c>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c r="FB323" s="61"/>
      <c r="FC323" s="61"/>
      <c r="FD323" s="61"/>
      <c r="FE323" s="61"/>
      <c r="FF323" s="61"/>
      <c r="FG323" s="61"/>
      <c r="FH323" s="61"/>
      <c r="FI323" s="61"/>
      <c r="FJ323" s="61"/>
      <c r="FK323" s="61"/>
      <c r="FL323" s="61"/>
      <c r="FM323" s="61"/>
      <c r="FN323" s="61"/>
      <c r="FO323" s="61"/>
      <c r="FP323" s="61"/>
      <c r="FQ323" s="61"/>
      <c r="FR323" s="61"/>
      <c r="FS323" s="61"/>
      <c r="FT323" s="61"/>
      <c r="FU323" s="61"/>
      <c r="FV323" s="61"/>
      <c r="FW323" s="61"/>
      <c r="FX323" s="61"/>
      <c r="FY323" s="61"/>
      <c r="FZ323" s="61"/>
      <c r="GA323" s="61"/>
      <c r="GB323" s="61"/>
      <c r="GC323" s="61"/>
      <c r="GD323" s="61"/>
      <c r="GE323" s="61"/>
      <c r="GF323" s="61"/>
      <c r="GG323" s="61"/>
      <c r="GH323" s="61"/>
      <c r="GI323" s="61"/>
      <c r="GJ323" s="61"/>
      <c r="GK323" s="61"/>
      <c r="GL323" s="61"/>
      <c r="GM323" s="61"/>
      <c r="GN323" s="61"/>
      <c r="GO323" s="61"/>
      <c r="GP323" s="61"/>
      <c r="GQ323" s="61"/>
      <c r="GR323" s="61"/>
      <c r="GS323" s="61"/>
      <c r="GT323" s="61"/>
      <c r="GU323" s="61"/>
      <c r="GV323" s="61"/>
      <c r="GW323" s="61"/>
      <c r="GX323" s="61"/>
      <c r="GY323" s="61"/>
      <c r="GZ323" s="61"/>
      <c r="HA323" s="61"/>
      <c r="HB323" s="61"/>
      <c r="HC323" s="61"/>
      <c r="HD323" s="61"/>
      <c r="HE323" s="61"/>
      <c r="HF323" s="61"/>
      <c r="HG323" s="61"/>
      <c r="HH323" s="61"/>
      <c r="HI323" s="61"/>
      <c r="HJ323" s="61"/>
      <c r="HK323" s="61"/>
      <c r="HL323" s="61"/>
      <c r="HM323" s="61"/>
      <c r="HN323" s="61"/>
      <c r="HO323" s="61"/>
      <c r="HP323" s="61"/>
      <c r="HQ323" s="61"/>
      <c r="HR323" s="61"/>
      <c r="HS323" s="61"/>
      <c r="HT323" s="61"/>
      <c r="HU323" s="61"/>
      <c r="HV323" s="61"/>
      <c r="HW323" s="61"/>
      <c r="HX323" s="61"/>
      <c r="HY323" s="61"/>
      <c r="HZ323" s="61"/>
      <c r="IA323" s="61"/>
      <c r="IB323" s="61"/>
      <c r="IC323" s="61"/>
      <c r="ID323" s="61"/>
      <c r="IE323" s="61"/>
      <c r="IF323" s="61"/>
      <c r="IG323" s="61"/>
      <c r="IH323" s="61"/>
      <c r="II323" s="61"/>
      <c r="IJ323" s="61"/>
      <c r="IK323" s="61"/>
      <c r="IL323" s="61"/>
      <c r="IM323" s="61"/>
      <c r="IN323" s="61"/>
      <c r="IO323" s="61"/>
      <c r="IP323" s="61"/>
      <c r="IQ323" s="61"/>
      <c r="IR323" s="61"/>
      <c r="IS323" s="61"/>
      <c r="IT323" s="61"/>
      <c r="IU323" s="61"/>
      <c r="IV323" s="61"/>
    </row>
    <row r="324" spans="1:256" s="59" customFormat="1" ht="38.1" customHeight="1">
      <c r="A324" s="128" t="s">
        <v>408</v>
      </c>
      <c r="B324" s="57" t="s">
        <v>712</v>
      </c>
      <c r="C324" s="32"/>
      <c r="D324" s="69">
        <v>1</v>
      </c>
      <c r="E324" s="69" t="s">
        <v>17</v>
      </c>
      <c r="F324" s="69"/>
      <c r="G324" s="69"/>
      <c r="H324" s="69"/>
      <c r="I324" s="69"/>
      <c r="J324" s="69"/>
      <c r="K324" s="69" t="s">
        <v>17</v>
      </c>
      <c r="L324" s="32">
        <f t="shared" si="94"/>
        <v>1</v>
      </c>
      <c r="M324" s="32" t="s">
        <v>17</v>
      </c>
      <c r="N324" s="69">
        <v>0.5</v>
      </c>
      <c r="O324" s="69">
        <v>0.5</v>
      </c>
      <c r="P324" s="69">
        <v>2</v>
      </c>
      <c r="Q324" s="69"/>
      <c r="R324" s="69"/>
      <c r="S324" s="69"/>
      <c r="T324" s="69"/>
      <c r="U324" s="69">
        <v>0.1</v>
      </c>
      <c r="V324" s="69">
        <v>1.5</v>
      </c>
      <c r="W324" s="69">
        <v>0.8</v>
      </c>
      <c r="X324" s="69">
        <v>2</v>
      </c>
      <c r="Y324" s="69"/>
      <c r="Z324" s="69"/>
      <c r="AA324" s="69"/>
      <c r="AB324" s="69"/>
      <c r="AC324" s="69">
        <v>0.1</v>
      </c>
      <c r="AD324" s="69" t="s">
        <v>9</v>
      </c>
      <c r="AE324" s="69"/>
      <c r="AF324" s="69" t="s">
        <v>12</v>
      </c>
      <c r="AG324" s="69" t="s">
        <v>12</v>
      </c>
      <c r="AH324" s="69" t="s">
        <v>11</v>
      </c>
      <c r="AI324" s="69"/>
      <c r="AJ324" s="69"/>
      <c r="AK324" s="69"/>
      <c r="AL324" s="69"/>
      <c r="AM324" s="69" t="s">
        <v>11</v>
      </c>
      <c r="AN324" s="35" t="s">
        <v>585</v>
      </c>
      <c r="AO324" s="69"/>
      <c r="AP324" s="69">
        <v>3</v>
      </c>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c r="FB324" s="61"/>
      <c r="FC324" s="61"/>
      <c r="FD324" s="61"/>
      <c r="FE324" s="61"/>
      <c r="FF324" s="61"/>
      <c r="FG324" s="61"/>
      <c r="FH324" s="61"/>
      <c r="FI324" s="61"/>
      <c r="FJ324" s="61"/>
      <c r="FK324" s="61"/>
      <c r="FL324" s="61"/>
      <c r="FM324" s="61"/>
      <c r="FN324" s="61"/>
      <c r="FO324" s="61"/>
      <c r="FP324" s="61"/>
      <c r="FQ324" s="61"/>
      <c r="FR324" s="61"/>
      <c r="FS324" s="61"/>
      <c r="FT324" s="61"/>
      <c r="FU324" s="61"/>
      <c r="FV324" s="61"/>
      <c r="FW324" s="61"/>
      <c r="FX324" s="61"/>
      <c r="FY324" s="61"/>
      <c r="FZ324" s="61"/>
      <c r="GA324" s="61"/>
      <c r="GB324" s="61"/>
      <c r="GC324" s="61"/>
      <c r="GD324" s="61"/>
      <c r="GE324" s="61"/>
      <c r="GF324" s="61"/>
      <c r="GG324" s="61"/>
      <c r="GH324" s="61"/>
      <c r="GI324" s="61"/>
      <c r="GJ324" s="61"/>
      <c r="GK324" s="61"/>
      <c r="GL324" s="61"/>
      <c r="GM324" s="61"/>
      <c r="GN324" s="61"/>
      <c r="GO324" s="61"/>
      <c r="GP324" s="61"/>
      <c r="GQ324" s="61"/>
      <c r="GR324" s="61"/>
      <c r="GS324" s="61"/>
      <c r="GT324" s="61"/>
      <c r="GU324" s="61"/>
      <c r="GV324" s="61"/>
      <c r="GW324" s="61"/>
      <c r="GX324" s="61"/>
      <c r="GY324" s="61"/>
      <c r="GZ324" s="61"/>
      <c r="HA324" s="61"/>
      <c r="HB324" s="61"/>
      <c r="HC324" s="61"/>
      <c r="HD324" s="61"/>
      <c r="HE324" s="61"/>
      <c r="HF324" s="61"/>
      <c r="HG324" s="61"/>
      <c r="HH324" s="61"/>
      <c r="HI324" s="61"/>
      <c r="HJ324" s="61"/>
      <c r="HK324" s="61"/>
      <c r="HL324" s="61"/>
      <c r="HM324" s="61"/>
      <c r="HN324" s="61"/>
      <c r="HO324" s="61"/>
      <c r="HP324" s="61"/>
      <c r="HQ324" s="61"/>
      <c r="HR324" s="61"/>
      <c r="HS324" s="61"/>
      <c r="HT324" s="61"/>
      <c r="HU324" s="61"/>
      <c r="HV324" s="61"/>
      <c r="HW324" s="61"/>
      <c r="HX324" s="61"/>
      <c r="HY324" s="61"/>
      <c r="HZ324" s="61"/>
      <c r="IA324" s="61"/>
      <c r="IB324" s="61"/>
      <c r="IC324" s="61"/>
      <c r="ID324" s="61"/>
      <c r="IE324" s="61"/>
      <c r="IF324" s="61"/>
      <c r="IG324" s="61"/>
      <c r="IH324" s="61"/>
      <c r="II324" s="61"/>
      <c r="IJ324" s="61"/>
      <c r="IK324" s="61"/>
      <c r="IL324" s="61"/>
      <c r="IM324" s="61"/>
      <c r="IN324" s="61"/>
      <c r="IO324" s="61"/>
      <c r="IP324" s="61"/>
      <c r="IQ324" s="61"/>
      <c r="IR324" s="61"/>
      <c r="IS324" s="61"/>
      <c r="IT324" s="61"/>
      <c r="IU324" s="61"/>
      <c r="IV324" s="61"/>
    </row>
    <row r="325" spans="1:256" s="59" customFormat="1" ht="38.1" customHeight="1">
      <c r="A325" s="56" t="s">
        <v>837</v>
      </c>
      <c r="B325" s="57" t="s">
        <v>712</v>
      </c>
      <c r="C325" s="114"/>
      <c r="D325" s="114" t="s">
        <v>17</v>
      </c>
      <c r="E325" s="114">
        <v>7</v>
      </c>
      <c r="F325" s="107"/>
      <c r="G325" s="107">
        <v>0.5</v>
      </c>
      <c r="H325" s="107"/>
      <c r="I325" s="106"/>
      <c r="J325" s="106"/>
      <c r="K325" s="106" t="s">
        <v>17</v>
      </c>
      <c r="L325" s="31">
        <f t="shared" si="94"/>
        <v>7.5</v>
      </c>
      <c r="M325" s="31">
        <f t="shared" si="95"/>
        <v>0.5</v>
      </c>
      <c r="N325" s="106"/>
      <c r="O325" s="106">
        <v>0.6</v>
      </c>
      <c r="P325" s="106">
        <v>1</v>
      </c>
      <c r="Q325" s="106"/>
      <c r="R325" s="106">
        <v>0.3</v>
      </c>
      <c r="S325" s="106"/>
      <c r="T325" s="106"/>
      <c r="U325" s="106">
        <v>0.1</v>
      </c>
      <c r="V325" s="106"/>
      <c r="W325" s="106">
        <v>0.6</v>
      </c>
      <c r="X325" s="106">
        <v>2</v>
      </c>
      <c r="Y325" s="106"/>
      <c r="Z325" s="106">
        <v>1.2</v>
      </c>
      <c r="AA325" s="106"/>
      <c r="AB325" s="106"/>
      <c r="AC325" s="106">
        <v>0.2</v>
      </c>
      <c r="AD325" s="106" t="s">
        <v>28</v>
      </c>
      <c r="AE325" s="106" t="s">
        <v>788</v>
      </c>
      <c r="AF325" s="106"/>
      <c r="AG325" s="106" t="s">
        <v>12</v>
      </c>
      <c r="AH325" s="106" t="s">
        <v>11</v>
      </c>
      <c r="AI325" s="106"/>
      <c r="AJ325" s="106" t="s">
        <v>12</v>
      </c>
      <c r="AK325" s="106"/>
      <c r="AL325" s="106"/>
      <c r="AM325" s="106" t="s">
        <v>10</v>
      </c>
      <c r="AN325" s="35" t="s">
        <v>419</v>
      </c>
      <c r="AO325" s="106"/>
      <c r="AP325" s="68">
        <v>1</v>
      </c>
    </row>
    <row r="326" spans="1:256" s="59" customFormat="1" ht="38.1" customHeight="1">
      <c r="A326" s="56" t="s">
        <v>267</v>
      </c>
      <c r="B326" s="57" t="s">
        <v>712</v>
      </c>
      <c r="C326" s="114"/>
      <c r="D326" s="114"/>
      <c r="E326" s="114">
        <v>5</v>
      </c>
      <c r="F326" s="107"/>
      <c r="G326" s="107" t="s">
        <v>17</v>
      </c>
      <c r="H326" s="107"/>
      <c r="I326" s="106"/>
      <c r="J326" s="106"/>
      <c r="K326" s="106" t="s">
        <v>17</v>
      </c>
      <c r="L326" s="31">
        <f t="shared" si="94"/>
        <v>5</v>
      </c>
      <c r="M326" s="31" t="s">
        <v>17</v>
      </c>
      <c r="N326" s="106"/>
      <c r="O326" s="106"/>
      <c r="P326" s="106">
        <v>0.4</v>
      </c>
      <c r="Q326" s="106"/>
      <c r="R326" s="106">
        <v>0.3</v>
      </c>
      <c r="S326" s="106"/>
      <c r="T326" s="106"/>
      <c r="U326" s="106">
        <v>0.1</v>
      </c>
      <c r="V326" s="106"/>
      <c r="W326" s="106"/>
      <c r="X326" s="106">
        <v>1.2</v>
      </c>
      <c r="Y326" s="106"/>
      <c r="Z326" s="106">
        <v>0.8</v>
      </c>
      <c r="AA326" s="106"/>
      <c r="AB326" s="106"/>
      <c r="AC326" s="106">
        <v>0.6</v>
      </c>
      <c r="AD326" s="106" t="s">
        <v>28</v>
      </c>
      <c r="AE326" s="106" t="s">
        <v>788</v>
      </c>
      <c r="AF326" s="106"/>
      <c r="AG326" s="106"/>
      <c r="AH326" s="106" t="s">
        <v>12</v>
      </c>
      <c r="AI326" s="106"/>
      <c r="AJ326" s="106" t="s">
        <v>12</v>
      </c>
      <c r="AK326" s="106"/>
      <c r="AL326" s="106"/>
      <c r="AM326" s="106" t="s">
        <v>12</v>
      </c>
      <c r="AN326" s="35" t="s">
        <v>420</v>
      </c>
      <c r="AO326" s="106"/>
      <c r="AP326" s="68">
        <v>2</v>
      </c>
    </row>
    <row r="327" spans="1:256" s="59" customFormat="1" ht="38.1" customHeight="1">
      <c r="A327" s="56" t="s">
        <v>268</v>
      </c>
      <c r="B327" s="57" t="s">
        <v>708</v>
      </c>
      <c r="C327" s="114"/>
      <c r="D327" s="114"/>
      <c r="E327" s="114"/>
      <c r="F327" s="107"/>
      <c r="G327" s="107"/>
      <c r="H327" s="107"/>
      <c r="I327" s="106"/>
      <c r="J327" s="106"/>
      <c r="K327" s="106"/>
      <c r="L327" s="31">
        <f t="shared" si="94"/>
        <v>0</v>
      </c>
      <c r="M327" s="31">
        <f t="shared" si="95"/>
        <v>0</v>
      </c>
      <c r="N327" s="106"/>
      <c r="O327" s="106"/>
      <c r="P327" s="106"/>
      <c r="Q327" s="106"/>
      <c r="R327" s="106"/>
      <c r="S327" s="106"/>
      <c r="T327" s="106"/>
      <c r="U327" s="106"/>
      <c r="V327" s="106"/>
      <c r="W327" s="106"/>
      <c r="X327" s="106"/>
      <c r="Y327" s="106"/>
      <c r="Z327" s="106"/>
      <c r="AA327" s="106"/>
      <c r="AB327" s="106"/>
      <c r="AC327" s="106"/>
      <c r="AD327" s="106" t="s">
        <v>421</v>
      </c>
      <c r="AE327" s="106"/>
      <c r="AF327" s="106"/>
      <c r="AG327" s="106"/>
      <c r="AH327" s="106"/>
      <c r="AI327" s="106"/>
      <c r="AJ327" s="106"/>
      <c r="AK327" s="106"/>
      <c r="AL327" s="106"/>
      <c r="AM327" s="106"/>
      <c r="AN327" s="35" t="s">
        <v>422</v>
      </c>
      <c r="AO327" s="106"/>
      <c r="AP327" s="68">
        <v>2</v>
      </c>
    </row>
    <row r="328" spans="1:256" s="59" customFormat="1" ht="38.1" customHeight="1">
      <c r="A328" s="56" t="s">
        <v>269</v>
      </c>
      <c r="B328" s="57" t="s">
        <v>708</v>
      </c>
      <c r="C328" s="114"/>
      <c r="D328" s="114"/>
      <c r="E328" s="114">
        <v>12</v>
      </c>
      <c r="F328" s="107">
        <v>12</v>
      </c>
      <c r="G328" s="107">
        <v>0.5</v>
      </c>
      <c r="H328" s="107"/>
      <c r="I328" s="106"/>
      <c r="J328" s="106"/>
      <c r="K328" s="106">
        <v>2</v>
      </c>
      <c r="L328" s="31">
        <f t="shared" si="94"/>
        <v>26.5</v>
      </c>
      <c r="M328" s="31">
        <f t="shared" si="95"/>
        <v>14.5</v>
      </c>
      <c r="N328" s="106"/>
      <c r="O328" s="106"/>
      <c r="P328" s="106">
        <v>1.2</v>
      </c>
      <c r="Q328" s="106">
        <v>0.8</v>
      </c>
      <c r="R328" s="106">
        <v>0.4</v>
      </c>
      <c r="S328" s="106"/>
      <c r="T328" s="106"/>
      <c r="U328" s="106">
        <v>0.05</v>
      </c>
      <c r="V328" s="106"/>
      <c r="W328" s="106"/>
      <c r="X328" s="106">
        <v>3.5</v>
      </c>
      <c r="Y328" s="106">
        <v>3.2</v>
      </c>
      <c r="Z328" s="106">
        <v>1.2</v>
      </c>
      <c r="AA328" s="106"/>
      <c r="AB328" s="106"/>
      <c r="AC328" s="106">
        <v>0.2</v>
      </c>
      <c r="AD328" s="106" t="s">
        <v>9</v>
      </c>
      <c r="AE328" s="106" t="s">
        <v>18</v>
      </c>
      <c r="AF328" s="106"/>
      <c r="AG328" s="106"/>
      <c r="AH328" s="106" t="s">
        <v>11</v>
      </c>
      <c r="AI328" s="106" t="s">
        <v>12</v>
      </c>
      <c r="AJ328" s="106" t="s">
        <v>12</v>
      </c>
      <c r="AK328" s="106"/>
      <c r="AL328" s="106"/>
      <c r="AM328" s="106" t="s">
        <v>12</v>
      </c>
      <c r="AN328" s="35" t="s">
        <v>423</v>
      </c>
      <c r="AO328" s="106" t="s">
        <v>93</v>
      </c>
      <c r="AP328" s="68">
        <v>1</v>
      </c>
    </row>
    <row r="329" spans="1:256" s="59" customFormat="1" ht="38.1" customHeight="1">
      <c r="A329" s="56" t="s">
        <v>270</v>
      </c>
      <c r="B329" s="57" t="s">
        <v>691</v>
      </c>
      <c r="C329" s="114">
        <v>4</v>
      </c>
      <c r="D329" s="114" t="s">
        <v>17</v>
      </c>
      <c r="E329" s="114"/>
      <c r="F329" s="107"/>
      <c r="G329" s="107">
        <v>0.5</v>
      </c>
      <c r="H329" s="107"/>
      <c r="I329" s="106"/>
      <c r="J329" s="106"/>
      <c r="K329" s="106" t="s">
        <v>17</v>
      </c>
      <c r="L329" s="31">
        <f t="shared" si="94"/>
        <v>4.5</v>
      </c>
      <c r="M329" s="31">
        <f t="shared" si="95"/>
        <v>0.5</v>
      </c>
      <c r="N329" s="106">
        <v>0.6</v>
      </c>
      <c r="O329" s="106">
        <v>0.8</v>
      </c>
      <c r="P329" s="106"/>
      <c r="Q329" s="106"/>
      <c r="R329" s="106">
        <v>0.4</v>
      </c>
      <c r="S329" s="106"/>
      <c r="T329" s="106"/>
      <c r="U329" s="106">
        <v>0.01</v>
      </c>
      <c r="V329" s="106">
        <v>2</v>
      </c>
      <c r="W329" s="106">
        <v>1.5</v>
      </c>
      <c r="X329" s="106"/>
      <c r="Y329" s="106"/>
      <c r="Z329" s="106">
        <v>0.6</v>
      </c>
      <c r="AA329" s="106"/>
      <c r="AB329" s="106"/>
      <c r="AC329" s="106">
        <v>0.01</v>
      </c>
      <c r="AD329" s="106" t="s">
        <v>9</v>
      </c>
      <c r="AE329" s="106"/>
      <c r="AF329" s="106"/>
      <c r="AG329" s="106"/>
      <c r="AH329" s="106"/>
      <c r="AI329" s="106"/>
      <c r="AJ329" s="106"/>
      <c r="AK329" s="106"/>
      <c r="AL329" s="106"/>
      <c r="AM329" s="106"/>
      <c r="AN329" s="35" t="s">
        <v>424</v>
      </c>
      <c r="AO329" s="106"/>
      <c r="AP329" s="68">
        <v>2</v>
      </c>
    </row>
    <row r="330" spans="1:256" s="59" customFormat="1" ht="38.1" customHeight="1">
      <c r="A330" s="56" t="s">
        <v>271</v>
      </c>
      <c r="B330" s="104" t="s">
        <v>403</v>
      </c>
      <c r="C330" s="114">
        <v>0.5</v>
      </c>
      <c r="D330" s="114"/>
      <c r="E330" s="114">
        <v>3</v>
      </c>
      <c r="F330" s="107"/>
      <c r="G330" s="107"/>
      <c r="H330" s="107"/>
      <c r="I330" s="106"/>
      <c r="J330" s="106"/>
      <c r="K330" s="106" t="s">
        <v>17</v>
      </c>
      <c r="L330" s="31">
        <f t="shared" si="94"/>
        <v>3.5</v>
      </c>
      <c r="M330" s="31" t="s">
        <v>17</v>
      </c>
      <c r="N330" s="106">
        <v>0.2</v>
      </c>
      <c r="O330" s="106"/>
      <c r="P330" s="106">
        <v>0.8</v>
      </c>
      <c r="Q330" s="106"/>
      <c r="R330" s="106"/>
      <c r="S330" s="106"/>
      <c r="T330" s="106"/>
      <c r="U330" s="106">
        <v>0.05</v>
      </c>
      <c r="V330" s="106">
        <v>0.4</v>
      </c>
      <c r="W330" s="106"/>
      <c r="X330" s="106">
        <v>2.5</v>
      </c>
      <c r="Y330" s="106"/>
      <c r="Z330" s="106"/>
      <c r="AA330" s="106"/>
      <c r="AB330" s="106"/>
      <c r="AC330" s="106">
        <v>0.2</v>
      </c>
      <c r="AD330" s="106" t="s">
        <v>223</v>
      </c>
      <c r="AE330" s="106"/>
      <c r="AF330" s="106" t="s">
        <v>10</v>
      </c>
      <c r="AG330" s="106"/>
      <c r="AH330" s="106" t="s">
        <v>12</v>
      </c>
      <c r="AI330" s="106"/>
      <c r="AJ330" s="106"/>
      <c r="AK330" s="106"/>
      <c r="AL330" s="106"/>
      <c r="AM330" s="106" t="s">
        <v>10</v>
      </c>
      <c r="AN330" s="35" t="s">
        <v>425</v>
      </c>
      <c r="AO330" s="106"/>
      <c r="AP330" s="68">
        <v>3</v>
      </c>
    </row>
    <row r="331" spans="1:256" s="59" customFormat="1" ht="38.1" customHeight="1">
      <c r="A331" s="56" t="s">
        <v>272</v>
      </c>
      <c r="B331" s="57" t="s">
        <v>689</v>
      </c>
      <c r="C331" s="114">
        <v>4</v>
      </c>
      <c r="D331" s="114" t="s">
        <v>17</v>
      </c>
      <c r="E331" s="114">
        <v>15</v>
      </c>
      <c r="F331" s="107"/>
      <c r="G331" s="107">
        <v>3</v>
      </c>
      <c r="H331" s="107"/>
      <c r="I331" s="106"/>
      <c r="J331" s="106"/>
      <c r="K331" s="106" t="s">
        <v>17</v>
      </c>
      <c r="L331" s="31">
        <f t="shared" si="94"/>
        <v>22</v>
      </c>
      <c r="M331" s="31">
        <f t="shared" si="95"/>
        <v>3</v>
      </c>
      <c r="N331" s="106">
        <v>0.3</v>
      </c>
      <c r="O331" s="106">
        <v>0.3</v>
      </c>
      <c r="P331" s="106">
        <v>0.6</v>
      </c>
      <c r="Q331" s="106"/>
      <c r="R331" s="106">
        <v>0.2</v>
      </c>
      <c r="S331" s="106"/>
      <c r="T331" s="106"/>
      <c r="U331" s="106">
        <v>0.05</v>
      </c>
      <c r="V331" s="106">
        <v>0.5</v>
      </c>
      <c r="W331" s="106">
        <v>0.5</v>
      </c>
      <c r="X331" s="106">
        <v>1</v>
      </c>
      <c r="Y331" s="106"/>
      <c r="Z331" s="106">
        <v>0.6</v>
      </c>
      <c r="AA331" s="106"/>
      <c r="AB331" s="106"/>
      <c r="AC331" s="106">
        <v>0.1</v>
      </c>
      <c r="AD331" s="106" t="s">
        <v>28</v>
      </c>
      <c r="AE331" s="106" t="s">
        <v>809</v>
      </c>
      <c r="AF331" s="106" t="s">
        <v>10</v>
      </c>
      <c r="AG331" s="106" t="s">
        <v>12</v>
      </c>
      <c r="AH331" s="106" t="s">
        <v>11</v>
      </c>
      <c r="AI331" s="106"/>
      <c r="AJ331" s="106" t="s">
        <v>12</v>
      </c>
      <c r="AK331" s="106"/>
      <c r="AL331" s="106"/>
      <c r="AM331" s="106" t="s">
        <v>10</v>
      </c>
      <c r="AN331" s="35" t="s">
        <v>426</v>
      </c>
      <c r="AO331" s="106"/>
      <c r="AP331" s="68">
        <v>1</v>
      </c>
    </row>
    <row r="332" spans="1:256" s="59" customFormat="1" ht="38.1" customHeight="1">
      <c r="A332" s="56" t="s">
        <v>273</v>
      </c>
      <c r="B332" s="57" t="s">
        <v>708</v>
      </c>
      <c r="C332" s="114"/>
      <c r="D332" s="114"/>
      <c r="E332" s="114">
        <v>10</v>
      </c>
      <c r="F332" s="107"/>
      <c r="G332" s="107"/>
      <c r="H332" s="107"/>
      <c r="I332" s="106"/>
      <c r="J332" s="106" t="s">
        <v>57</v>
      </c>
      <c r="K332" s="106">
        <v>1</v>
      </c>
      <c r="L332" s="31">
        <f t="shared" si="94"/>
        <v>11</v>
      </c>
      <c r="M332" s="31">
        <f t="shared" si="95"/>
        <v>1</v>
      </c>
      <c r="N332" s="106"/>
      <c r="O332" s="106"/>
      <c r="P332" s="106">
        <v>0.5</v>
      </c>
      <c r="Q332" s="106"/>
      <c r="R332" s="106"/>
      <c r="S332" s="106"/>
      <c r="T332" s="106">
        <v>0.4</v>
      </c>
      <c r="U332" s="106">
        <v>0.05</v>
      </c>
      <c r="V332" s="106"/>
      <c r="W332" s="106"/>
      <c r="X332" s="106">
        <v>1</v>
      </c>
      <c r="Y332" s="106"/>
      <c r="Z332" s="106"/>
      <c r="AA332" s="106"/>
      <c r="AB332" s="106">
        <v>0.5</v>
      </c>
      <c r="AC332" s="106">
        <v>0.2</v>
      </c>
      <c r="AD332" s="106" t="s">
        <v>9</v>
      </c>
      <c r="AE332" s="106"/>
      <c r="AF332" s="106"/>
      <c r="AG332" s="106"/>
      <c r="AH332" s="106" t="s">
        <v>11</v>
      </c>
      <c r="AI332" s="106"/>
      <c r="AJ332" s="106"/>
      <c r="AK332" s="106"/>
      <c r="AL332" s="106" t="s">
        <v>12</v>
      </c>
      <c r="AM332" s="106" t="s">
        <v>12</v>
      </c>
      <c r="AN332" s="35" t="s">
        <v>427</v>
      </c>
      <c r="AO332" s="106"/>
      <c r="AP332" s="68">
        <v>3</v>
      </c>
    </row>
    <row r="333" spans="1:256" s="59" customFormat="1" ht="38.1" customHeight="1">
      <c r="A333" s="56" t="s">
        <v>274</v>
      </c>
      <c r="B333" s="57" t="s">
        <v>699</v>
      </c>
      <c r="C333" s="114">
        <v>20</v>
      </c>
      <c r="D333" s="114">
        <v>1</v>
      </c>
      <c r="E333" s="114"/>
      <c r="F333" s="107"/>
      <c r="G333" s="107">
        <v>1</v>
      </c>
      <c r="H333" s="107"/>
      <c r="I333" s="106"/>
      <c r="J333" s="106"/>
      <c r="K333" s="106">
        <v>0.5</v>
      </c>
      <c r="L333" s="31">
        <f t="shared" si="94"/>
        <v>22.5</v>
      </c>
      <c r="M333" s="31">
        <f t="shared" si="95"/>
        <v>1.5</v>
      </c>
      <c r="N333" s="106">
        <v>1.5</v>
      </c>
      <c r="O333" s="106">
        <v>1</v>
      </c>
      <c r="P333" s="106"/>
      <c r="Q333" s="106"/>
      <c r="R333" s="106">
        <v>0.4</v>
      </c>
      <c r="S333" s="106"/>
      <c r="T333" s="106"/>
      <c r="U333" s="106">
        <v>0.1</v>
      </c>
      <c r="V333" s="106">
        <v>3.5</v>
      </c>
      <c r="W333" s="106">
        <v>2.4</v>
      </c>
      <c r="X333" s="106"/>
      <c r="Y333" s="106"/>
      <c r="Z333" s="106">
        <v>1.5</v>
      </c>
      <c r="AA333" s="106"/>
      <c r="AB333" s="106"/>
      <c r="AC333" s="106">
        <v>0.4</v>
      </c>
      <c r="AD333" s="106" t="s">
        <v>414</v>
      </c>
      <c r="AE333" s="106"/>
      <c r="AF333" s="106" t="s">
        <v>10</v>
      </c>
      <c r="AG333" s="106" t="s">
        <v>12</v>
      </c>
      <c r="AH333" s="106"/>
      <c r="AI333" s="106"/>
      <c r="AJ333" s="106" t="s">
        <v>12</v>
      </c>
      <c r="AK333" s="106"/>
      <c r="AL333" s="106"/>
      <c r="AM333" s="106" t="s">
        <v>10</v>
      </c>
      <c r="AN333" s="35" t="s">
        <v>429</v>
      </c>
      <c r="AO333" s="106"/>
      <c r="AP333" s="68">
        <v>2</v>
      </c>
    </row>
    <row r="334" spans="1:256" s="59" customFormat="1" ht="38.1" customHeight="1">
      <c r="A334" s="56" t="s">
        <v>275</v>
      </c>
      <c r="B334" s="57" t="s">
        <v>699</v>
      </c>
      <c r="C334" s="114">
        <v>20</v>
      </c>
      <c r="D334" s="114">
        <v>1</v>
      </c>
      <c r="E334" s="114"/>
      <c r="F334" s="107"/>
      <c r="G334" s="107">
        <v>3</v>
      </c>
      <c r="H334" s="107"/>
      <c r="I334" s="106"/>
      <c r="J334" s="106"/>
      <c r="K334" s="106">
        <v>1</v>
      </c>
      <c r="L334" s="31">
        <f t="shared" si="94"/>
        <v>25</v>
      </c>
      <c r="M334" s="31">
        <f t="shared" si="95"/>
        <v>4</v>
      </c>
      <c r="N334" s="106">
        <v>1.5</v>
      </c>
      <c r="O334" s="106">
        <v>1</v>
      </c>
      <c r="P334" s="106"/>
      <c r="Q334" s="106"/>
      <c r="R334" s="106">
        <v>0.4</v>
      </c>
      <c r="S334" s="106"/>
      <c r="T334" s="106"/>
      <c r="U334" s="106">
        <v>0.1</v>
      </c>
      <c r="V334" s="106">
        <v>4</v>
      </c>
      <c r="W334" s="106">
        <v>1.5</v>
      </c>
      <c r="X334" s="106"/>
      <c r="Y334" s="106"/>
      <c r="Z334" s="106">
        <v>1.2</v>
      </c>
      <c r="AA334" s="106"/>
      <c r="AB334" s="106"/>
      <c r="AC334" s="106">
        <v>0.4</v>
      </c>
      <c r="AD334" s="106" t="s">
        <v>414</v>
      </c>
      <c r="AE334" s="106" t="s">
        <v>787</v>
      </c>
      <c r="AF334" s="106" t="s">
        <v>10</v>
      </c>
      <c r="AG334" s="106" t="s">
        <v>12</v>
      </c>
      <c r="AH334" s="106"/>
      <c r="AI334" s="106"/>
      <c r="AJ334" s="106" t="s">
        <v>12</v>
      </c>
      <c r="AK334" s="106"/>
      <c r="AL334" s="106"/>
      <c r="AM334" s="106" t="s">
        <v>12</v>
      </c>
      <c r="AN334" s="35" t="s">
        <v>428</v>
      </c>
      <c r="AO334" s="106"/>
      <c r="AP334" s="68">
        <v>2</v>
      </c>
    </row>
    <row r="335" spans="1:256" s="59" customFormat="1" ht="38.1" customHeight="1">
      <c r="A335" s="56" t="s">
        <v>276</v>
      </c>
      <c r="B335" s="57" t="s">
        <v>689</v>
      </c>
      <c r="C335" s="114">
        <v>5</v>
      </c>
      <c r="D335" s="114">
        <v>7</v>
      </c>
      <c r="E335" s="114">
        <v>5</v>
      </c>
      <c r="F335" s="107"/>
      <c r="G335" s="107">
        <v>5</v>
      </c>
      <c r="H335" s="107"/>
      <c r="I335" s="106"/>
      <c r="J335" s="106"/>
      <c r="K335" s="106" t="s">
        <v>17</v>
      </c>
      <c r="L335" s="31">
        <f t="shared" si="94"/>
        <v>22</v>
      </c>
      <c r="M335" s="31">
        <f t="shared" si="95"/>
        <v>5</v>
      </c>
      <c r="N335" s="106">
        <v>0.3</v>
      </c>
      <c r="O335" s="106">
        <v>0.8</v>
      </c>
      <c r="P335" s="106">
        <v>0.5</v>
      </c>
      <c r="Q335" s="106"/>
      <c r="R335" s="106">
        <v>0.3</v>
      </c>
      <c r="S335" s="106"/>
      <c r="T335" s="106"/>
      <c r="U335" s="106">
        <v>0.02</v>
      </c>
      <c r="V335" s="106">
        <v>0.5</v>
      </c>
      <c r="W335" s="106">
        <v>1</v>
      </c>
      <c r="X335" s="106">
        <v>0.8</v>
      </c>
      <c r="Y335" s="106"/>
      <c r="Z335" s="106">
        <v>0.6</v>
      </c>
      <c r="AA335" s="106"/>
      <c r="AB335" s="106"/>
      <c r="AC335" s="106">
        <v>0.03</v>
      </c>
      <c r="AD335" s="106" t="s">
        <v>9</v>
      </c>
      <c r="AE335" s="106" t="s">
        <v>787</v>
      </c>
      <c r="AF335" s="106" t="s">
        <v>10</v>
      </c>
      <c r="AG335" s="106" t="s">
        <v>12</v>
      </c>
      <c r="AH335" s="106" t="s">
        <v>11</v>
      </c>
      <c r="AI335" s="106"/>
      <c r="AJ335" s="106" t="s">
        <v>12</v>
      </c>
      <c r="AK335" s="106"/>
      <c r="AL335" s="106"/>
      <c r="AM335" s="106" t="s">
        <v>10</v>
      </c>
      <c r="AN335" s="35" t="s">
        <v>430</v>
      </c>
      <c r="AO335" s="106"/>
      <c r="AP335" s="68">
        <v>1</v>
      </c>
    </row>
    <row r="336" spans="1:256" s="59" customFormat="1" ht="38.1" customHeight="1">
      <c r="A336" s="56" t="s">
        <v>277</v>
      </c>
      <c r="B336" s="57" t="s">
        <v>693</v>
      </c>
      <c r="C336" s="114"/>
      <c r="D336" s="114"/>
      <c r="E336" s="114">
        <v>15</v>
      </c>
      <c r="F336" s="107"/>
      <c r="G336" s="107">
        <v>7</v>
      </c>
      <c r="H336" s="107"/>
      <c r="I336" s="106"/>
      <c r="J336" s="106"/>
      <c r="K336" s="106">
        <v>0.5</v>
      </c>
      <c r="L336" s="31">
        <f t="shared" si="94"/>
        <v>22.5</v>
      </c>
      <c r="M336" s="31">
        <f t="shared" si="95"/>
        <v>7.5</v>
      </c>
      <c r="N336" s="106"/>
      <c r="O336" s="106"/>
      <c r="P336" s="106">
        <v>1.5</v>
      </c>
      <c r="Q336" s="106"/>
      <c r="R336" s="106">
        <v>0.6</v>
      </c>
      <c r="S336" s="106"/>
      <c r="T336" s="106"/>
      <c r="U336" s="106">
        <v>0.05</v>
      </c>
      <c r="V336" s="106"/>
      <c r="W336" s="106"/>
      <c r="X336" s="106">
        <v>4.5</v>
      </c>
      <c r="Y336" s="106"/>
      <c r="Z336" s="106">
        <v>2.5</v>
      </c>
      <c r="AA336" s="106"/>
      <c r="AB336" s="106"/>
      <c r="AC336" s="106">
        <v>0.3</v>
      </c>
      <c r="AD336" s="106" t="s">
        <v>9</v>
      </c>
      <c r="AE336" s="106" t="s">
        <v>785</v>
      </c>
      <c r="AF336" s="106"/>
      <c r="AG336" s="106"/>
      <c r="AH336" s="106" t="s">
        <v>11</v>
      </c>
      <c r="AI336" s="106"/>
      <c r="AJ336" s="106" t="s">
        <v>12</v>
      </c>
      <c r="AK336" s="106"/>
      <c r="AL336" s="106"/>
      <c r="AM336" s="106" t="s">
        <v>10</v>
      </c>
      <c r="AN336" s="35" t="s">
        <v>431</v>
      </c>
      <c r="AO336" s="106"/>
      <c r="AP336" s="68" t="s">
        <v>13</v>
      </c>
    </row>
    <row r="337" spans="1:256" s="59" customFormat="1" ht="38.1" customHeight="1">
      <c r="A337" s="56" t="s">
        <v>278</v>
      </c>
      <c r="B337" s="57" t="s">
        <v>691</v>
      </c>
      <c r="C337" s="114">
        <v>4</v>
      </c>
      <c r="D337" s="114">
        <v>6</v>
      </c>
      <c r="E337" s="114">
        <v>1</v>
      </c>
      <c r="F337" s="107"/>
      <c r="G337" s="107" t="s">
        <v>17</v>
      </c>
      <c r="H337" s="107"/>
      <c r="I337" s="106"/>
      <c r="J337" s="106"/>
      <c r="K337" s="106" t="s">
        <v>17</v>
      </c>
      <c r="L337" s="31">
        <f t="shared" si="94"/>
        <v>11</v>
      </c>
      <c r="M337" s="31" t="s">
        <v>17</v>
      </c>
      <c r="N337" s="106">
        <v>0.3</v>
      </c>
      <c r="O337" s="106">
        <v>0.5</v>
      </c>
      <c r="P337" s="106">
        <v>0.4</v>
      </c>
      <c r="Q337" s="106"/>
      <c r="R337" s="106">
        <v>0.2</v>
      </c>
      <c r="S337" s="106"/>
      <c r="T337" s="106"/>
      <c r="U337" s="106">
        <v>0.02</v>
      </c>
      <c r="V337" s="106">
        <v>0.6</v>
      </c>
      <c r="W337" s="106">
        <v>1.5</v>
      </c>
      <c r="X337" s="106">
        <v>1.2</v>
      </c>
      <c r="Y337" s="106"/>
      <c r="Z337" s="106">
        <v>0.2</v>
      </c>
      <c r="AA337" s="106"/>
      <c r="AB337" s="106"/>
      <c r="AC337" s="106">
        <v>0.03</v>
      </c>
      <c r="AD337" s="106" t="s">
        <v>9</v>
      </c>
      <c r="AE337" s="106" t="s">
        <v>788</v>
      </c>
      <c r="AF337" s="106" t="s">
        <v>10</v>
      </c>
      <c r="AG337" s="106" t="s">
        <v>12</v>
      </c>
      <c r="AH337" s="106" t="s">
        <v>12</v>
      </c>
      <c r="AI337" s="106"/>
      <c r="AJ337" s="106" t="s">
        <v>12</v>
      </c>
      <c r="AK337" s="106"/>
      <c r="AL337" s="106"/>
      <c r="AM337" s="106" t="s">
        <v>10</v>
      </c>
      <c r="AN337" s="35" t="s">
        <v>107</v>
      </c>
      <c r="AO337" s="106"/>
      <c r="AP337" s="68">
        <v>1</v>
      </c>
    </row>
    <row r="338" spans="1:256" s="59" customFormat="1" ht="38.1" customHeight="1">
      <c r="A338" s="56" t="s">
        <v>279</v>
      </c>
      <c r="B338" s="57" t="s">
        <v>637</v>
      </c>
      <c r="C338" s="114">
        <v>2</v>
      </c>
      <c r="D338" s="114" t="s">
        <v>57</v>
      </c>
      <c r="E338" s="114">
        <v>5</v>
      </c>
      <c r="F338" s="107"/>
      <c r="G338" s="107">
        <v>2</v>
      </c>
      <c r="H338" s="107"/>
      <c r="I338" s="106"/>
      <c r="J338" s="106"/>
      <c r="K338" s="106">
        <v>0.5</v>
      </c>
      <c r="L338" s="31">
        <f t="shared" si="94"/>
        <v>9.5</v>
      </c>
      <c r="M338" s="31">
        <f t="shared" si="95"/>
        <v>2.5</v>
      </c>
      <c r="N338" s="106">
        <v>0.2</v>
      </c>
      <c r="O338" s="106"/>
      <c r="P338" s="106">
        <v>0.8</v>
      </c>
      <c r="Q338" s="106"/>
      <c r="R338" s="106">
        <v>0.4</v>
      </c>
      <c r="S338" s="106"/>
      <c r="T338" s="106"/>
      <c r="U338" s="106">
        <v>0.03</v>
      </c>
      <c r="V338" s="106">
        <v>1.2</v>
      </c>
      <c r="W338" s="106"/>
      <c r="X338" s="106">
        <v>4</v>
      </c>
      <c r="Y338" s="106"/>
      <c r="Z338" s="106">
        <v>0.8</v>
      </c>
      <c r="AA338" s="106"/>
      <c r="AB338" s="106"/>
      <c r="AC338" s="106">
        <v>0.2</v>
      </c>
      <c r="AD338" s="106" t="s">
        <v>223</v>
      </c>
      <c r="AE338" s="106"/>
      <c r="AF338" s="106" t="s">
        <v>10</v>
      </c>
      <c r="AG338" s="106"/>
      <c r="AH338" s="106" t="s">
        <v>11</v>
      </c>
      <c r="AI338" s="106"/>
      <c r="AJ338" s="106" t="s">
        <v>12</v>
      </c>
      <c r="AK338" s="106"/>
      <c r="AL338" s="106"/>
      <c r="AM338" s="106" t="s">
        <v>12</v>
      </c>
      <c r="AN338" s="35" t="s">
        <v>432</v>
      </c>
      <c r="AO338" s="106"/>
      <c r="AP338" s="68" t="s">
        <v>175</v>
      </c>
    </row>
    <row r="339" spans="1:256" s="59" customFormat="1" ht="38.1" customHeight="1">
      <c r="A339" s="56" t="s">
        <v>280</v>
      </c>
      <c r="B339" s="57" t="s">
        <v>709</v>
      </c>
      <c r="C339" s="114"/>
      <c r="D339" s="114"/>
      <c r="E339" s="114"/>
      <c r="F339" s="107"/>
      <c r="G339" s="107"/>
      <c r="H339" s="107"/>
      <c r="I339" s="106"/>
      <c r="J339" s="106"/>
      <c r="K339" s="106"/>
      <c r="L339" s="31">
        <f t="shared" si="94"/>
        <v>0</v>
      </c>
      <c r="M339" s="31">
        <f t="shared" si="95"/>
        <v>0</v>
      </c>
      <c r="N339" s="106"/>
      <c r="O339" s="106"/>
      <c r="P339" s="106"/>
      <c r="Q339" s="106"/>
      <c r="R339" s="106"/>
      <c r="S339" s="106"/>
      <c r="T339" s="106"/>
      <c r="U339" s="106"/>
      <c r="V339" s="106"/>
      <c r="W339" s="106"/>
      <c r="X339" s="106"/>
      <c r="Y339" s="106"/>
      <c r="Z339" s="106"/>
      <c r="AA339" s="106"/>
      <c r="AB339" s="106"/>
      <c r="AC339" s="106"/>
      <c r="AD339" s="106" t="s">
        <v>433</v>
      </c>
      <c r="AE339" s="106"/>
      <c r="AF339" s="106"/>
      <c r="AG339" s="106"/>
      <c r="AH339" s="106"/>
      <c r="AI339" s="106"/>
      <c r="AJ339" s="106"/>
      <c r="AK339" s="106"/>
      <c r="AL339" s="106"/>
      <c r="AM339" s="106"/>
      <c r="AN339" s="35" t="s">
        <v>435</v>
      </c>
      <c r="AO339" s="106"/>
      <c r="AP339" s="68" t="s">
        <v>13</v>
      </c>
    </row>
    <row r="340" spans="1:256" s="59" customFormat="1" ht="38.1" customHeight="1">
      <c r="A340" s="56" t="s">
        <v>281</v>
      </c>
      <c r="B340" s="57" t="s">
        <v>708</v>
      </c>
      <c r="C340" s="114"/>
      <c r="D340" s="114"/>
      <c r="E340" s="114"/>
      <c r="F340" s="107"/>
      <c r="G340" s="107"/>
      <c r="H340" s="107"/>
      <c r="I340" s="106"/>
      <c r="J340" s="106" t="s">
        <v>57</v>
      </c>
      <c r="K340" s="106">
        <v>2</v>
      </c>
      <c r="L340" s="31">
        <f t="shared" si="94"/>
        <v>2</v>
      </c>
      <c r="M340" s="31">
        <f t="shared" si="95"/>
        <v>2</v>
      </c>
      <c r="N340" s="106"/>
      <c r="O340" s="106"/>
      <c r="P340" s="106"/>
      <c r="Q340" s="106"/>
      <c r="R340" s="106"/>
      <c r="S340" s="106"/>
      <c r="T340" s="106">
        <v>0.3</v>
      </c>
      <c r="U340" s="106">
        <v>0.02</v>
      </c>
      <c r="V340" s="106"/>
      <c r="W340" s="106"/>
      <c r="X340" s="106"/>
      <c r="Y340" s="106"/>
      <c r="Z340" s="106"/>
      <c r="AA340" s="106"/>
      <c r="AB340" s="106">
        <v>0.6</v>
      </c>
      <c r="AC340" s="106">
        <v>0.1</v>
      </c>
      <c r="AD340" s="106" t="s">
        <v>434</v>
      </c>
      <c r="AE340" s="106"/>
      <c r="AF340" s="106"/>
      <c r="AG340" s="106"/>
      <c r="AH340" s="106"/>
      <c r="AI340" s="106"/>
      <c r="AJ340" s="106"/>
      <c r="AK340" s="106"/>
      <c r="AL340" s="106" t="s">
        <v>12</v>
      </c>
      <c r="AM340" s="106" t="s">
        <v>12</v>
      </c>
      <c r="AN340" s="35" t="s">
        <v>436</v>
      </c>
      <c r="AO340" s="106"/>
      <c r="AP340" s="68" t="s">
        <v>13</v>
      </c>
    </row>
    <row r="341" spans="1:256" s="59" customFormat="1" ht="38.1" customHeight="1">
      <c r="A341" s="56" t="s">
        <v>282</v>
      </c>
      <c r="B341" s="57" t="s">
        <v>637</v>
      </c>
      <c r="C341" s="114">
        <v>7</v>
      </c>
      <c r="D341" s="114">
        <v>1</v>
      </c>
      <c r="E341" s="114"/>
      <c r="F341" s="107"/>
      <c r="G341" s="107" t="s">
        <v>17</v>
      </c>
      <c r="H341" s="107"/>
      <c r="I341" s="106"/>
      <c r="J341" s="106"/>
      <c r="K341" s="106" t="s">
        <v>17</v>
      </c>
      <c r="L341" s="31">
        <f t="shared" si="94"/>
        <v>8</v>
      </c>
      <c r="M341" s="31" t="s">
        <v>17</v>
      </c>
      <c r="N341" s="106">
        <v>0.3</v>
      </c>
      <c r="O341" s="106">
        <v>0.5</v>
      </c>
      <c r="P341" s="106"/>
      <c r="Q341" s="106"/>
      <c r="R341" s="106">
        <v>0.3</v>
      </c>
      <c r="S341" s="106"/>
      <c r="T341" s="106"/>
      <c r="U341" s="106">
        <v>0.02</v>
      </c>
      <c r="V341" s="106">
        <v>1</v>
      </c>
      <c r="W341" s="106">
        <v>1.5</v>
      </c>
      <c r="X341" s="106"/>
      <c r="Y341" s="106"/>
      <c r="Z341" s="106">
        <v>0.5</v>
      </c>
      <c r="AA341" s="106"/>
      <c r="AB341" s="106"/>
      <c r="AC341" s="106">
        <v>0.2</v>
      </c>
      <c r="AD341" s="106" t="s">
        <v>437</v>
      </c>
      <c r="AE341" s="106"/>
      <c r="AF341" s="106" t="s">
        <v>10</v>
      </c>
      <c r="AG341" s="106" t="s">
        <v>12</v>
      </c>
      <c r="AH341" s="106"/>
      <c r="AI341" s="106"/>
      <c r="AJ341" s="106" t="s">
        <v>12</v>
      </c>
      <c r="AK341" s="106"/>
      <c r="AL341" s="106"/>
      <c r="AM341" s="106" t="s">
        <v>10</v>
      </c>
      <c r="AN341" s="35" t="s">
        <v>438</v>
      </c>
      <c r="AO341" s="106"/>
      <c r="AP341" s="68" t="s">
        <v>13</v>
      </c>
    </row>
    <row r="342" spans="1:256" s="61" customFormat="1" ht="38.1" customHeight="1">
      <c r="A342" s="56" t="s">
        <v>283</v>
      </c>
      <c r="B342" s="57" t="s">
        <v>637</v>
      </c>
      <c r="C342" s="114">
        <v>10</v>
      </c>
      <c r="D342" s="114">
        <v>2</v>
      </c>
      <c r="E342" s="114"/>
      <c r="F342" s="107"/>
      <c r="G342" s="107">
        <v>2</v>
      </c>
      <c r="H342" s="107"/>
      <c r="I342" s="106"/>
      <c r="J342" s="106"/>
      <c r="K342" s="106">
        <v>0.5</v>
      </c>
      <c r="L342" s="31">
        <f t="shared" si="94"/>
        <v>14.5</v>
      </c>
      <c r="M342" s="31">
        <f t="shared" si="95"/>
        <v>2.5</v>
      </c>
      <c r="N342" s="106">
        <v>0.8</v>
      </c>
      <c r="O342" s="106">
        <v>0.7</v>
      </c>
      <c r="P342" s="106"/>
      <c r="Q342" s="106"/>
      <c r="R342" s="106">
        <v>0.4</v>
      </c>
      <c r="S342" s="106"/>
      <c r="T342" s="106"/>
      <c r="U342" s="106">
        <v>0.02</v>
      </c>
      <c r="V342" s="106">
        <v>2.5</v>
      </c>
      <c r="W342" s="106">
        <v>1.2</v>
      </c>
      <c r="X342" s="106"/>
      <c r="Y342" s="106"/>
      <c r="Z342" s="106">
        <v>0.4</v>
      </c>
      <c r="AA342" s="106"/>
      <c r="AB342" s="106"/>
      <c r="AC342" s="106">
        <v>0.5</v>
      </c>
      <c r="AD342" s="106" t="s">
        <v>43</v>
      </c>
      <c r="AE342" s="106" t="s">
        <v>789</v>
      </c>
      <c r="AF342" s="106" t="s">
        <v>12</v>
      </c>
      <c r="AG342" s="106" t="s">
        <v>12</v>
      </c>
      <c r="AH342" s="106"/>
      <c r="AI342" s="106"/>
      <c r="AJ342" s="106" t="s">
        <v>12</v>
      </c>
      <c r="AK342" s="106"/>
      <c r="AL342" s="106"/>
      <c r="AM342" s="106" t="s">
        <v>10</v>
      </c>
      <c r="AN342" s="35" t="s">
        <v>439</v>
      </c>
      <c r="AO342" s="106"/>
      <c r="AP342" s="68">
        <v>2</v>
      </c>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c r="BT342" s="59"/>
      <c r="BU342" s="59"/>
      <c r="BV342" s="59"/>
      <c r="BW342" s="59"/>
      <c r="BX342" s="59"/>
      <c r="BY342" s="59"/>
      <c r="BZ342" s="59"/>
      <c r="CA342" s="59"/>
      <c r="CB342" s="59"/>
      <c r="CC342" s="59"/>
      <c r="CD342" s="59"/>
      <c r="CE342" s="59"/>
      <c r="CF342" s="59"/>
      <c r="CG342" s="59"/>
      <c r="CH342" s="59"/>
      <c r="CI342" s="59"/>
      <c r="CJ342" s="59"/>
      <c r="CK342" s="59"/>
      <c r="CL342" s="59"/>
      <c r="CM342" s="59"/>
      <c r="CN342" s="59"/>
      <c r="CO342" s="59"/>
      <c r="CP342" s="59"/>
      <c r="CQ342" s="59"/>
      <c r="CR342" s="59"/>
      <c r="CS342" s="59"/>
      <c r="CT342" s="59"/>
      <c r="CU342" s="59"/>
      <c r="CV342" s="59"/>
      <c r="CW342" s="59"/>
      <c r="CX342" s="59"/>
      <c r="CY342" s="59"/>
      <c r="CZ342" s="59"/>
      <c r="DA342" s="59"/>
      <c r="DB342" s="59"/>
      <c r="DC342" s="59"/>
      <c r="DD342" s="59"/>
      <c r="DE342" s="59"/>
      <c r="DF342" s="59"/>
      <c r="DG342" s="59"/>
      <c r="DH342" s="59"/>
      <c r="DI342" s="59"/>
      <c r="DJ342" s="59"/>
      <c r="DK342" s="59"/>
      <c r="DL342" s="59"/>
      <c r="DM342" s="59"/>
      <c r="DN342" s="59"/>
      <c r="DO342" s="59"/>
      <c r="DP342" s="59"/>
      <c r="DQ342" s="59"/>
      <c r="DR342" s="59"/>
      <c r="DS342" s="59"/>
      <c r="DT342" s="59"/>
      <c r="DU342" s="59"/>
      <c r="DV342" s="59"/>
      <c r="DW342" s="59"/>
      <c r="DX342" s="59"/>
      <c r="DY342" s="59"/>
      <c r="DZ342" s="59"/>
      <c r="EA342" s="59"/>
      <c r="EB342" s="59"/>
      <c r="EC342" s="59"/>
      <c r="ED342" s="59"/>
      <c r="EE342" s="59"/>
      <c r="EF342" s="59"/>
      <c r="EG342" s="59"/>
      <c r="EH342" s="59"/>
      <c r="EI342" s="59"/>
      <c r="EJ342" s="59"/>
      <c r="EK342" s="59"/>
      <c r="EL342" s="59"/>
      <c r="EM342" s="59"/>
      <c r="EN342" s="59"/>
      <c r="EO342" s="59"/>
      <c r="EP342" s="59"/>
      <c r="EQ342" s="59"/>
      <c r="ER342" s="59"/>
      <c r="ES342" s="59"/>
      <c r="ET342" s="59"/>
      <c r="EU342" s="59"/>
      <c r="EV342" s="59"/>
      <c r="EW342" s="59"/>
      <c r="EX342" s="59"/>
      <c r="EY342" s="59"/>
      <c r="EZ342" s="59"/>
      <c r="FA342" s="59"/>
      <c r="FB342" s="59"/>
      <c r="FC342" s="59"/>
      <c r="FD342" s="59"/>
      <c r="FE342" s="59"/>
      <c r="FF342" s="59"/>
      <c r="FG342" s="59"/>
      <c r="FH342" s="59"/>
      <c r="FI342" s="59"/>
      <c r="FJ342" s="59"/>
      <c r="FK342" s="59"/>
      <c r="FL342" s="59"/>
      <c r="FM342" s="59"/>
      <c r="FN342" s="59"/>
      <c r="FO342" s="59"/>
      <c r="FP342" s="59"/>
      <c r="FQ342" s="59"/>
      <c r="FR342" s="59"/>
      <c r="FS342" s="59"/>
      <c r="FT342" s="59"/>
      <c r="FU342" s="59"/>
      <c r="FV342" s="59"/>
      <c r="FW342" s="59"/>
      <c r="FX342" s="59"/>
      <c r="FY342" s="59"/>
      <c r="FZ342" s="59"/>
      <c r="GA342" s="59"/>
      <c r="GB342" s="59"/>
      <c r="GC342" s="59"/>
      <c r="GD342" s="59"/>
      <c r="GE342" s="59"/>
      <c r="GF342" s="59"/>
      <c r="GG342" s="59"/>
      <c r="GH342" s="59"/>
      <c r="GI342" s="59"/>
      <c r="GJ342" s="59"/>
      <c r="GK342" s="59"/>
      <c r="GL342" s="59"/>
      <c r="GM342" s="59"/>
      <c r="GN342" s="59"/>
      <c r="GO342" s="59"/>
      <c r="GP342" s="59"/>
      <c r="GQ342" s="59"/>
      <c r="GR342" s="59"/>
      <c r="GS342" s="59"/>
      <c r="GT342" s="59"/>
      <c r="GU342" s="59"/>
      <c r="GV342" s="59"/>
      <c r="GW342" s="59"/>
      <c r="GX342" s="59"/>
      <c r="GY342" s="59"/>
      <c r="GZ342" s="59"/>
      <c r="HA342" s="59"/>
      <c r="HB342" s="59"/>
      <c r="HC342" s="59"/>
      <c r="HD342" s="59"/>
      <c r="HE342" s="59"/>
      <c r="HF342" s="59"/>
      <c r="HG342" s="59"/>
      <c r="HH342" s="59"/>
      <c r="HI342" s="59"/>
      <c r="HJ342" s="59"/>
      <c r="HK342" s="59"/>
      <c r="HL342" s="59"/>
      <c r="HM342" s="59"/>
      <c r="HN342" s="59"/>
      <c r="HO342" s="59"/>
      <c r="HP342" s="59"/>
      <c r="HQ342" s="59"/>
      <c r="HR342" s="59"/>
      <c r="HS342" s="59"/>
      <c r="HT342" s="59"/>
      <c r="HU342" s="59"/>
      <c r="HV342" s="59"/>
      <c r="HW342" s="59"/>
      <c r="HX342" s="59"/>
      <c r="HY342" s="59"/>
      <c r="HZ342" s="59"/>
      <c r="IA342" s="59"/>
      <c r="IB342" s="59"/>
      <c r="IC342" s="59"/>
      <c r="ID342" s="59"/>
      <c r="IE342" s="59"/>
      <c r="IF342" s="59"/>
      <c r="IG342" s="59"/>
      <c r="IH342" s="59"/>
      <c r="II342" s="59"/>
      <c r="IJ342" s="59"/>
      <c r="IK342" s="59"/>
      <c r="IL342" s="59"/>
      <c r="IM342" s="59"/>
      <c r="IN342" s="59"/>
      <c r="IO342" s="59"/>
      <c r="IP342" s="59"/>
      <c r="IQ342" s="59"/>
      <c r="IR342" s="59"/>
      <c r="IS342" s="59"/>
      <c r="IT342" s="59"/>
      <c r="IU342" s="59"/>
      <c r="IV342" s="59"/>
    </row>
    <row r="343" spans="1:256" s="61" customFormat="1" ht="38.1" customHeight="1">
      <c r="A343" s="56" t="s">
        <v>284</v>
      </c>
      <c r="B343" s="57" t="s">
        <v>637</v>
      </c>
      <c r="C343" s="58">
        <v>5</v>
      </c>
      <c r="D343" s="58"/>
      <c r="E343" s="58"/>
      <c r="F343" s="67"/>
      <c r="G343" s="67">
        <v>1</v>
      </c>
      <c r="H343" s="67"/>
      <c r="I343" s="68"/>
      <c r="J343" s="68"/>
      <c r="K343" s="68">
        <v>1</v>
      </c>
      <c r="L343" s="31">
        <f t="shared" si="94"/>
        <v>7</v>
      </c>
      <c r="M343" s="31">
        <f t="shared" si="95"/>
        <v>2</v>
      </c>
      <c r="N343" s="68">
        <v>0.3</v>
      </c>
      <c r="O343" s="68"/>
      <c r="P343" s="68"/>
      <c r="Q343" s="68"/>
      <c r="R343" s="68">
        <v>0.4</v>
      </c>
      <c r="S343" s="68"/>
      <c r="T343" s="68"/>
      <c r="U343" s="68">
        <v>0.1</v>
      </c>
      <c r="V343" s="68">
        <v>1.2</v>
      </c>
      <c r="W343" s="68"/>
      <c r="X343" s="68"/>
      <c r="Y343" s="68"/>
      <c r="Z343" s="68">
        <v>1</v>
      </c>
      <c r="AA343" s="68"/>
      <c r="AB343" s="68"/>
      <c r="AC343" s="68">
        <v>0.4</v>
      </c>
      <c r="AD343" s="68" t="s">
        <v>43</v>
      </c>
      <c r="AE343" s="68" t="s">
        <v>18</v>
      </c>
      <c r="AF343" s="106" t="s">
        <v>10</v>
      </c>
      <c r="AG343" s="106"/>
      <c r="AH343" s="106"/>
      <c r="AI343" s="106"/>
      <c r="AJ343" s="106" t="s">
        <v>12</v>
      </c>
      <c r="AK343" s="106"/>
      <c r="AL343" s="106"/>
      <c r="AM343" s="106" t="s">
        <v>10</v>
      </c>
      <c r="AN343" s="35" t="s">
        <v>440</v>
      </c>
      <c r="AO343" s="106"/>
      <c r="AP343" s="68" t="s">
        <v>13</v>
      </c>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c r="BT343" s="59"/>
      <c r="BU343" s="59"/>
      <c r="BV343" s="59"/>
      <c r="BW343" s="59"/>
      <c r="BX343" s="59"/>
      <c r="BY343" s="59"/>
      <c r="BZ343" s="59"/>
      <c r="CA343" s="59"/>
      <c r="CB343" s="59"/>
      <c r="CC343" s="59"/>
      <c r="CD343" s="59"/>
      <c r="CE343" s="59"/>
      <c r="CF343" s="59"/>
      <c r="CG343" s="59"/>
      <c r="CH343" s="59"/>
      <c r="CI343" s="59"/>
      <c r="CJ343" s="59"/>
      <c r="CK343" s="59"/>
      <c r="CL343" s="59"/>
      <c r="CM343" s="59"/>
      <c r="CN343" s="59"/>
      <c r="CO343" s="59"/>
      <c r="CP343" s="59"/>
      <c r="CQ343" s="59"/>
      <c r="CR343" s="59"/>
      <c r="CS343" s="59"/>
      <c r="CT343" s="59"/>
      <c r="CU343" s="59"/>
      <c r="CV343" s="59"/>
      <c r="CW343" s="59"/>
      <c r="CX343" s="59"/>
      <c r="CY343" s="59"/>
      <c r="CZ343" s="59"/>
      <c r="DA343" s="59"/>
      <c r="DB343" s="59"/>
      <c r="DC343" s="59"/>
      <c r="DD343" s="59"/>
      <c r="DE343" s="59"/>
      <c r="DF343" s="59"/>
      <c r="DG343" s="59"/>
      <c r="DH343" s="59"/>
      <c r="DI343" s="59"/>
      <c r="DJ343" s="59"/>
      <c r="DK343" s="59"/>
      <c r="DL343" s="59"/>
      <c r="DM343" s="59"/>
      <c r="DN343" s="59"/>
      <c r="DO343" s="59"/>
      <c r="DP343" s="59"/>
      <c r="DQ343" s="59"/>
      <c r="DR343" s="59"/>
      <c r="DS343" s="59"/>
      <c r="DT343" s="59"/>
      <c r="DU343" s="59"/>
      <c r="DV343" s="59"/>
      <c r="DW343" s="59"/>
      <c r="DX343" s="59"/>
      <c r="DY343" s="59"/>
      <c r="DZ343" s="59"/>
      <c r="EA343" s="59"/>
      <c r="EB343" s="59"/>
      <c r="EC343" s="59"/>
      <c r="ED343" s="59"/>
      <c r="EE343" s="59"/>
      <c r="EF343" s="59"/>
      <c r="EG343" s="59"/>
      <c r="EH343" s="59"/>
      <c r="EI343" s="59"/>
      <c r="EJ343" s="59"/>
      <c r="EK343" s="59"/>
      <c r="EL343" s="59"/>
      <c r="EM343" s="59"/>
      <c r="EN343" s="59"/>
      <c r="EO343" s="59"/>
      <c r="EP343" s="59"/>
      <c r="EQ343" s="59"/>
      <c r="ER343" s="59"/>
      <c r="ES343" s="59"/>
      <c r="ET343" s="59"/>
      <c r="EU343" s="59"/>
      <c r="EV343" s="59"/>
      <c r="EW343" s="59"/>
      <c r="EX343" s="59"/>
      <c r="EY343" s="59"/>
      <c r="EZ343" s="59"/>
      <c r="FA343" s="59"/>
      <c r="FB343" s="59"/>
      <c r="FC343" s="59"/>
      <c r="FD343" s="59"/>
      <c r="FE343" s="59"/>
      <c r="FF343" s="59"/>
      <c r="FG343" s="59"/>
      <c r="FH343" s="59"/>
      <c r="FI343" s="59"/>
      <c r="FJ343" s="59"/>
      <c r="FK343" s="59"/>
      <c r="FL343" s="59"/>
      <c r="FM343" s="59"/>
      <c r="FN343" s="59"/>
      <c r="FO343" s="59"/>
      <c r="FP343" s="59"/>
      <c r="FQ343" s="59"/>
      <c r="FR343" s="59"/>
      <c r="FS343" s="59"/>
      <c r="FT343" s="59"/>
      <c r="FU343" s="59"/>
      <c r="FV343" s="59"/>
      <c r="FW343" s="59"/>
      <c r="FX343" s="59"/>
      <c r="FY343" s="59"/>
      <c r="FZ343" s="59"/>
      <c r="GA343" s="59"/>
      <c r="GB343" s="59"/>
      <c r="GC343" s="59"/>
      <c r="GD343" s="59"/>
      <c r="GE343" s="59"/>
      <c r="GF343" s="59"/>
      <c r="GG343" s="59"/>
      <c r="GH343" s="59"/>
      <c r="GI343" s="59"/>
      <c r="GJ343" s="59"/>
      <c r="GK343" s="59"/>
      <c r="GL343" s="59"/>
      <c r="GM343" s="59"/>
      <c r="GN343" s="59"/>
      <c r="GO343" s="59"/>
      <c r="GP343" s="59"/>
      <c r="GQ343" s="59"/>
      <c r="GR343" s="59"/>
      <c r="GS343" s="59"/>
      <c r="GT343" s="59"/>
      <c r="GU343" s="59"/>
      <c r="GV343" s="59"/>
      <c r="GW343" s="59"/>
      <c r="GX343" s="59"/>
      <c r="GY343" s="59"/>
      <c r="GZ343" s="59"/>
      <c r="HA343" s="59"/>
      <c r="HB343" s="59"/>
      <c r="HC343" s="59"/>
      <c r="HD343" s="59"/>
      <c r="HE343" s="59"/>
      <c r="HF343" s="59"/>
      <c r="HG343" s="59"/>
      <c r="HH343" s="59"/>
      <c r="HI343" s="59"/>
      <c r="HJ343" s="59"/>
      <c r="HK343" s="59"/>
      <c r="HL343" s="59"/>
      <c r="HM343" s="59"/>
      <c r="HN343" s="59"/>
      <c r="HO343" s="59"/>
      <c r="HP343" s="59"/>
      <c r="HQ343" s="59"/>
      <c r="HR343" s="59"/>
      <c r="HS343" s="59"/>
      <c r="HT343" s="59"/>
      <c r="HU343" s="59"/>
      <c r="HV343" s="59"/>
      <c r="HW343" s="59"/>
      <c r="HX343" s="59"/>
      <c r="HY343" s="59"/>
      <c r="HZ343" s="59"/>
      <c r="IA343" s="59"/>
      <c r="IB343" s="59"/>
      <c r="IC343" s="59"/>
      <c r="ID343" s="59"/>
      <c r="IE343" s="59"/>
      <c r="IF343" s="59"/>
      <c r="IG343" s="59"/>
      <c r="IH343" s="59"/>
      <c r="II343" s="59"/>
      <c r="IJ343" s="59"/>
      <c r="IK343" s="59"/>
      <c r="IL343" s="59"/>
      <c r="IM343" s="59"/>
      <c r="IN343" s="59"/>
      <c r="IO343" s="59"/>
      <c r="IP343" s="59"/>
      <c r="IQ343" s="59"/>
      <c r="IR343" s="59"/>
      <c r="IS343" s="59"/>
      <c r="IT343" s="59"/>
      <c r="IU343" s="59"/>
      <c r="IV343" s="59"/>
    </row>
    <row r="344" spans="1:256" s="61" customFormat="1" ht="38.1" customHeight="1">
      <c r="A344" s="56" t="s">
        <v>285</v>
      </c>
      <c r="B344" s="60" t="s">
        <v>708</v>
      </c>
      <c r="C344" s="58"/>
      <c r="D344" s="58"/>
      <c r="E344" s="58"/>
      <c r="F344" s="67"/>
      <c r="G344" s="67"/>
      <c r="H344" s="67"/>
      <c r="I344" s="68"/>
      <c r="J344" s="68"/>
      <c r="K344" s="68">
        <v>3</v>
      </c>
      <c r="L344" s="31">
        <f t="shared" si="94"/>
        <v>3</v>
      </c>
      <c r="M344" s="31">
        <f t="shared" si="95"/>
        <v>3</v>
      </c>
      <c r="N344" s="68"/>
      <c r="O344" s="68"/>
      <c r="P344" s="68"/>
      <c r="Q344" s="68"/>
      <c r="R344" s="68"/>
      <c r="S344" s="68"/>
      <c r="T344" s="68"/>
      <c r="U344" s="68">
        <v>0.03</v>
      </c>
      <c r="V344" s="68"/>
      <c r="W344" s="68"/>
      <c r="X344" s="68"/>
      <c r="Y344" s="68"/>
      <c r="Z344" s="68"/>
      <c r="AA344" s="68"/>
      <c r="AB344" s="68"/>
      <c r="AC344" s="68">
        <v>0.1</v>
      </c>
      <c r="AD344" s="68" t="s">
        <v>421</v>
      </c>
      <c r="AE344" s="68"/>
      <c r="AF344" s="106"/>
      <c r="AG344" s="106"/>
      <c r="AH344" s="106"/>
      <c r="AI344" s="106"/>
      <c r="AJ344" s="106"/>
      <c r="AK344" s="106"/>
      <c r="AL344" s="106"/>
      <c r="AM344" s="106" t="s">
        <v>10</v>
      </c>
      <c r="AN344" s="35" t="s">
        <v>441</v>
      </c>
      <c r="AO344" s="106"/>
      <c r="AP344" s="68" t="s">
        <v>38</v>
      </c>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c r="BT344" s="59"/>
      <c r="BU344" s="59"/>
      <c r="BV344" s="59"/>
      <c r="BW344" s="59"/>
      <c r="BX344" s="59"/>
      <c r="BY344" s="59"/>
      <c r="BZ344" s="59"/>
      <c r="CA344" s="59"/>
      <c r="CB344" s="59"/>
      <c r="CC344" s="59"/>
      <c r="CD344" s="59"/>
      <c r="CE344" s="59"/>
      <c r="CF344" s="59"/>
      <c r="CG344" s="59"/>
      <c r="CH344" s="59"/>
      <c r="CI344" s="59"/>
      <c r="CJ344" s="59"/>
      <c r="CK344" s="59"/>
      <c r="CL344" s="59"/>
      <c r="CM344" s="59"/>
      <c r="CN344" s="59"/>
      <c r="CO344" s="59"/>
      <c r="CP344" s="59"/>
      <c r="CQ344" s="59"/>
      <c r="CR344" s="59"/>
      <c r="CS344" s="59"/>
      <c r="CT344" s="59"/>
      <c r="CU344" s="59"/>
      <c r="CV344" s="59"/>
      <c r="CW344" s="59"/>
      <c r="CX344" s="59"/>
      <c r="CY344" s="59"/>
      <c r="CZ344" s="59"/>
      <c r="DA344" s="59"/>
      <c r="DB344" s="59"/>
      <c r="DC344" s="59"/>
      <c r="DD344" s="59"/>
      <c r="DE344" s="59"/>
      <c r="DF344" s="59"/>
      <c r="DG344" s="59"/>
      <c r="DH344" s="59"/>
      <c r="DI344" s="59"/>
      <c r="DJ344" s="59"/>
      <c r="DK344" s="59"/>
      <c r="DL344" s="59"/>
      <c r="DM344" s="59"/>
      <c r="DN344" s="59"/>
      <c r="DO344" s="59"/>
      <c r="DP344" s="59"/>
      <c r="DQ344" s="59"/>
      <c r="DR344" s="59"/>
      <c r="DS344" s="59"/>
      <c r="DT344" s="59"/>
      <c r="DU344" s="59"/>
      <c r="DV344" s="59"/>
      <c r="DW344" s="59"/>
      <c r="DX344" s="59"/>
      <c r="DY344" s="59"/>
      <c r="DZ344" s="59"/>
      <c r="EA344" s="59"/>
      <c r="EB344" s="59"/>
      <c r="EC344" s="59"/>
      <c r="ED344" s="59"/>
      <c r="EE344" s="59"/>
      <c r="EF344" s="59"/>
      <c r="EG344" s="59"/>
      <c r="EH344" s="59"/>
      <c r="EI344" s="59"/>
      <c r="EJ344" s="59"/>
      <c r="EK344" s="59"/>
      <c r="EL344" s="59"/>
      <c r="EM344" s="59"/>
      <c r="EN344" s="59"/>
      <c r="EO344" s="59"/>
      <c r="EP344" s="59"/>
      <c r="EQ344" s="59"/>
      <c r="ER344" s="59"/>
      <c r="ES344" s="59"/>
      <c r="ET344" s="59"/>
      <c r="EU344" s="59"/>
      <c r="EV344" s="59"/>
      <c r="EW344" s="59"/>
      <c r="EX344" s="59"/>
      <c r="EY344" s="59"/>
      <c r="EZ344" s="59"/>
      <c r="FA344" s="59"/>
      <c r="FB344" s="59"/>
      <c r="FC344" s="59"/>
      <c r="FD344" s="59"/>
      <c r="FE344" s="59"/>
      <c r="FF344" s="59"/>
      <c r="FG344" s="59"/>
      <c r="FH344" s="59"/>
      <c r="FI344" s="59"/>
      <c r="FJ344" s="59"/>
      <c r="FK344" s="59"/>
      <c r="FL344" s="59"/>
      <c r="FM344" s="59"/>
      <c r="FN344" s="59"/>
      <c r="FO344" s="59"/>
      <c r="FP344" s="59"/>
      <c r="FQ344" s="59"/>
      <c r="FR344" s="59"/>
      <c r="FS344" s="59"/>
      <c r="FT344" s="59"/>
      <c r="FU344" s="59"/>
      <c r="FV344" s="59"/>
      <c r="FW344" s="59"/>
      <c r="FX344" s="59"/>
      <c r="FY344" s="59"/>
      <c r="FZ344" s="59"/>
      <c r="GA344" s="59"/>
      <c r="GB344" s="59"/>
      <c r="GC344" s="59"/>
      <c r="GD344" s="59"/>
      <c r="GE344" s="59"/>
      <c r="GF344" s="59"/>
      <c r="GG344" s="59"/>
      <c r="GH344" s="59"/>
      <c r="GI344" s="59"/>
      <c r="GJ344" s="59"/>
      <c r="GK344" s="59"/>
      <c r="GL344" s="59"/>
      <c r="GM344" s="59"/>
      <c r="GN344" s="59"/>
      <c r="GO344" s="59"/>
      <c r="GP344" s="59"/>
      <c r="GQ344" s="59"/>
      <c r="GR344" s="59"/>
      <c r="GS344" s="59"/>
      <c r="GT344" s="59"/>
      <c r="GU344" s="59"/>
      <c r="GV344" s="59"/>
      <c r="GW344" s="59"/>
      <c r="GX344" s="59"/>
      <c r="GY344" s="59"/>
      <c r="GZ344" s="59"/>
      <c r="HA344" s="59"/>
      <c r="HB344" s="59"/>
      <c r="HC344" s="59"/>
      <c r="HD344" s="59"/>
      <c r="HE344" s="59"/>
      <c r="HF344" s="59"/>
      <c r="HG344" s="59"/>
      <c r="HH344" s="59"/>
      <c r="HI344" s="59"/>
      <c r="HJ344" s="59"/>
      <c r="HK344" s="59"/>
      <c r="HL344" s="59"/>
      <c r="HM344" s="59"/>
      <c r="HN344" s="59"/>
      <c r="HO344" s="59"/>
      <c r="HP344" s="59"/>
      <c r="HQ344" s="59"/>
      <c r="HR344" s="59"/>
      <c r="HS344" s="59"/>
      <c r="HT344" s="59"/>
      <c r="HU344" s="59"/>
      <c r="HV344" s="59"/>
      <c r="HW344" s="59"/>
      <c r="HX344" s="59"/>
      <c r="HY344" s="59"/>
      <c r="HZ344" s="59"/>
      <c r="IA344" s="59"/>
      <c r="IB344" s="59"/>
      <c r="IC344" s="59"/>
      <c r="ID344" s="59"/>
      <c r="IE344" s="59"/>
      <c r="IF344" s="59"/>
      <c r="IG344" s="59"/>
      <c r="IH344" s="59"/>
      <c r="II344" s="59"/>
      <c r="IJ344" s="59"/>
      <c r="IK344" s="59"/>
      <c r="IL344" s="59"/>
      <c r="IM344" s="59"/>
      <c r="IN344" s="59"/>
      <c r="IO344" s="59"/>
      <c r="IP344" s="59"/>
      <c r="IQ344" s="59"/>
      <c r="IR344" s="59"/>
      <c r="IS344" s="59"/>
      <c r="IT344" s="59"/>
      <c r="IU344" s="59"/>
      <c r="IV344" s="59"/>
    </row>
    <row r="345" spans="1:256" s="61" customFormat="1" ht="38.1" customHeight="1">
      <c r="A345" s="56" t="s">
        <v>286</v>
      </c>
      <c r="B345" s="60" t="s">
        <v>708</v>
      </c>
      <c r="C345" s="58"/>
      <c r="D345" s="58"/>
      <c r="E345" s="58"/>
      <c r="F345" s="67"/>
      <c r="G345" s="67"/>
      <c r="H345" s="67"/>
      <c r="I345" s="68"/>
      <c r="J345" s="68"/>
      <c r="K345" s="68">
        <v>3</v>
      </c>
      <c r="L345" s="31">
        <f t="shared" si="94"/>
        <v>3</v>
      </c>
      <c r="M345" s="31">
        <f t="shared" si="95"/>
        <v>3</v>
      </c>
      <c r="N345" s="68"/>
      <c r="O345" s="68"/>
      <c r="P345" s="68"/>
      <c r="Q345" s="68"/>
      <c r="R345" s="68"/>
      <c r="S345" s="68"/>
      <c r="T345" s="68"/>
      <c r="U345" s="68">
        <v>0.02</v>
      </c>
      <c r="V345" s="68"/>
      <c r="W345" s="68"/>
      <c r="X345" s="68"/>
      <c r="Y345" s="68"/>
      <c r="Z345" s="68"/>
      <c r="AA345" s="68"/>
      <c r="AB345" s="68"/>
      <c r="AC345" s="68">
        <v>0.05</v>
      </c>
      <c r="AD345" s="68" t="s">
        <v>421</v>
      </c>
      <c r="AE345" s="68"/>
      <c r="AF345" s="106"/>
      <c r="AG345" s="106"/>
      <c r="AH345" s="106"/>
      <c r="AI345" s="106"/>
      <c r="AJ345" s="106"/>
      <c r="AK345" s="106"/>
      <c r="AL345" s="106"/>
      <c r="AM345" s="106" t="s">
        <v>10</v>
      </c>
      <c r="AN345" s="35" t="s">
        <v>442</v>
      </c>
      <c r="AO345" s="106"/>
      <c r="AP345" s="68" t="s">
        <v>13</v>
      </c>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59"/>
      <c r="CB345" s="59"/>
      <c r="CC345" s="59"/>
      <c r="CD345" s="59"/>
      <c r="CE345" s="59"/>
      <c r="CF345" s="59"/>
      <c r="CG345" s="59"/>
      <c r="CH345" s="59"/>
      <c r="CI345" s="59"/>
      <c r="CJ345" s="59"/>
      <c r="CK345" s="59"/>
      <c r="CL345" s="59"/>
      <c r="CM345" s="59"/>
      <c r="CN345" s="59"/>
      <c r="CO345" s="59"/>
      <c r="CP345" s="59"/>
      <c r="CQ345" s="59"/>
      <c r="CR345" s="59"/>
      <c r="CS345" s="59"/>
      <c r="CT345" s="59"/>
      <c r="CU345" s="59"/>
      <c r="CV345" s="59"/>
      <c r="CW345" s="59"/>
      <c r="CX345" s="59"/>
      <c r="CY345" s="59"/>
      <c r="CZ345" s="59"/>
      <c r="DA345" s="59"/>
      <c r="DB345" s="59"/>
      <c r="DC345" s="59"/>
      <c r="DD345" s="59"/>
      <c r="DE345" s="59"/>
      <c r="DF345" s="59"/>
      <c r="DG345" s="59"/>
      <c r="DH345" s="59"/>
      <c r="DI345" s="59"/>
      <c r="DJ345" s="59"/>
      <c r="DK345" s="59"/>
      <c r="DL345" s="59"/>
      <c r="DM345" s="59"/>
      <c r="DN345" s="59"/>
      <c r="DO345" s="59"/>
      <c r="DP345" s="59"/>
      <c r="DQ345" s="59"/>
      <c r="DR345" s="59"/>
      <c r="DS345" s="59"/>
      <c r="DT345" s="59"/>
      <c r="DU345" s="59"/>
      <c r="DV345" s="59"/>
      <c r="DW345" s="59"/>
      <c r="DX345" s="59"/>
      <c r="DY345" s="59"/>
      <c r="DZ345" s="59"/>
      <c r="EA345" s="59"/>
      <c r="EB345" s="59"/>
      <c r="EC345" s="59"/>
      <c r="ED345" s="59"/>
      <c r="EE345" s="59"/>
      <c r="EF345" s="59"/>
      <c r="EG345" s="59"/>
      <c r="EH345" s="59"/>
      <c r="EI345" s="59"/>
      <c r="EJ345" s="59"/>
      <c r="EK345" s="59"/>
      <c r="EL345" s="59"/>
      <c r="EM345" s="59"/>
      <c r="EN345" s="59"/>
      <c r="EO345" s="59"/>
      <c r="EP345" s="59"/>
      <c r="EQ345" s="59"/>
      <c r="ER345" s="59"/>
      <c r="ES345" s="59"/>
      <c r="ET345" s="59"/>
      <c r="EU345" s="59"/>
      <c r="EV345" s="59"/>
      <c r="EW345" s="59"/>
      <c r="EX345" s="59"/>
      <c r="EY345" s="59"/>
      <c r="EZ345" s="59"/>
      <c r="FA345" s="59"/>
      <c r="FB345" s="59"/>
      <c r="FC345" s="59"/>
      <c r="FD345" s="59"/>
      <c r="FE345" s="59"/>
      <c r="FF345" s="59"/>
      <c r="FG345" s="59"/>
      <c r="FH345" s="59"/>
      <c r="FI345" s="59"/>
      <c r="FJ345" s="59"/>
      <c r="FK345" s="59"/>
      <c r="FL345" s="59"/>
      <c r="FM345" s="59"/>
      <c r="FN345" s="59"/>
      <c r="FO345" s="59"/>
      <c r="FP345" s="59"/>
      <c r="FQ345" s="59"/>
      <c r="FR345" s="59"/>
      <c r="FS345" s="59"/>
      <c r="FT345" s="59"/>
      <c r="FU345" s="59"/>
      <c r="FV345" s="59"/>
      <c r="FW345" s="59"/>
      <c r="FX345" s="59"/>
      <c r="FY345" s="59"/>
      <c r="FZ345" s="59"/>
      <c r="GA345" s="59"/>
      <c r="GB345" s="59"/>
      <c r="GC345" s="59"/>
      <c r="GD345" s="59"/>
      <c r="GE345" s="59"/>
      <c r="GF345" s="59"/>
      <c r="GG345" s="59"/>
      <c r="GH345" s="59"/>
      <c r="GI345" s="59"/>
      <c r="GJ345" s="59"/>
      <c r="GK345" s="59"/>
      <c r="GL345" s="59"/>
      <c r="GM345" s="59"/>
      <c r="GN345" s="59"/>
      <c r="GO345" s="59"/>
      <c r="GP345" s="59"/>
      <c r="GQ345" s="59"/>
      <c r="GR345" s="59"/>
      <c r="GS345" s="59"/>
      <c r="GT345" s="59"/>
      <c r="GU345" s="59"/>
      <c r="GV345" s="59"/>
      <c r="GW345" s="59"/>
      <c r="GX345" s="59"/>
      <c r="GY345" s="59"/>
      <c r="GZ345" s="59"/>
      <c r="HA345" s="59"/>
      <c r="HB345" s="59"/>
      <c r="HC345" s="59"/>
      <c r="HD345" s="59"/>
      <c r="HE345" s="59"/>
      <c r="HF345" s="59"/>
      <c r="HG345" s="59"/>
      <c r="HH345" s="59"/>
      <c r="HI345" s="59"/>
      <c r="HJ345" s="59"/>
      <c r="HK345" s="59"/>
      <c r="HL345" s="59"/>
      <c r="HM345" s="59"/>
      <c r="HN345" s="59"/>
      <c r="HO345" s="59"/>
      <c r="HP345" s="59"/>
      <c r="HQ345" s="59"/>
      <c r="HR345" s="59"/>
      <c r="HS345" s="59"/>
      <c r="HT345" s="59"/>
      <c r="HU345" s="59"/>
      <c r="HV345" s="59"/>
      <c r="HW345" s="59"/>
      <c r="HX345" s="59"/>
      <c r="HY345" s="59"/>
      <c r="HZ345" s="59"/>
      <c r="IA345" s="59"/>
      <c r="IB345" s="59"/>
      <c r="IC345" s="59"/>
      <c r="ID345" s="59"/>
      <c r="IE345" s="59"/>
      <c r="IF345" s="59"/>
      <c r="IG345" s="59"/>
      <c r="IH345" s="59"/>
      <c r="II345" s="59"/>
      <c r="IJ345" s="59"/>
      <c r="IK345" s="59"/>
      <c r="IL345" s="59"/>
      <c r="IM345" s="59"/>
      <c r="IN345" s="59"/>
      <c r="IO345" s="59"/>
      <c r="IP345" s="59"/>
      <c r="IQ345" s="59"/>
      <c r="IR345" s="59"/>
      <c r="IS345" s="59"/>
      <c r="IT345" s="59"/>
      <c r="IU345" s="59"/>
      <c r="IV345" s="59"/>
    </row>
    <row r="346" spans="1:256" s="61" customFormat="1" ht="38.1" customHeight="1">
      <c r="A346" s="56" t="s">
        <v>287</v>
      </c>
      <c r="B346" s="60" t="s">
        <v>689</v>
      </c>
      <c r="C346" s="58">
        <v>5</v>
      </c>
      <c r="D346" s="58">
        <v>10</v>
      </c>
      <c r="E346" s="58">
        <v>1</v>
      </c>
      <c r="F346" s="67"/>
      <c r="G346" s="67">
        <v>5</v>
      </c>
      <c r="H346" s="67"/>
      <c r="I346" s="68"/>
      <c r="J346" s="68"/>
      <c r="K346" s="68">
        <v>0.5</v>
      </c>
      <c r="L346" s="31">
        <f t="shared" si="94"/>
        <v>21.5</v>
      </c>
      <c r="M346" s="31">
        <f t="shared" si="95"/>
        <v>5.5</v>
      </c>
      <c r="N346" s="68">
        <v>0.3</v>
      </c>
      <c r="O346" s="68">
        <v>0.5</v>
      </c>
      <c r="P346" s="68">
        <v>0.5</v>
      </c>
      <c r="Q346" s="68"/>
      <c r="R346" s="68">
        <v>0.3</v>
      </c>
      <c r="S346" s="68"/>
      <c r="T346" s="68"/>
      <c r="U346" s="68">
        <v>0.05</v>
      </c>
      <c r="V346" s="68">
        <v>0.8</v>
      </c>
      <c r="W346" s="68">
        <v>1.2</v>
      </c>
      <c r="X346" s="68">
        <v>1.2</v>
      </c>
      <c r="Y346" s="68"/>
      <c r="Z346" s="68">
        <v>1.2</v>
      </c>
      <c r="AA346" s="68"/>
      <c r="AB346" s="68"/>
      <c r="AC346" s="68">
        <v>0.2</v>
      </c>
      <c r="AD346" s="68" t="s">
        <v>9</v>
      </c>
      <c r="AE346" s="68" t="s">
        <v>788</v>
      </c>
      <c r="AF346" s="106" t="s">
        <v>10</v>
      </c>
      <c r="AG346" s="106" t="s">
        <v>12</v>
      </c>
      <c r="AH346" s="106" t="s">
        <v>11</v>
      </c>
      <c r="AI346" s="106"/>
      <c r="AJ346" s="106" t="s">
        <v>12</v>
      </c>
      <c r="AK346" s="106"/>
      <c r="AL346" s="106"/>
      <c r="AM346" s="106" t="s">
        <v>12</v>
      </c>
      <c r="AN346" s="35" t="s">
        <v>443</v>
      </c>
      <c r="AO346" s="106"/>
      <c r="AP346" s="68">
        <v>1</v>
      </c>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c r="BZ346" s="59"/>
      <c r="CA346" s="59"/>
      <c r="CB346" s="59"/>
      <c r="CC346" s="59"/>
      <c r="CD346" s="59"/>
      <c r="CE346" s="59"/>
      <c r="CF346" s="59"/>
      <c r="CG346" s="59"/>
      <c r="CH346" s="59"/>
      <c r="CI346" s="59"/>
      <c r="CJ346" s="59"/>
      <c r="CK346" s="59"/>
      <c r="CL346" s="59"/>
      <c r="CM346" s="59"/>
      <c r="CN346" s="59"/>
      <c r="CO346" s="59"/>
      <c r="CP346" s="59"/>
      <c r="CQ346" s="59"/>
      <c r="CR346" s="59"/>
      <c r="CS346" s="59"/>
      <c r="CT346" s="59"/>
      <c r="CU346" s="59"/>
      <c r="CV346" s="59"/>
      <c r="CW346" s="59"/>
      <c r="CX346" s="59"/>
      <c r="CY346" s="59"/>
      <c r="CZ346" s="59"/>
      <c r="DA346" s="59"/>
      <c r="DB346" s="59"/>
      <c r="DC346" s="59"/>
      <c r="DD346" s="59"/>
      <c r="DE346" s="59"/>
      <c r="DF346" s="59"/>
      <c r="DG346" s="59"/>
      <c r="DH346" s="59"/>
      <c r="DI346" s="59"/>
      <c r="DJ346" s="59"/>
      <c r="DK346" s="59"/>
      <c r="DL346" s="59"/>
      <c r="DM346" s="59"/>
      <c r="DN346" s="59"/>
      <c r="DO346" s="59"/>
      <c r="DP346" s="59"/>
      <c r="DQ346" s="59"/>
      <c r="DR346" s="59"/>
      <c r="DS346" s="59"/>
      <c r="DT346" s="59"/>
      <c r="DU346" s="59"/>
      <c r="DV346" s="59"/>
      <c r="DW346" s="59"/>
      <c r="DX346" s="59"/>
      <c r="DY346" s="59"/>
      <c r="DZ346" s="59"/>
      <c r="EA346" s="59"/>
      <c r="EB346" s="59"/>
      <c r="EC346" s="59"/>
      <c r="ED346" s="59"/>
      <c r="EE346" s="59"/>
      <c r="EF346" s="59"/>
      <c r="EG346" s="59"/>
      <c r="EH346" s="59"/>
      <c r="EI346" s="59"/>
      <c r="EJ346" s="59"/>
      <c r="EK346" s="59"/>
      <c r="EL346" s="59"/>
      <c r="EM346" s="59"/>
      <c r="EN346" s="59"/>
      <c r="EO346" s="59"/>
      <c r="EP346" s="59"/>
      <c r="EQ346" s="59"/>
      <c r="ER346" s="59"/>
      <c r="ES346" s="59"/>
      <c r="ET346" s="59"/>
      <c r="EU346" s="59"/>
      <c r="EV346" s="59"/>
      <c r="EW346" s="59"/>
      <c r="EX346" s="59"/>
      <c r="EY346" s="59"/>
      <c r="EZ346" s="59"/>
      <c r="FA346" s="59"/>
      <c r="FB346" s="59"/>
      <c r="FC346" s="59"/>
      <c r="FD346" s="59"/>
      <c r="FE346" s="59"/>
      <c r="FF346" s="59"/>
      <c r="FG346" s="59"/>
      <c r="FH346" s="59"/>
      <c r="FI346" s="59"/>
      <c r="FJ346" s="59"/>
      <c r="FK346" s="59"/>
      <c r="FL346" s="59"/>
      <c r="FM346" s="59"/>
      <c r="FN346" s="59"/>
      <c r="FO346" s="59"/>
      <c r="FP346" s="59"/>
      <c r="FQ346" s="59"/>
      <c r="FR346" s="59"/>
      <c r="FS346" s="59"/>
      <c r="FT346" s="59"/>
      <c r="FU346" s="59"/>
      <c r="FV346" s="59"/>
      <c r="FW346" s="59"/>
      <c r="FX346" s="59"/>
      <c r="FY346" s="59"/>
      <c r="FZ346" s="59"/>
      <c r="GA346" s="59"/>
      <c r="GB346" s="59"/>
      <c r="GC346" s="59"/>
      <c r="GD346" s="59"/>
      <c r="GE346" s="59"/>
      <c r="GF346" s="59"/>
      <c r="GG346" s="59"/>
      <c r="GH346" s="59"/>
      <c r="GI346" s="59"/>
      <c r="GJ346" s="59"/>
      <c r="GK346" s="59"/>
      <c r="GL346" s="59"/>
      <c r="GM346" s="59"/>
      <c r="GN346" s="59"/>
      <c r="GO346" s="59"/>
      <c r="GP346" s="59"/>
      <c r="GQ346" s="59"/>
      <c r="GR346" s="59"/>
      <c r="GS346" s="59"/>
      <c r="GT346" s="59"/>
      <c r="GU346" s="59"/>
      <c r="GV346" s="59"/>
      <c r="GW346" s="59"/>
      <c r="GX346" s="59"/>
      <c r="GY346" s="59"/>
      <c r="GZ346" s="59"/>
      <c r="HA346" s="59"/>
      <c r="HB346" s="59"/>
      <c r="HC346" s="59"/>
      <c r="HD346" s="59"/>
      <c r="HE346" s="59"/>
      <c r="HF346" s="59"/>
      <c r="HG346" s="59"/>
      <c r="HH346" s="59"/>
      <c r="HI346" s="59"/>
      <c r="HJ346" s="59"/>
      <c r="HK346" s="59"/>
      <c r="HL346" s="59"/>
      <c r="HM346" s="59"/>
      <c r="HN346" s="59"/>
      <c r="HO346" s="59"/>
      <c r="HP346" s="59"/>
      <c r="HQ346" s="59"/>
      <c r="HR346" s="59"/>
      <c r="HS346" s="59"/>
      <c r="HT346" s="59"/>
      <c r="HU346" s="59"/>
      <c r="HV346" s="59"/>
      <c r="HW346" s="59"/>
      <c r="HX346" s="59"/>
      <c r="HY346" s="59"/>
      <c r="HZ346" s="59"/>
      <c r="IA346" s="59"/>
      <c r="IB346" s="59"/>
      <c r="IC346" s="59"/>
      <c r="ID346" s="59"/>
      <c r="IE346" s="59"/>
      <c r="IF346" s="59"/>
      <c r="IG346" s="59"/>
      <c r="IH346" s="59"/>
      <c r="II346" s="59"/>
      <c r="IJ346" s="59"/>
      <c r="IK346" s="59"/>
      <c r="IL346" s="59"/>
      <c r="IM346" s="59"/>
      <c r="IN346" s="59"/>
      <c r="IO346" s="59"/>
      <c r="IP346" s="59"/>
      <c r="IQ346" s="59"/>
      <c r="IR346" s="59"/>
      <c r="IS346" s="59"/>
      <c r="IT346" s="59"/>
      <c r="IU346" s="59"/>
      <c r="IV346" s="59"/>
    </row>
    <row r="347" spans="1:256" s="61" customFormat="1" ht="38.1" customHeight="1">
      <c r="A347" s="56" t="s">
        <v>292</v>
      </c>
      <c r="B347" s="60" t="s">
        <v>708</v>
      </c>
      <c r="C347" s="58"/>
      <c r="D347" s="58"/>
      <c r="E347" s="58"/>
      <c r="F347" s="67"/>
      <c r="G347" s="67"/>
      <c r="H347" s="67">
        <v>2</v>
      </c>
      <c r="I347" s="68" t="s">
        <v>3</v>
      </c>
      <c r="J347" s="68"/>
      <c r="K347" s="68">
        <v>4</v>
      </c>
      <c r="L347" s="31">
        <f t="shared" si="94"/>
        <v>6</v>
      </c>
      <c r="M347" s="31">
        <f t="shared" si="95"/>
        <v>6</v>
      </c>
      <c r="N347" s="68"/>
      <c r="O347" s="68"/>
      <c r="P347" s="68"/>
      <c r="Q347" s="68"/>
      <c r="R347" s="68"/>
      <c r="S347" s="68">
        <v>0.4</v>
      </c>
      <c r="T347" s="68"/>
      <c r="U347" s="68">
        <v>0.02</v>
      </c>
      <c r="V347" s="68"/>
      <c r="W347" s="68"/>
      <c r="X347" s="68"/>
      <c r="Y347" s="68"/>
      <c r="Z347" s="68"/>
      <c r="AA347" s="68">
        <v>1.5</v>
      </c>
      <c r="AB347" s="68"/>
      <c r="AC347" s="68">
        <v>0.1</v>
      </c>
      <c r="AD347" s="68" t="s">
        <v>449</v>
      </c>
      <c r="AE347" s="68"/>
      <c r="AF347" s="106"/>
      <c r="AG347" s="106"/>
      <c r="AH347" s="106"/>
      <c r="AI347" s="106"/>
      <c r="AJ347" s="106"/>
      <c r="AK347" s="106" t="s">
        <v>11</v>
      </c>
      <c r="AL347" s="106"/>
      <c r="AM347" s="106" t="s">
        <v>12</v>
      </c>
      <c r="AN347" s="35" t="s">
        <v>450</v>
      </c>
      <c r="AO347" s="106"/>
      <c r="AP347" s="68" t="s">
        <v>38</v>
      </c>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c r="CM347" s="59"/>
      <c r="CN347" s="59"/>
      <c r="CO347" s="59"/>
      <c r="CP347" s="59"/>
      <c r="CQ347" s="59"/>
      <c r="CR347" s="59"/>
      <c r="CS347" s="59"/>
      <c r="CT347" s="59"/>
      <c r="CU347" s="59"/>
      <c r="CV347" s="59"/>
      <c r="CW347" s="59"/>
      <c r="CX347" s="59"/>
      <c r="CY347" s="59"/>
      <c r="CZ347" s="59"/>
      <c r="DA347" s="59"/>
      <c r="DB347" s="59"/>
      <c r="DC347" s="59"/>
      <c r="DD347" s="59"/>
      <c r="DE347" s="59"/>
      <c r="DF347" s="59"/>
      <c r="DG347" s="59"/>
      <c r="DH347" s="59"/>
      <c r="DI347" s="59"/>
      <c r="DJ347" s="59"/>
      <c r="DK347" s="59"/>
      <c r="DL347" s="59"/>
      <c r="DM347" s="59"/>
      <c r="DN347" s="59"/>
      <c r="DO347" s="59"/>
      <c r="DP347" s="59"/>
      <c r="DQ347" s="59"/>
      <c r="DR347" s="59"/>
      <c r="DS347" s="59"/>
      <c r="DT347" s="59"/>
      <c r="DU347" s="59"/>
      <c r="DV347" s="59"/>
      <c r="DW347" s="59"/>
      <c r="DX347" s="59"/>
      <c r="DY347" s="59"/>
      <c r="DZ347" s="59"/>
      <c r="EA347" s="59"/>
      <c r="EB347" s="59"/>
      <c r="EC347" s="59"/>
      <c r="ED347" s="59"/>
      <c r="EE347" s="59"/>
      <c r="EF347" s="59"/>
      <c r="EG347" s="59"/>
      <c r="EH347" s="59"/>
      <c r="EI347" s="59"/>
      <c r="EJ347" s="59"/>
      <c r="EK347" s="59"/>
      <c r="EL347" s="59"/>
      <c r="EM347" s="59"/>
      <c r="EN347" s="59"/>
      <c r="EO347" s="59"/>
      <c r="EP347" s="59"/>
      <c r="EQ347" s="59"/>
      <c r="ER347" s="59"/>
      <c r="ES347" s="59"/>
      <c r="ET347" s="59"/>
      <c r="EU347" s="59"/>
      <c r="EV347" s="59"/>
      <c r="EW347" s="59"/>
      <c r="EX347" s="59"/>
      <c r="EY347" s="59"/>
      <c r="EZ347" s="59"/>
      <c r="FA347" s="59"/>
      <c r="FB347" s="59"/>
      <c r="FC347" s="59"/>
      <c r="FD347" s="59"/>
      <c r="FE347" s="59"/>
      <c r="FF347" s="59"/>
      <c r="FG347" s="59"/>
      <c r="FH347" s="59"/>
      <c r="FI347" s="59"/>
      <c r="FJ347" s="59"/>
      <c r="FK347" s="59"/>
      <c r="FL347" s="59"/>
      <c r="FM347" s="59"/>
      <c r="FN347" s="59"/>
      <c r="FO347" s="59"/>
      <c r="FP347" s="59"/>
      <c r="FQ347" s="59"/>
      <c r="FR347" s="59"/>
      <c r="FS347" s="59"/>
      <c r="FT347" s="59"/>
      <c r="FU347" s="59"/>
      <c r="FV347" s="59"/>
      <c r="FW347" s="59"/>
      <c r="FX347" s="59"/>
      <c r="FY347" s="59"/>
      <c r="FZ347" s="59"/>
      <c r="GA347" s="59"/>
      <c r="GB347" s="59"/>
      <c r="GC347" s="59"/>
      <c r="GD347" s="59"/>
      <c r="GE347" s="59"/>
      <c r="GF347" s="59"/>
      <c r="GG347" s="59"/>
      <c r="GH347" s="59"/>
      <c r="GI347" s="59"/>
      <c r="GJ347" s="59"/>
      <c r="GK347" s="59"/>
      <c r="GL347" s="59"/>
      <c r="GM347" s="59"/>
      <c r="GN347" s="59"/>
      <c r="GO347" s="59"/>
      <c r="GP347" s="59"/>
      <c r="GQ347" s="59"/>
      <c r="GR347" s="59"/>
      <c r="GS347" s="59"/>
      <c r="GT347" s="59"/>
      <c r="GU347" s="59"/>
      <c r="GV347" s="59"/>
      <c r="GW347" s="59"/>
      <c r="GX347" s="59"/>
      <c r="GY347" s="59"/>
      <c r="GZ347" s="59"/>
      <c r="HA347" s="59"/>
      <c r="HB347" s="59"/>
      <c r="HC347" s="59"/>
      <c r="HD347" s="59"/>
      <c r="HE347" s="59"/>
      <c r="HF347" s="59"/>
      <c r="HG347" s="59"/>
      <c r="HH347" s="59"/>
      <c r="HI347" s="59"/>
      <c r="HJ347" s="59"/>
      <c r="HK347" s="59"/>
      <c r="HL347" s="59"/>
      <c r="HM347" s="59"/>
      <c r="HN347" s="59"/>
      <c r="HO347" s="59"/>
      <c r="HP347" s="59"/>
      <c r="HQ347" s="59"/>
      <c r="HR347" s="59"/>
      <c r="HS347" s="59"/>
      <c r="HT347" s="59"/>
      <c r="HU347" s="59"/>
      <c r="HV347" s="59"/>
      <c r="HW347" s="59"/>
      <c r="HX347" s="59"/>
      <c r="HY347" s="59"/>
      <c r="HZ347" s="59"/>
      <c r="IA347" s="59"/>
      <c r="IB347" s="59"/>
      <c r="IC347" s="59"/>
      <c r="ID347" s="59"/>
      <c r="IE347" s="59"/>
      <c r="IF347" s="59"/>
      <c r="IG347" s="59"/>
      <c r="IH347" s="59"/>
      <c r="II347" s="59"/>
      <c r="IJ347" s="59"/>
      <c r="IK347" s="59"/>
      <c r="IL347" s="59"/>
      <c r="IM347" s="59"/>
      <c r="IN347" s="59"/>
      <c r="IO347" s="59"/>
      <c r="IP347" s="59"/>
      <c r="IQ347" s="59"/>
      <c r="IR347" s="59"/>
      <c r="IS347" s="59"/>
      <c r="IT347" s="59"/>
      <c r="IU347" s="59"/>
      <c r="IV347" s="59"/>
    </row>
    <row r="348" spans="1:256" s="61" customFormat="1" ht="38.1" customHeight="1">
      <c r="A348" s="56" t="s">
        <v>293</v>
      </c>
      <c r="B348" s="60" t="s">
        <v>710</v>
      </c>
      <c r="C348" s="58"/>
      <c r="D348" s="58"/>
      <c r="E348" s="58">
        <v>20</v>
      </c>
      <c r="F348" s="67"/>
      <c r="G348" s="67"/>
      <c r="H348" s="67">
        <v>4</v>
      </c>
      <c r="I348" s="68" t="s">
        <v>3</v>
      </c>
      <c r="J348" s="68">
        <v>6</v>
      </c>
      <c r="K348" s="68">
        <v>2</v>
      </c>
      <c r="L348" s="31">
        <f t="shared" si="94"/>
        <v>32</v>
      </c>
      <c r="M348" s="31">
        <f t="shared" si="95"/>
        <v>12</v>
      </c>
      <c r="N348" s="68"/>
      <c r="O348" s="68"/>
      <c r="P348" s="68">
        <v>0.5</v>
      </c>
      <c r="Q348" s="68"/>
      <c r="R348" s="68"/>
      <c r="S348" s="68">
        <v>1.3</v>
      </c>
      <c r="T348" s="68">
        <v>0.4</v>
      </c>
      <c r="U348" s="68">
        <v>0.06</v>
      </c>
      <c r="V348" s="59"/>
      <c r="W348" s="68"/>
      <c r="X348" s="68">
        <v>1</v>
      </c>
      <c r="Y348" s="68"/>
      <c r="Z348" s="68"/>
      <c r="AA348" s="68">
        <v>2.5</v>
      </c>
      <c r="AB348" s="68">
        <v>1.2</v>
      </c>
      <c r="AC348" s="68">
        <v>0.1</v>
      </c>
      <c r="AD348" s="68" t="s">
        <v>72</v>
      </c>
      <c r="AE348" s="68"/>
      <c r="AF348" s="106"/>
      <c r="AG348" s="106"/>
      <c r="AH348" s="106" t="s">
        <v>11</v>
      </c>
      <c r="AI348" s="106"/>
      <c r="AJ348" s="106"/>
      <c r="AK348" s="106" t="s">
        <v>11</v>
      </c>
      <c r="AL348" s="106" t="s">
        <v>12</v>
      </c>
      <c r="AM348" s="106" t="s">
        <v>12</v>
      </c>
      <c r="AN348" s="35" t="s">
        <v>451</v>
      </c>
      <c r="AO348" s="106"/>
      <c r="AP348" s="68">
        <v>2</v>
      </c>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c r="BT348" s="59"/>
      <c r="BU348" s="59"/>
      <c r="BV348" s="59"/>
      <c r="BW348" s="59"/>
      <c r="BX348" s="59"/>
      <c r="BY348" s="59"/>
      <c r="BZ348" s="59"/>
      <c r="CA348" s="59"/>
      <c r="CB348" s="59"/>
      <c r="CC348" s="59"/>
      <c r="CD348" s="59"/>
      <c r="CE348" s="59"/>
      <c r="CF348" s="59"/>
      <c r="CG348" s="59"/>
      <c r="CH348" s="59"/>
      <c r="CI348" s="59"/>
      <c r="CJ348" s="59"/>
      <c r="CK348" s="59"/>
      <c r="CL348" s="59"/>
      <c r="CM348" s="59"/>
      <c r="CN348" s="59"/>
      <c r="CO348" s="59"/>
      <c r="CP348" s="59"/>
      <c r="CQ348" s="59"/>
      <c r="CR348" s="59"/>
      <c r="CS348" s="59"/>
      <c r="CT348" s="59"/>
      <c r="CU348" s="59"/>
      <c r="CV348" s="59"/>
      <c r="CW348" s="59"/>
      <c r="CX348" s="59"/>
      <c r="CY348" s="59"/>
      <c r="CZ348" s="59"/>
      <c r="DA348" s="59"/>
      <c r="DB348" s="59"/>
      <c r="DC348" s="59"/>
      <c r="DD348" s="59"/>
      <c r="DE348" s="59"/>
      <c r="DF348" s="59"/>
      <c r="DG348" s="59"/>
      <c r="DH348" s="59"/>
      <c r="DI348" s="59"/>
      <c r="DJ348" s="59"/>
      <c r="DK348" s="59"/>
      <c r="DL348" s="59"/>
      <c r="DM348" s="59"/>
      <c r="DN348" s="59"/>
      <c r="DO348" s="59"/>
      <c r="DP348" s="59"/>
      <c r="DQ348" s="59"/>
      <c r="DR348" s="59"/>
      <c r="DS348" s="59"/>
      <c r="DT348" s="59"/>
      <c r="DU348" s="59"/>
      <c r="DV348" s="59"/>
      <c r="DW348" s="59"/>
      <c r="DX348" s="59"/>
      <c r="DY348" s="59"/>
      <c r="DZ348" s="59"/>
      <c r="EA348" s="59"/>
      <c r="EB348" s="59"/>
      <c r="EC348" s="59"/>
      <c r="ED348" s="59"/>
      <c r="EE348" s="59"/>
      <c r="EF348" s="59"/>
      <c r="EG348" s="59"/>
      <c r="EH348" s="59"/>
      <c r="EI348" s="59"/>
      <c r="EJ348" s="59"/>
      <c r="EK348" s="59"/>
      <c r="EL348" s="59"/>
      <c r="EM348" s="59"/>
      <c r="EN348" s="59"/>
      <c r="EO348" s="59"/>
      <c r="EP348" s="59"/>
      <c r="EQ348" s="59"/>
      <c r="ER348" s="59"/>
      <c r="ES348" s="59"/>
      <c r="ET348" s="59"/>
      <c r="EU348" s="59"/>
      <c r="EV348" s="59"/>
      <c r="EW348" s="59"/>
      <c r="EX348" s="59"/>
      <c r="EY348" s="59"/>
      <c r="EZ348" s="59"/>
      <c r="FA348" s="59"/>
      <c r="FB348" s="59"/>
      <c r="FC348" s="59"/>
      <c r="FD348" s="59"/>
      <c r="FE348" s="59"/>
      <c r="FF348" s="59"/>
      <c r="FG348" s="59"/>
      <c r="FH348" s="59"/>
      <c r="FI348" s="59"/>
      <c r="FJ348" s="59"/>
      <c r="FK348" s="59"/>
      <c r="FL348" s="59"/>
      <c r="FM348" s="59"/>
      <c r="FN348" s="59"/>
      <c r="FO348" s="59"/>
      <c r="FP348" s="59"/>
      <c r="FQ348" s="59"/>
      <c r="FR348" s="59"/>
      <c r="FS348" s="59"/>
      <c r="FT348" s="59"/>
      <c r="FU348" s="59"/>
      <c r="FV348" s="59"/>
      <c r="FW348" s="59"/>
      <c r="FX348" s="59"/>
      <c r="FY348" s="59"/>
      <c r="FZ348" s="59"/>
      <c r="GA348" s="59"/>
      <c r="GB348" s="59"/>
      <c r="GC348" s="59"/>
      <c r="GD348" s="59"/>
      <c r="GE348" s="59"/>
      <c r="GF348" s="59"/>
      <c r="GG348" s="59"/>
      <c r="GH348" s="59"/>
      <c r="GI348" s="59"/>
      <c r="GJ348" s="59"/>
      <c r="GK348" s="59"/>
      <c r="GL348" s="59"/>
      <c r="GM348" s="59"/>
      <c r="GN348" s="59"/>
      <c r="GO348" s="59"/>
      <c r="GP348" s="59"/>
      <c r="GQ348" s="59"/>
      <c r="GR348" s="59"/>
      <c r="GS348" s="59"/>
      <c r="GT348" s="59"/>
      <c r="GU348" s="59"/>
      <c r="GV348" s="59"/>
      <c r="GW348" s="59"/>
      <c r="GX348" s="59"/>
      <c r="GY348" s="59"/>
      <c r="GZ348" s="59"/>
      <c r="HA348" s="59"/>
      <c r="HB348" s="59"/>
      <c r="HC348" s="59"/>
      <c r="HD348" s="59"/>
      <c r="HE348" s="59"/>
      <c r="HF348" s="59"/>
      <c r="HG348" s="59"/>
      <c r="HH348" s="59"/>
      <c r="HI348" s="59"/>
      <c r="HJ348" s="59"/>
      <c r="HK348" s="59"/>
      <c r="HL348" s="59"/>
      <c r="HM348" s="59"/>
      <c r="HN348" s="59"/>
      <c r="HO348" s="59"/>
      <c r="HP348" s="59"/>
      <c r="HQ348" s="59"/>
      <c r="HR348" s="59"/>
      <c r="HS348" s="59"/>
      <c r="HT348" s="59"/>
      <c r="HU348" s="59"/>
      <c r="HV348" s="59"/>
      <c r="HW348" s="59"/>
      <c r="HX348" s="59"/>
      <c r="HY348" s="59"/>
      <c r="HZ348" s="59"/>
      <c r="IA348" s="59"/>
      <c r="IB348" s="59"/>
      <c r="IC348" s="59"/>
      <c r="ID348" s="59"/>
      <c r="IE348" s="59"/>
      <c r="IF348" s="59"/>
      <c r="IG348" s="59"/>
      <c r="IH348" s="59"/>
      <c r="II348" s="59"/>
      <c r="IJ348" s="59"/>
      <c r="IK348" s="59"/>
      <c r="IL348" s="59"/>
      <c r="IM348" s="59"/>
      <c r="IN348" s="59"/>
      <c r="IO348" s="59"/>
      <c r="IP348" s="59"/>
      <c r="IQ348" s="59"/>
      <c r="IR348" s="59"/>
      <c r="IS348" s="59"/>
      <c r="IT348" s="59"/>
      <c r="IU348" s="59"/>
      <c r="IV348" s="59"/>
    </row>
    <row r="349" spans="1:256" s="61" customFormat="1" ht="38.1" customHeight="1">
      <c r="A349" s="56" t="s">
        <v>294</v>
      </c>
      <c r="B349" s="102" t="s">
        <v>1066</v>
      </c>
      <c r="C349" s="58">
        <v>3</v>
      </c>
      <c r="D349" s="58">
        <v>8</v>
      </c>
      <c r="E349" s="58"/>
      <c r="F349" s="67">
        <v>0.5</v>
      </c>
      <c r="G349" s="67"/>
      <c r="H349" s="67"/>
      <c r="I349" s="68"/>
      <c r="J349" s="68"/>
      <c r="K349" s="68">
        <v>0.5</v>
      </c>
      <c r="L349" s="31">
        <f t="shared" si="94"/>
        <v>12</v>
      </c>
      <c r="M349" s="31">
        <f t="shared" si="95"/>
        <v>1</v>
      </c>
      <c r="N349" s="68">
        <v>0.8</v>
      </c>
      <c r="O349" s="68">
        <v>1</v>
      </c>
      <c r="P349" s="68"/>
      <c r="Q349" s="68">
        <v>0.7</v>
      </c>
      <c r="R349" s="68"/>
      <c r="S349" s="68"/>
      <c r="T349" s="68"/>
      <c r="U349" s="68">
        <v>0.1</v>
      </c>
      <c r="V349" s="68">
        <v>1.5</v>
      </c>
      <c r="W349" s="68">
        <v>2</v>
      </c>
      <c r="X349" s="68"/>
      <c r="Y349" s="68">
        <v>1</v>
      </c>
      <c r="Z349" s="68"/>
      <c r="AA349" s="68"/>
      <c r="AB349" s="68"/>
      <c r="AC349" s="68">
        <v>0.2</v>
      </c>
      <c r="AD349" s="68" t="s">
        <v>452</v>
      </c>
      <c r="AE349" s="68" t="s">
        <v>789</v>
      </c>
      <c r="AF349" s="106" t="s">
        <v>10</v>
      </c>
      <c r="AG349" s="106" t="s">
        <v>12</v>
      </c>
      <c r="AH349" s="106"/>
      <c r="AI349" s="106" t="s">
        <v>12</v>
      </c>
      <c r="AJ349" s="106"/>
      <c r="AK349" s="106"/>
      <c r="AL349" s="106"/>
      <c r="AM349" s="106" t="s">
        <v>10</v>
      </c>
      <c r="AN349" s="35" t="s">
        <v>453</v>
      </c>
      <c r="AO349" s="106" t="s">
        <v>93</v>
      </c>
      <c r="AP349" s="68" t="s">
        <v>13</v>
      </c>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c r="BT349" s="59"/>
      <c r="BU349" s="59"/>
      <c r="BV349" s="59"/>
      <c r="BW349" s="59"/>
      <c r="BX349" s="59"/>
      <c r="BY349" s="59"/>
      <c r="BZ349" s="59"/>
      <c r="CA349" s="59"/>
      <c r="CB349" s="59"/>
      <c r="CC349" s="59"/>
      <c r="CD349" s="59"/>
      <c r="CE349" s="59"/>
      <c r="CF349" s="59"/>
      <c r="CG349" s="59"/>
      <c r="CH349" s="59"/>
      <c r="CI349" s="59"/>
      <c r="CJ349" s="59"/>
      <c r="CK349" s="59"/>
      <c r="CL349" s="59"/>
      <c r="CM349" s="59"/>
      <c r="CN349" s="59"/>
      <c r="CO349" s="59"/>
      <c r="CP349" s="59"/>
      <c r="CQ349" s="59"/>
      <c r="CR349" s="59"/>
      <c r="CS349" s="59"/>
      <c r="CT349" s="59"/>
      <c r="CU349" s="59"/>
      <c r="CV349" s="59"/>
      <c r="CW349" s="59"/>
      <c r="CX349" s="59"/>
      <c r="CY349" s="59"/>
      <c r="CZ349" s="59"/>
      <c r="DA349" s="59"/>
      <c r="DB349" s="59"/>
      <c r="DC349" s="59"/>
      <c r="DD349" s="59"/>
      <c r="DE349" s="59"/>
      <c r="DF349" s="59"/>
      <c r="DG349" s="59"/>
      <c r="DH349" s="59"/>
      <c r="DI349" s="59"/>
      <c r="DJ349" s="59"/>
      <c r="DK349" s="59"/>
      <c r="DL349" s="59"/>
      <c r="DM349" s="59"/>
      <c r="DN349" s="59"/>
      <c r="DO349" s="59"/>
      <c r="DP349" s="59"/>
      <c r="DQ349" s="59"/>
      <c r="DR349" s="59"/>
      <c r="DS349" s="59"/>
      <c r="DT349" s="59"/>
      <c r="DU349" s="59"/>
      <c r="DV349" s="59"/>
      <c r="DW349" s="59"/>
      <c r="DX349" s="59"/>
      <c r="DY349" s="59"/>
      <c r="DZ349" s="59"/>
      <c r="EA349" s="59"/>
      <c r="EB349" s="59"/>
      <c r="EC349" s="59"/>
      <c r="ED349" s="59"/>
      <c r="EE349" s="59"/>
      <c r="EF349" s="59"/>
      <c r="EG349" s="59"/>
      <c r="EH349" s="59"/>
      <c r="EI349" s="59"/>
      <c r="EJ349" s="59"/>
      <c r="EK349" s="59"/>
      <c r="EL349" s="59"/>
      <c r="EM349" s="59"/>
      <c r="EN349" s="59"/>
      <c r="EO349" s="59"/>
      <c r="EP349" s="59"/>
      <c r="EQ349" s="59"/>
      <c r="ER349" s="59"/>
      <c r="ES349" s="59"/>
      <c r="ET349" s="59"/>
      <c r="EU349" s="59"/>
      <c r="EV349" s="59"/>
      <c r="EW349" s="59"/>
      <c r="EX349" s="59"/>
      <c r="EY349" s="59"/>
      <c r="EZ349" s="59"/>
      <c r="FA349" s="59"/>
      <c r="FB349" s="59"/>
      <c r="FC349" s="59"/>
      <c r="FD349" s="59"/>
      <c r="FE349" s="59"/>
      <c r="FF349" s="59"/>
      <c r="FG349" s="59"/>
      <c r="FH349" s="59"/>
      <c r="FI349" s="59"/>
      <c r="FJ349" s="59"/>
      <c r="FK349" s="59"/>
      <c r="FL349" s="59"/>
      <c r="FM349" s="59"/>
      <c r="FN349" s="59"/>
      <c r="FO349" s="59"/>
      <c r="FP349" s="59"/>
      <c r="FQ349" s="59"/>
      <c r="FR349" s="59"/>
      <c r="FS349" s="59"/>
      <c r="FT349" s="59"/>
      <c r="FU349" s="59"/>
      <c r="FV349" s="59"/>
      <c r="FW349" s="59"/>
      <c r="FX349" s="59"/>
      <c r="FY349" s="59"/>
      <c r="FZ349" s="59"/>
      <c r="GA349" s="59"/>
      <c r="GB349" s="59"/>
      <c r="GC349" s="59"/>
      <c r="GD349" s="59"/>
      <c r="GE349" s="59"/>
      <c r="GF349" s="59"/>
      <c r="GG349" s="59"/>
      <c r="GH349" s="59"/>
      <c r="GI349" s="59"/>
      <c r="GJ349" s="59"/>
      <c r="GK349" s="59"/>
      <c r="GL349" s="59"/>
      <c r="GM349" s="59"/>
      <c r="GN349" s="59"/>
      <c r="GO349" s="59"/>
      <c r="GP349" s="59"/>
      <c r="GQ349" s="59"/>
      <c r="GR349" s="59"/>
      <c r="GS349" s="59"/>
      <c r="GT349" s="59"/>
      <c r="GU349" s="59"/>
      <c r="GV349" s="59"/>
      <c r="GW349" s="59"/>
      <c r="GX349" s="59"/>
      <c r="GY349" s="59"/>
      <c r="GZ349" s="59"/>
      <c r="HA349" s="59"/>
      <c r="HB349" s="59"/>
      <c r="HC349" s="59"/>
      <c r="HD349" s="59"/>
      <c r="HE349" s="59"/>
      <c r="HF349" s="59"/>
      <c r="HG349" s="59"/>
      <c r="HH349" s="59"/>
      <c r="HI349" s="59"/>
      <c r="HJ349" s="59"/>
      <c r="HK349" s="59"/>
      <c r="HL349" s="59"/>
      <c r="HM349" s="59"/>
      <c r="HN349" s="59"/>
      <c r="HO349" s="59"/>
      <c r="HP349" s="59"/>
      <c r="HQ349" s="59"/>
      <c r="HR349" s="59"/>
      <c r="HS349" s="59"/>
      <c r="HT349" s="59"/>
      <c r="HU349" s="59"/>
      <c r="HV349" s="59"/>
      <c r="HW349" s="59"/>
      <c r="HX349" s="59"/>
      <c r="HY349" s="59"/>
      <c r="HZ349" s="59"/>
      <c r="IA349" s="59"/>
      <c r="IB349" s="59"/>
      <c r="IC349" s="59"/>
      <c r="ID349" s="59"/>
      <c r="IE349" s="59"/>
      <c r="IF349" s="59"/>
      <c r="IG349" s="59"/>
      <c r="IH349" s="59"/>
      <c r="II349" s="59"/>
      <c r="IJ349" s="59"/>
      <c r="IK349" s="59"/>
      <c r="IL349" s="59"/>
      <c r="IM349" s="59"/>
      <c r="IN349" s="59"/>
      <c r="IO349" s="59"/>
      <c r="IP349" s="59"/>
      <c r="IQ349" s="59"/>
      <c r="IR349" s="59"/>
      <c r="IS349" s="59"/>
      <c r="IT349" s="59"/>
      <c r="IU349" s="59"/>
      <c r="IV349" s="59"/>
    </row>
    <row r="350" spans="1:256" s="61" customFormat="1" ht="38.1" customHeight="1">
      <c r="A350" s="56" t="s">
        <v>295</v>
      </c>
      <c r="B350" s="102" t="s">
        <v>1066</v>
      </c>
      <c r="C350" s="58">
        <v>2</v>
      </c>
      <c r="D350" s="58">
        <v>10</v>
      </c>
      <c r="E350" s="58" t="s">
        <v>17</v>
      </c>
      <c r="F350" s="67">
        <v>0.5</v>
      </c>
      <c r="G350" s="67"/>
      <c r="H350" s="67"/>
      <c r="I350" s="68"/>
      <c r="J350" s="68"/>
      <c r="K350" s="68">
        <v>2</v>
      </c>
      <c r="L350" s="31">
        <f t="shared" si="94"/>
        <v>14.5</v>
      </c>
      <c r="M350" s="31">
        <f t="shared" si="95"/>
        <v>2.5</v>
      </c>
      <c r="N350" s="68">
        <v>0.6</v>
      </c>
      <c r="O350" s="68">
        <v>1.2</v>
      </c>
      <c r="P350" s="68">
        <v>1</v>
      </c>
      <c r="Q350" s="68">
        <v>0.5</v>
      </c>
      <c r="R350" s="68"/>
      <c r="S350" s="68"/>
      <c r="T350" s="68"/>
      <c r="U350" s="68">
        <v>0.1</v>
      </c>
      <c r="V350" s="68">
        <v>1.2</v>
      </c>
      <c r="W350" s="68">
        <v>2.5</v>
      </c>
      <c r="X350" s="68">
        <v>1.5</v>
      </c>
      <c r="Y350" s="68">
        <v>1.5</v>
      </c>
      <c r="Z350" s="68"/>
      <c r="AA350" s="68"/>
      <c r="AB350" s="68"/>
      <c r="AC350" s="68">
        <v>0.4</v>
      </c>
      <c r="AD350" s="68" t="s">
        <v>452</v>
      </c>
      <c r="AE350" s="68" t="s">
        <v>789</v>
      </c>
      <c r="AF350" s="106" t="s">
        <v>10</v>
      </c>
      <c r="AG350" s="106" t="s">
        <v>12</v>
      </c>
      <c r="AH350" s="106" t="s">
        <v>12</v>
      </c>
      <c r="AI350" s="106" t="s">
        <v>12</v>
      </c>
      <c r="AJ350" s="106"/>
      <c r="AK350" s="106"/>
      <c r="AL350" s="106"/>
      <c r="AM350" s="106" t="s">
        <v>12</v>
      </c>
      <c r="AN350" s="35" t="s">
        <v>454</v>
      </c>
      <c r="AO350" s="106" t="s">
        <v>849</v>
      </c>
      <c r="AP350" s="68" t="s">
        <v>13</v>
      </c>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c r="BT350" s="59"/>
      <c r="BU350" s="59"/>
      <c r="BV350" s="59"/>
      <c r="BW350" s="59"/>
      <c r="BX350" s="59"/>
      <c r="BY350" s="59"/>
      <c r="BZ350" s="59"/>
      <c r="CA350" s="59"/>
      <c r="CB350" s="59"/>
      <c r="CC350" s="59"/>
      <c r="CD350" s="59"/>
      <c r="CE350" s="59"/>
      <c r="CF350" s="59"/>
      <c r="CG350" s="59"/>
      <c r="CH350" s="59"/>
      <c r="CI350" s="59"/>
      <c r="CJ350" s="59"/>
      <c r="CK350" s="59"/>
      <c r="CL350" s="59"/>
      <c r="CM350" s="59"/>
      <c r="CN350" s="59"/>
      <c r="CO350" s="59"/>
      <c r="CP350" s="59"/>
      <c r="CQ350" s="59"/>
      <c r="CR350" s="59"/>
      <c r="CS350" s="59"/>
      <c r="CT350" s="59"/>
      <c r="CU350" s="59"/>
      <c r="CV350" s="59"/>
      <c r="CW350" s="59"/>
      <c r="CX350" s="59"/>
      <c r="CY350" s="59"/>
      <c r="CZ350" s="59"/>
      <c r="DA350" s="59"/>
      <c r="DB350" s="59"/>
      <c r="DC350" s="59"/>
      <c r="DD350" s="59"/>
      <c r="DE350" s="59"/>
      <c r="DF350" s="59"/>
      <c r="DG350" s="59"/>
      <c r="DH350" s="59"/>
      <c r="DI350" s="59"/>
      <c r="DJ350" s="59"/>
      <c r="DK350" s="59"/>
      <c r="DL350" s="59"/>
      <c r="DM350" s="59"/>
      <c r="DN350" s="59"/>
      <c r="DO350" s="59"/>
      <c r="DP350" s="59"/>
      <c r="DQ350" s="59"/>
      <c r="DR350" s="59"/>
      <c r="DS350" s="59"/>
      <c r="DT350" s="59"/>
      <c r="DU350" s="59"/>
      <c r="DV350" s="59"/>
      <c r="DW350" s="59"/>
      <c r="DX350" s="59"/>
      <c r="DY350" s="59"/>
      <c r="DZ350" s="59"/>
      <c r="EA350" s="59"/>
      <c r="EB350" s="59"/>
      <c r="EC350" s="59"/>
      <c r="ED350" s="59"/>
      <c r="EE350" s="59"/>
      <c r="EF350" s="59"/>
      <c r="EG350" s="59"/>
      <c r="EH350" s="59"/>
      <c r="EI350" s="59"/>
      <c r="EJ350" s="59"/>
      <c r="EK350" s="59"/>
      <c r="EL350" s="59"/>
      <c r="EM350" s="59"/>
      <c r="EN350" s="59"/>
      <c r="EO350" s="59"/>
      <c r="EP350" s="59"/>
      <c r="EQ350" s="59"/>
      <c r="ER350" s="59"/>
      <c r="ES350" s="59"/>
      <c r="ET350" s="59"/>
      <c r="EU350" s="59"/>
      <c r="EV350" s="59"/>
      <c r="EW350" s="59"/>
      <c r="EX350" s="59"/>
      <c r="EY350" s="59"/>
      <c r="EZ350" s="59"/>
      <c r="FA350" s="59"/>
      <c r="FB350" s="59"/>
      <c r="FC350" s="59"/>
      <c r="FD350" s="59"/>
      <c r="FE350" s="59"/>
      <c r="FF350" s="59"/>
      <c r="FG350" s="59"/>
      <c r="FH350" s="59"/>
      <c r="FI350" s="59"/>
      <c r="FJ350" s="59"/>
      <c r="FK350" s="59"/>
      <c r="FL350" s="59"/>
      <c r="FM350" s="59"/>
      <c r="FN350" s="59"/>
      <c r="FO350" s="59"/>
      <c r="FP350" s="59"/>
      <c r="FQ350" s="59"/>
      <c r="FR350" s="59"/>
      <c r="FS350" s="59"/>
      <c r="FT350" s="59"/>
      <c r="FU350" s="59"/>
      <c r="FV350" s="59"/>
      <c r="FW350" s="59"/>
      <c r="FX350" s="59"/>
      <c r="FY350" s="59"/>
      <c r="FZ350" s="59"/>
      <c r="GA350" s="59"/>
      <c r="GB350" s="59"/>
      <c r="GC350" s="59"/>
      <c r="GD350" s="59"/>
      <c r="GE350" s="59"/>
      <c r="GF350" s="59"/>
      <c r="GG350" s="59"/>
      <c r="GH350" s="59"/>
      <c r="GI350" s="59"/>
      <c r="GJ350" s="59"/>
      <c r="GK350" s="59"/>
      <c r="GL350" s="59"/>
      <c r="GM350" s="59"/>
      <c r="GN350" s="59"/>
      <c r="GO350" s="59"/>
      <c r="GP350" s="59"/>
      <c r="GQ350" s="59"/>
      <c r="GR350" s="59"/>
      <c r="GS350" s="59"/>
      <c r="GT350" s="59"/>
      <c r="GU350" s="59"/>
      <c r="GV350" s="59"/>
      <c r="GW350" s="59"/>
      <c r="GX350" s="59"/>
      <c r="GY350" s="59"/>
      <c r="GZ350" s="59"/>
      <c r="HA350" s="59"/>
      <c r="HB350" s="59"/>
      <c r="HC350" s="59"/>
      <c r="HD350" s="59"/>
      <c r="HE350" s="59"/>
      <c r="HF350" s="59"/>
      <c r="HG350" s="59"/>
      <c r="HH350" s="59"/>
      <c r="HI350" s="59"/>
      <c r="HJ350" s="59"/>
      <c r="HK350" s="59"/>
      <c r="HL350" s="59"/>
      <c r="HM350" s="59"/>
      <c r="HN350" s="59"/>
      <c r="HO350" s="59"/>
      <c r="HP350" s="59"/>
      <c r="HQ350" s="59"/>
      <c r="HR350" s="59"/>
      <c r="HS350" s="59"/>
      <c r="HT350" s="59"/>
      <c r="HU350" s="59"/>
      <c r="HV350" s="59"/>
      <c r="HW350" s="59"/>
      <c r="HX350" s="59"/>
      <c r="HY350" s="59"/>
      <c r="HZ350" s="59"/>
      <c r="IA350" s="59"/>
      <c r="IB350" s="59"/>
      <c r="IC350" s="59"/>
      <c r="ID350" s="59"/>
      <c r="IE350" s="59"/>
      <c r="IF350" s="59"/>
      <c r="IG350" s="59"/>
      <c r="IH350" s="59"/>
      <c r="II350" s="59"/>
      <c r="IJ350" s="59"/>
      <c r="IK350" s="59"/>
      <c r="IL350" s="59"/>
      <c r="IM350" s="59"/>
      <c r="IN350" s="59"/>
      <c r="IO350" s="59"/>
      <c r="IP350" s="59"/>
      <c r="IQ350" s="59"/>
      <c r="IR350" s="59"/>
      <c r="IS350" s="59"/>
      <c r="IT350" s="59"/>
      <c r="IU350" s="59"/>
      <c r="IV350" s="59"/>
    </row>
    <row r="351" spans="1:256" s="61" customFormat="1" ht="38.1" customHeight="1">
      <c r="A351" s="56" t="s">
        <v>296</v>
      </c>
      <c r="B351" s="102" t="s">
        <v>1066</v>
      </c>
      <c r="C351" s="58">
        <v>2</v>
      </c>
      <c r="D351" s="58">
        <v>6</v>
      </c>
      <c r="E351" s="58" t="s">
        <v>17</v>
      </c>
      <c r="F351" s="67">
        <v>2</v>
      </c>
      <c r="G351" s="67"/>
      <c r="H351" s="67"/>
      <c r="I351" s="68"/>
      <c r="J351" s="68"/>
      <c r="K351" s="68">
        <v>0.5</v>
      </c>
      <c r="L351" s="31">
        <f t="shared" si="94"/>
        <v>10.5</v>
      </c>
      <c r="M351" s="31">
        <f t="shared" si="95"/>
        <v>2.5</v>
      </c>
      <c r="N351" s="68">
        <v>0.4</v>
      </c>
      <c r="O351" s="68">
        <v>0.7</v>
      </c>
      <c r="P351" s="68">
        <v>0.8</v>
      </c>
      <c r="Q351" s="68">
        <v>0.4</v>
      </c>
      <c r="R351" s="68"/>
      <c r="S351" s="68"/>
      <c r="T351" s="68"/>
      <c r="U351" s="68">
        <v>0.1</v>
      </c>
      <c r="V351" s="68">
        <v>0.8</v>
      </c>
      <c r="W351" s="68">
        <v>2.5</v>
      </c>
      <c r="X351" s="68">
        <v>1.2</v>
      </c>
      <c r="Y351" s="68">
        <v>0.8</v>
      </c>
      <c r="Z351" s="68"/>
      <c r="AA351" s="68"/>
      <c r="AB351" s="68"/>
      <c r="AC351" s="68">
        <v>0.4</v>
      </c>
      <c r="AD351" s="68" t="s">
        <v>452</v>
      </c>
      <c r="AE351" s="68" t="s">
        <v>789</v>
      </c>
      <c r="AF351" s="106" t="s">
        <v>10</v>
      </c>
      <c r="AG351" s="106" t="s">
        <v>12</v>
      </c>
      <c r="AH351" s="106" t="s">
        <v>12</v>
      </c>
      <c r="AI351" s="106" t="s">
        <v>10</v>
      </c>
      <c r="AJ351" s="106"/>
      <c r="AK351" s="106"/>
      <c r="AL351" s="106"/>
      <c r="AM351" s="106" t="s">
        <v>10</v>
      </c>
      <c r="AN351" s="35" t="s">
        <v>455</v>
      </c>
      <c r="AO351" s="106" t="s">
        <v>849</v>
      </c>
      <c r="AP351" s="68" t="s">
        <v>13</v>
      </c>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59"/>
      <c r="DT351" s="59"/>
      <c r="DU351" s="59"/>
      <c r="DV351" s="59"/>
      <c r="DW351" s="59"/>
      <c r="DX351" s="59"/>
      <c r="DY351" s="59"/>
      <c r="DZ351" s="59"/>
      <c r="EA351" s="59"/>
      <c r="EB351" s="59"/>
      <c r="EC351" s="59"/>
      <c r="ED351" s="59"/>
      <c r="EE351" s="59"/>
      <c r="EF351" s="59"/>
      <c r="EG351" s="59"/>
      <c r="EH351" s="59"/>
      <c r="EI351" s="59"/>
      <c r="EJ351" s="59"/>
      <c r="EK351" s="59"/>
      <c r="EL351" s="59"/>
      <c r="EM351" s="59"/>
      <c r="EN351" s="59"/>
      <c r="EO351" s="59"/>
      <c r="EP351" s="59"/>
      <c r="EQ351" s="59"/>
      <c r="ER351" s="59"/>
      <c r="ES351" s="59"/>
      <c r="ET351" s="59"/>
      <c r="EU351" s="59"/>
      <c r="EV351" s="59"/>
      <c r="EW351" s="59"/>
      <c r="EX351" s="59"/>
      <c r="EY351" s="59"/>
      <c r="EZ351" s="59"/>
      <c r="FA351" s="59"/>
      <c r="FB351" s="59"/>
      <c r="FC351" s="59"/>
      <c r="FD351" s="59"/>
      <c r="FE351" s="59"/>
      <c r="FF351" s="59"/>
      <c r="FG351" s="59"/>
      <c r="FH351" s="59"/>
      <c r="FI351" s="59"/>
      <c r="FJ351" s="59"/>
      <c r="FK351" s="59"/>
      <c r="FL351" s="59"/>
      <c r="FM351" s="59"/>
      <c r="FN351" s="59"/>
      <c r="FO351" s="59"/>
      <c r="FP351" s="59"/>
      <c r="FQ351" s="59"/>
      <c r="FR351" s="59"/>
      <c r="FS351" s="59"/>
      <c r="FT351" s="59"/>
      <c r="FU351" s="59"/>
      <c r="FV351" s="59"/>
      <c r="FW351" s="59"/>
      <c r="FX351" s="59"/>
      <c r="FY351" s="59"/>
      <c r="FZ351" s="59"/>
      <c r="GA351" s="59"/>
      <c r="GB351" s="59"/>
      <c r="GC351" s="59"/>
      <c r="GD351" s="59"/>
      <c r="GE351" s="59"/>
      <c r="GF351" s="59"/>
      <c r="GG351" s="59"/>
      <c r="GH351" s="59"/>
      <c r="GI351" s="59"/>
      <c r="GJ351" s="59"/>
      <c r="GK351" s="59"/>
      <c r="GL351" s="59"/>
      <c r="GM351" s="59"/>
      <c r="GN351" s="59"/>
      <c r="GO351" s="59"/>
      <c r="GP351" s="59"/>
      <c r="GQ351" s="59"/>
      <c r="GR351" s="59"/>
      <c r="GS351" s="59"/>
      <c r="GT351" s="59"/>
      <c r="GU351" s="59"/>
      <c r="GV351" s="59"/>
      <c r="GW351" s="59"/>
      <c r="GX351" s="59"/>
      <c r="GY351" s="59"/>
      <c r="GZ351" s="59"/>
      <c r="HA351" s="59"/>
      <c r="HB351" s="59"/>
      <c r="HC351" s="59"/>
      <c r="HD351" s="59"/>
      <c r="HE351" s="59"/>
      <c r="HF351" s="59"/>
      <c r="HG351" s="59"/>
      <c r="HH351" s="59"/>
      <c r="HI351" s="59"/>
      <c r="HJ351" s="59"/>
      <c r="HK351" s="59"/>
      <c r="HL351" s="59"/>
      <c r="HM351" s="59"/>
      <c r="HN351" s="59"/>
      <c r="HO351" s="59"/>
      <c r="HP351" s="59"/>
      <c r="HQ351" s="59"/>
      <c r="HR351" s="59"/>
      <c r="HS351" s="59"/>
      <c r="HT351" s="59"/>
      <c r="HU351" s="59"/>
      <c r="HV351" s="59"/>
      <c r="HW351" s="59"/>
      <c r="HX351" s="59"/>
      <c r="HY351" s="59"/>
      <c r="HZ351" s="59"/>
      <c r="IA351" s="59"/>
      <c r="IB351" s="59"/>
      <c r="IC351" s="59"/>
      <c r="ID351" s="59"/>
      <c r="IE351" s="59"/>
      <c r="IF351" s="59"/>
      <c r="IG351" s="59"/>
      <c r="IH351" s="59"/>
      <c r="II351" s="59"/>
      <c r="IJ351" s="59"/>
      <c r="IK351" s="59"/>
      <c r="IL351" s="59"/>
      <c r="IM351" s="59"/>
      <c r="IN351" s="59"/>
      <c r="IO351" s="59"/>
      <c r="IP351" s="59"/>
      <c r="IQ351" s="59"/>
      <c r="IR351" s="59"/>
      <c r="IS351" s="59"/>
      <c r="IT351" s="59"/>
      <c r="IU351" s="59"/>
      <c r="IV351" s="59"/>
    </row>
    <row r="352" spans="1:256" s="61" customFormat="1" ht="38.1" customHeight="1">
      <c r="A352" s="56" t="s">
        <v>297</v>
      </c>
      <c r="B352" s="102" t="s">
        <v>1066</v>
      </c>
      <c r="C352" s="68">
        <v>3</v>
      </c>
      <c r="D352" s="68">
        <v>1</v>
      </c>
      <c r="E352" s="68">
        <v>0.5</v>
      </c>
      <c r="F352" s="68"/>
      <c r="G352" s="68" t="s">
        <v>17</v>
      </c>
      <c r="H352" s="68"/>
      <c r="I352" s="68"/>
      <c r="J352" s="68"/>
      <c r="K352" s="68">
        <v>1</v>
      </c>
      <c r="L352" s="31">
        <f t="shared" si="94"/>
        <v>5.5</v>
      </c>
      <c r="M352" s="31">
        <f t="shared" si="95"/>
        <v>1</v>
      </c>
      <c r="N352" s="68">
        <v>0.3</v>
      </c>
      <c r="O352" s="68">
        <v>0.4</v>
      </c>
      <c r="P352" s="68">
        <v>0.4</v>
      </c>
      <c r="Q352" s="68"/>
      <c r="R352" s="68">
        <v>0.3</v>
      </c>
      <c r="S352" s="68"/>
      <c r="T352" s="68"/>
      <c r="U352" s="68">
        <v>0.03</v>
      </c>
      <c r="V352" s="68">
        <v>1.4</v>
      </c>
      <c r="W352" s="68">
        <v>0.6</v>
      </c>
      <c r="X352" s="68">
        <v>0.5</v>
      </c>
      <c r="Y352" s="68"/>
      <c r="Z352" s="68">
        <v>0.4</v>
      </c>
      <c r="AA352" s="68"/>
      <c r="AB352" s="68"/>
      <c r="AC352" s="68">
        <v>0.2</v>
      </c>
      <c r="AD352" s="68" t="s">
        <v>452</v>
      </c>
      <c r="AE352" s="68" t="s">
        <v>788</v>
      </c>
      <c r="AF352" s="106" t="s">
        <v>10</v>
      </c>
      <c r="AG352" s="106" t="s">
        <v>12</v>
      </c>
      <c r="AH352" s="106" t="s">
        <v>12</v>
      </c>
      <c r="AI352" s="106"/>
      <c r="AJ352" s="106" t="s">
        <v>12</v>
      </c>
      <c r="AK352" s="106"/>
      <c r="AL352" s="106"/>
      <c r="AM352" s="106" t="s">
        <v>10</v>
      </c>
      <c r="AN352" s="35" t="s">
        <v>456</v>
      </c>
      <c r="AO352" s="106"/>
      <c r="AP352" s="68">
        <v>2</v>
      </c>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c r="BT352" s="59"/>
      <c r="BU352" s="59"/>
      <c r="BV352" s="59"/>
      <c r="BW352" s="59"/>
      <c r="BX352" s="59"/>
      <c r="BY352" s="59"/>
      <c r="BZ352" s="59"/>
      <c r="CA352" s="59"/>
      <c r="CB352" s="59"/>
      <c r="CC352" s="59"/>
      <c r="CD352" s="59"/>
      <c r="CE352" s="59"/>
      <c r="CF352" s="59"/>
      <c r="CG352" s="59"/>
      <c r="CH352" s="59"/>
      <c r="CI352" s="59"/>
      <c r="CJ352" s="59"/>
      <c r="CK352" s="59"/>
      <c r="CL352" s="59"/>
      <c r="CM352" s="59"/>
      <c r="CN352" s="59"/>
      <c r="CO352" s="59"/>
      <c r="CP352" s="59"/>
      <c r="CQ352" s="59"/>
      <c r="CR352" s="59"/>
      <c r="CS352" s="59"/>
      <c r="CT352" s="59"/>
      <c r="CU352" s="59"/>
      <c r="CV352" s="59"/>
      <c r="CW352" s="59"/>
      <c r="CX352" s="59"/>
      <c r="CY352" s="59"/>
      <c r="CZ352" s="59"/>
      <c r="DA352" s="59"/>
      <c r="DB352" s="59"/>
      <c r="DC352" s="59"/>
      <c r="DD352" s="59"/>
      <c r="DE352" s="59"/>
      <c r="DF352" s="59"/>
      <c r="DG352" s="59"/>
      <c r="DH352" s="59"/>
      <c r="DI352" s="59"/>
      <c r="DJ352" s="59"/>
      <c r="DK352" s="59"/>
      <c r="DL352" s="59"/>
      <c r="DM352" s="59"/>
      <c r="DN352" s="59"/>
      <c r="DO352" s="59"/>
      <c r="DP352" s="59"/>
      <c r="DQ352" s="59"/>
      <c r="DR352" s="59"/>
      <c r="DS352" s="59"/>
      <c r="DT352" s="59"/>
      <c r="DU352" s="59"/>
      <c r="DV352" s="59"/>
      <c r="DW352" s="59"/>
      <c r="DX352" s="59"/>
      <c r="DY352" s="59"/>
      <c r="DZ352" s="59"/>
      <c r="EA352" s="59"/>
      <c r="EB352" s="59"/>
      <c r="EC352" s="59"/>
      <c r="ED352" s="59"/>
      <c r="EE352" s="59"/>
      <c r="EF352" s="59"/>
      <c r="EG352" s="59"/>
      <c r="EH352" s="59"/>
      <c r="EI352" s="59"/>
      <c r="EJ352" s="59"/>
      <c r="EK352" s="59"/>
      <c r="EL352" s="59"/>
      <c r="EM352" s="59"/>
      <c r="EN352" s="59"/>
      <c r="EO352" s="59"/>
      <c r="EP352" s="59"/>
      <c r="EQ352" s="59"/>
      <c r="ER352" s="59"/>
      <c r="ES352" s="59"/>
      <c r="ET352" s="59"/>
      <c r="EU352" s="59"/>
      <c r="EV352" s="59"/>
      <c r="EW352" s="59"/>
      <c r="EX352" s="59"/>
      <c r="EY352" s="59"/>
      <c r="EZ352" s="59"/>
      <c r="FA352" s="59"/>
      <c r="FB352" s="59"/>
      <c r="FC352" s="59"/>
      <c r="FD352" s="59"/>
      <c r="FE352" s="59"/>
      <c r="FF352" s="59"/>
      <c r="FG352" s="59"/>
      <c r="FH352" s="59"/>
      <c r="FI352" s="59"/>
      <c r="FJ352" s="59"/>
      <c r="FK352" s="59"/>
      <c r="FL352" s="59"/>
      <c r="FM352" s="59"/>
      <c r="FN352" s="59"/>
      <c r="FO352" s="59"/>
      <c r="FP352" s="59"/>
      <c r="FQ352" s="59"/>
      <c r="FR352" s="59"/>
      <c r="FS352" s="59"/>
      <c r="FT352" s="59"/>
      <c r="FU352" s="59"/>
      <c r="FV352" s="59"/>
      <c r="FW352" s="59"/>
      <c r="FX352" s="59"/>
      <c r="FY352" s="59"/>
      <c r="FZ352" s="59"/>
      <c r="GA352" s="59"/>
      <c r="GB352" s="59"/>
      <c r="GC352" s="59"/>
      <c r="GD352" s="59"/>
      <c r="GE352" s="59"/>
      <c r="GF352" s="59"/>
      <c r="GG352" s="59"/>
      <c r="GH352" s="59"/>
      <c r="GI352" s="59"/>
      <c r="GJ352" s="59"/>
      <c r="GK352" s="59"/>
      <c r="GL352" s="59"/>
      <c r="GM352" s="59"/>
      <c r="GN352" s="59"/>
      <c r="GO352" s="59"/>
      <c r="GP352" s="59"/>
      <c r="GQ352" s="59"/>
      <c r="GR352" s="59"/>
      <c r="GS352" s="59"/>
      <c r="GT352" s="59"/>
      <c r="GU352" s="59"/>
      <c r="GV352" s="59"/>
      <c r="GW352" s="59"/>
      <c r="GX352" s="59"/>
      <c r="GY352" s="59"/>
      <c r="GZ352" s="59"/>
      <c r="HA352" s="59"/>
      <c r="HB352" s="59"/>
      <c r="HC352" s="59"/>
      <c r="HD352" s="59"/>
      <c r="HE352" s="59"/>
      <c r="HF352" s="59"/>
      <c r="HG352" s="59"/>
      <c r="HH352" s="59"/>
      <c r="HI352" s="59"/>
      <c r="HJ352" s="59"/>
      <c r="HK352" s="59"/>
      <c r="HL352" s="59"/>
      <c r="HM352" s="59"/>
      <c r="HN352" s="59"/>
      <c r="HO352" s="59"/>
      <c r="HP352" s="59"/>
      <c r="HQ352" s="59"/>
      <c r="HR352" s="59"/>
      <c r="HS352" s="59"/>
      <c r="HT352" s="59"/>
      <c r="HU352" s="59"/>
      <c r="HV352" s="59"/>
      <c r="HW352" s="59"/>
      <c r="HX352" s="59"/>
      <c r="HY352" s="59"/>
      <c r="HZ352" s="59"/>
      <c r="IA352" s="59"/>
      <c r="IB352" s="59"/>
      <c r="IC352" s="59"/>
      <c r="ID352" s="59"/>
      <c r="IE352" s="59"/>
      <c r="IF352" s="59"/>
      <c r="IG352" s="59"/>
      <c r="IH352" s="59"/>
      <c r="II352" s="59"/>
      <c r="IJ352" s="59"/>
      <c r="IK352" s="59"/>
      <c r="IL352" s="59"/>
      <c r="IM352" s="59"/>
      <c r="IN352" s="59"/>
      <c r="IO352" s="59"/>
      <c r="IP352" s="59"/>
      <c r="IQ352" s="59"/>
      <c r="IR352" s="59"/>
      <c r="IS352" s="59"/>
      <c r="IT352" s="59"/>
      <c r="IU352" s="59"/>
      <c r="IV352" s="59"/>
    </row>
    <row r="353" spans="1:256" s="61" customFormat="1" ht="38.1" customHeight="1">
      <c r="A353" s="56" t="s">
        <v>457</v>
      </c>
      <c r="B353" s="60" t="s">
        <v>710</v>
      </c>
      <c r="C353" s="68" t="s">
        <v>458</v>
      </c>
      <c r="D353" s="68"/>
      <c r="E353" s="68">
        <v>15</v>
      </c>
      <c r="F353" s="68"/>
      <c r="G353" s="68"/>
      <c r="H353" s="68"/>
      <c r="I353" s="68"/>
      <c r="J353" s="68">
        <v>2</v>
      </c>
      <c r="K353" s="68">
        <v>2</v>
      </c>
      <c r="L353" s="31">
        <f>SUM(C353:K353)</f>
        <v>19</v>
      </c>
      <c r="M353" s="31">
        <f>SUM(F353:K353)</f>
        <v>4</v>
      </c>
      <c r="N353" s="68"/>
      <c r="O353" s="68"/>
      <c r="P353" s="68">
        <v>0.4</v>
      </c>
      <c r="Q353" s="68"/>
      <c r="R353" s="68"/>
      <c r="S353" s="68"/>
      <c r="T353" s="68">
        <v>0.4</v>
      </c>
      <c r="U353" s="68">
        <v>0.03</v>
      </c>
      <c r="V353" s="68"/>
      <c r="W353" s="68"/>
      <c r="X353" s="68">
        <v>0.6</v>
      </c>
      <c r="Y353" s="68"/>
      <c r="Z353" s="68"/>
      <c r="AA353" s="68"/>
      <c r="AB353" s="68">
        <v>1.3</v>
      </c>
      <c r="AC353" s="68">
        <v>0.1</v>
      </c>
      <c r="AD353" s="68" t="s">
        <v>459</v>
      </c>
      <c r="AE353" s="68"/>
      <c r="AF353" s="106"/>
      <c r="AG353" s="106"/>
      <c r="AH353" s="106" t="s">
        <v>11</v>
      </c>
      <c r="AI353" s="106"/>
      <c r="AJ353" s="106"/>
      <c r="AK353" s="106"/>
      <c r="AL353" s="106" t="s">
        <v>460</v>
      </c>
      <c r="AM353" s="106" t="s">
        <v>10</v>
      </c>
      <c r="AN353" s="35" t="s">
        <v>461</v>
      </c>
      <c r="AO353" s="106"/>
      <c r="AP353" s="68">
        <v>2</v>
      </c>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c r="EA353" s="59"/>
      <c r="EB353" s="59"/>
      <c r="EC353" s="59"/>
      <c r="ED353" s="59"/>
      <c r="EE353" s="59"/>
      <c r="EF353" s="59"/>
      <c r="EG353" s="59"/>
      <c r="EH353" s="59"/>
      <c r="EI353" s="59"/>
      <c r="EJ353" s="59"/>
      <c r="EK353" s="59"/>
      <c r="EL353" s="59"/>
      <c r="EM353" s="59"/>
      <c r="EN353" s="59"/>
      <c r="EO353" s="59"/>
      <c r="EP353" s="59"/>
      <c r="EQ353" s="59"/>
      <c r="ER353" s="59"/>
      <c r="ES353" s="59"/>
      <c r="ET353" s="59"/>
      <c r="EU353" s="59"/>
      <c r="EV353" s="59"/>
      <c r="EW353" s="59"/>
      <c r="EX353" s="59"/>
      <c r="EY353" s="59"/>
      <c r="EZ353" s="59"/>
      <c r="FA353" s="59"/>
      <c r="FB353" s="59"/>
      <c r="FC353" s="59"/>
      <c r="FD353" s="59"/>
      <c r="FE353" s="59"/>
      <c r="FF353" s="59"/>
      <c r="FG353" s="59"/>
      <c r="FH353" s="59"/>
      <c r="FI353" s="59"/>
      <c r="FJ353" s="59"/>
      <c r="FK353" s="59"/>
      <c r="FL353" s="59"/>
      <c r="FM353" s="59"/>
      <c r="FN353" s="59"/>
      <c r="FO353" s="59"/>
      <c r="FP353" s="59"/>
      <c r="FQ353" s="59"/>
      <c r="FR353" s="59"/>
      <c r="FS353" s="59"/>
      <c r="FT353" s="59"/>
      <c r="FU353" s="59"/>
      <c r="FV353" s="59"/>
      <c r="FW353" s="59"/>
      <c r="FX353" s="59"/>
      <c r="FY353" s="59"/>
      <c r="FZ353" s="59"/>
      <c r="GA353" s="59"/>
      <c r="GB353" s="59"/>
      <c r="GC353" s="59"/>
      <c r="GD353" s="59"/>
      <c r="GE353" s="59"/>
      <c r="GF353" s="59"/>
      <c r="GG353" s="59"/>
      <c r="GH353" s="59"/>
      <c r="GI353" s="59"/>
      <c r="GJ353" s="59"/>
      <c r="GK353" s="59"/>
      <c r="GL353" s="59"/>
      <c r="GM353" s="59"/>
      <c r="GN353" s="59"/>
      <c r="GO353" s="59"/>
      <c r="GP353" s="59"/>
      <c r="GQ353" s="59"/>
      <c r="GR353" s="59"/>
      <c r="GS353" s="59"/>
      <c r="GT353" s="59"/>
      <c r="GU353" s="59"/>
      <c r="GV353" s="59"/>
      <c r="GW353" s="59"/>
      <c r="GX353" s="59"/>
      <c r="GY353" s="59"/>
      <c r="GZ353" s="59"/>
      <c r="HA353" s="59"/>
      <c r="HB353" s="59"/>
      <c r="HC353" s="59"/>
      <c r="HD353" s="59"/>
      <c r="HE353" s="59"/>
      <c r="HF353" s="59"/>
      <c r="HG353" s="59"/>
      <c r="HH353" s="59"/>
      <c r="HI353" s="59"/>
      <c r="HJ353" s="59"/>
      <c r="HK353" s="59"/>
      <c r="HL353" s="59"/>
      <c r="HM353" s="59"/>
      <c r="HN353" s="59"/>
      <c r="HO353" s="59"/>
      <c r="HP353" s="59"/>
      <c r="HQ353" s="59"/>
      <c r="HR353" s="59"/>
      <c r="HS353" s="59"/>
      <c r="HT353" s="59"/>
      <c r="HU353" s="59"/>
      <c r="HV353" s="59"/>
      <c r="HW353" s="59"/>
      <c r="HX353" s="59"/>
      <c r="HY353" s="59"/>
      <c r="HZ353" s="59"/>
      <c r="IA353" s="59"/>
      <c r="IB353" s="59"/>
      <c r="IC353" s="59"/>
      <c r="ID353" s="59"/>
      <c r="IE353" s="59"/>
      <c r="IF353" s="59"/>
      <c r="IG353" s="59"/>
      <c r="IH353" s="59"/>
      <c r="II353" s="59"/>
      <c r="IJ353" s="59"/>
      <c r="IK353" s="59"/>
      <c r="IL353" s="59"/>
      <c r="IM353" s="59"/>
      <c r="IN353" s="59"/>
      <c r="IO353" s="59"/>
      <c r="IP353" s="59"/>
      <c r="IQ353" s="59"/>
      <c r="IR353" s="59"/>
      <c r="IS353" s="59"/>
      <c r="IT353" s="59"/>
      <c r="IU353" s="59"/>
      <c r="IV353" s="59"/>
    </row>
    <row r="354" spans="1:256" s="61" customFormat="1" ht="38.1" customHeight="1">
      <c r="A354" s="56" t="s">
        <v>298</v>
      </c>
      <c r="B354" s="60" t="s">
        <v>695</v>
      </c>
      <c r="C354" s="69">
        <v>1</v>
      </c>
      <c r="D354" s="69"/>
      <c r="E354" s="69">
        <v>15</v>
      </c>
      <c r="F354" s="69">
        <v>4</v>
      </c>
      <c r="G354" s="69">
        <v>2</v>
      </c>
      <c r="H354" s="69">
        <v>0.5</v>
      </c>
      <c r="I354" s="69" t="s">
        <v>3</v>
      </c>
      <c r="J354" s="69"/>
      <c r="K354" s="69">
        <v>0.5</v>
      </c>
      <c r="L354" s="31">
        <f t="shared" si="94"/>
        <v>23</v>
      </c>
      <c r="M354" s="31">
        <f t="shared" si="95"/>
        <v>7</v>
      </c>
      <c r="N354" s="69">
        <v>0.5</v>
      </c>
      <c r="O354" s="69"/>
      <c r="P354" s="69">
        <v>1.5</v>
      </c>
      <c r="Q354" s="69">
        <v>0.5</v>
      </c>
      <c r="R354" s="69">
        <v>0.5</v>
      </c>
      <c r="S354" s="69">
        <v>0.5</v>
      </c>
      <c r="T354" s="69"/>
      <c r="U354" s="69">
        <v>0.02</v>
      </c>
      <c r="V354" s="69">
        <v>2.5</v>
      </c>
      <c r="W354" s="69"/>
      <c r="X354" s="69">
        <v>4.5</v>
      </c>
      <c r="Y354" s="69">
        <v>1.5</v>
      </c>
      <c r="Z354" s="69">
        <v>1</v>
      </c>
      <c r="AA354" s="69">
        <v>0.8</v>
      </c>
      <c r="AB354" s="69"/>
      <c r="AC354" s="69">
        <v>0.15</v>
      </c>
      <c r="AD354" s="69" t="s">
        <v>9</v>
      </c>
      <c r="AE354" s="69" t="s">
        <v>18</v>
      </c>
      <c r="AF354" s="109" t="s">
        <v>10</v>
      </c>
      <c r="AG354" s="109"/>
      <c r="AH354" s="109" t="s">
        <v>11</v>
      </c>
      <c r="AI354" s="109" t="s">
        <v>12</v>
      </c>
      <c r="AJ354" s="109" t="s">
        <v>12</v>
      </c>
      <c r="AK354" s="109" t="s">
        <v>10</v>
      </c>
      <c r="AL354" s="109"/>
      <c r="AM354" s="109" t="s">
        <v>12</v>
      </c>
      <c r="AN354" s="35" t="s">
        <v>462</v>
      </c>
      <c r="AO354" s="109" t="s">
        <v>83</v>
      </c>
      <c r="AP354" s="69">
        <v>2</v>
      </c>
    </row>
    <row r="355" spans="1:256" s="61" customFormat="1" ht="38.1" customHeight="1">
      <c r="A355" s="56" t="s">
        <v>299</v>
      </c>
      <c r="B355" s="60" t="s">
        <v>695</v>
      </c>
      <c r="C355" s="69"/>
      <c r="D355" s="69"/>
      <c r="E355" s="69">
        <v>10</v>
      </c>
      <c r="F355" s="69">
        <v>4</v>
      </c>
      <c r="G355" s="69">
        <v>0.5</v>
      </c>
      <c r="H355" s="69"/>
      <c r="I355" s="69"/>
      <c r="J355" s="69"/>
      <c r="K355" s="69">
        <v>2</v>
      </c>
      <c r="L355" s="31">
        <f t="shared" si="94"/>
        <v>16.5</v>
      </c>
      <c r="M355" s="31">
        <f t="shared" si="95"/>
        <v>6.5</v>
      </c>
      <c r="N355" s="69"/>
      <c r="O355" s="69"/>
      <c r="P355" s="69">
        <v>1.5</v>
      </c>
      <c r="Q355" s="69">
        <v>0.4</v>
      </c>
      <c r="R355" s="69">
        <v>0.4</v>
      </c>
      <c r="S355" s="69"/>
      <c r="T355" s="69"/>
      <c r="U355" s="69">
        <v>0.02</v>
      </c>
      <c r="V355" s="69"/>
      <c r="W355" s="69"/>
      <c r="X355" s="69">
        <v>3.5</v>
      </c>
      <c r="Y355" s="69">
        <v>1.2</v>
      </c>
      <c r="Z355" s="69">
        <v>1.2</v>
      </c>
      <c r="AA355" s="69"/>
      <c r="AB355" s="69"/>
      <c r="AC355" s="69">
        <v>0.1</v>
      </c>
      <c r="AD355" s="69" t="s">
        <v>9</v>
      </c>
      <c r="AE355" s="69"/>
      <c r="AF355" s="109"/>
      <c r="AG355" s="109"/>
      <c r="AH355" s="109" t="s">
        <v>11</v>
      </c>
      <c r="AI355" s="109" t="s">
        <v>11</v>
      </c>
      <c r="AJ355" s="109" t="s">
        <v>12</v>
      </c>
      <c r="AK355" s="109"/>
      <c r="AL355" s="109"/>
      <c r="AM355" s="109" t="s">
        <v>12</v>
      </c>
      <c r="AN355" s="35" t="s">
        <v>464</v>
      </c>
      <c r="AO355" s="109" t="s">
        <v>463</v>
      </c>
      <c r="AP355" s="69">
        <v>3</v>
      </c>
    </row>
    <row r="356" spans="1:256" s="61" customFormat="1" ht="38.1" customHeight="1">
      <c r="A356" s="56" t="s">
        <v>300</v>
      </c>
      <c r="B356" s="60" t="s">
        <v>708</v>
      </c>
      <c r="C356" s="69"/>
      <c r="D356" s="69"/>
      <c r="E356" s="69">
        <v>0.5</v>
      </c>
      <c r="F356" s="69"/>
      <c r="G356" s="69"/>
      <c r="H356" s="69"/>
      <c r="I356" s="69"/>
      <c r="J356" s="69"/>
      <c r="K356" s="69">
        <v>2</v>
      </c>
      <c r="L356" s="31">
        <f t="shared" si="94"/>
        <v>2.5</v>
      </c>
      <c r="M356" s="31">
        <f t="shared" si="95"/>
        <v>2</v>
      </c>
      <c r="N356" s="69"/>
      <c r="O356" s="69"/>
      <c r="P356" s="69">
        <v>0.4</v>
      </c>
      <c r="Q356" s="69"/>
      <c r="R356" s="69"/>
      <c r="S356" s="69"/>
      <c r="T356" s="69"/>
      <c r="U356" s="69">
        <v>0.01</v>
      </c>
      <c r="V356" s="69"/>
      <c r="W356" s="69"/>
      <c r="X356" s="69">
        <v>1.2</v>
      </c>
      <c r="Y356" s="69"/>
      <c r="Z356" s="69"/>
      <c r="AA356" s="69"/>
      <c r="AB356" s="69"/>
      <c r="AC356" s="69">
        <v>0.1</v>
      </c>
      <c r="AD356" s="69" t="s">
        <v>465</v>
      </c>
      <c r="AE356" s="69"/>
      <c r="AF356" s="109"/>
      <c r="AG356" s="109"/>
      <c r="AH356" s="109" t="s">
        <v>12</v>
      </c>
      <c r="AI356" s="109"/>
      <c r="AJ356" s="109"/>
      <c r="AK356" s="109"/>
      <c r="AL356" s="109"/>
      <c r="AM356" s="109" t="s">
        <v>12</v>
      </c>
      <c r="AN356" s="35" t="s">
        <v>466</v>
      </c>
      <c r="AO356" s="109"/>
      <c r="AP356" s="69" t="s">
        <v>13</v>
      </c>
    </row>
    <row r="357" spans="1:256" s="61" customFormat="1" ht="38.1" customHeight="1">
      <c r="A357" s="56" t="s">
        <v>467</v>
      </c>
      <c r="B357" s="60" t="s">
        <v>637</v>
      </c>
      <c r="C357" s="69">
        <v>4</v>
      </c>
      <c r="D357" s="69">
        <v>2</v>
      </c>
      <c r="E357" s="69">
        <v>3</v>
      </c>
      <c r="F357" s="69"/>
      <c r="G357" s="69"/>
      <c r="H357" s="69"/>
      <c r="I357" s="69"/>
      <c r="J357" s="69"/>
      <c r="K357" s="69">
        <v>1</v>
      </c>
      <c r="L357" s="31">
        <f t="shared" si="94"/>
        <v>10</v>
      </c>
      <c r="M357" s="31">
        <f t="shared" si="95"/>
        <v>1</v>
      </c>
      <c r="N357" s="69">
        <v>0.4</v>
      </c>
      <c r="O357" s="69">
        <v>0.5</v>
      </c>
      <c r="P357" s="69">
        <v>0.5</v>
      </c>
      <c r="Q357" s="69"/>
      <c r="R357" s="69"/>
      <c r="S357" s="69"/>
      <c r="T357" s="69"/>
      <c r="U357" s="69">
        <v>0.1</v>
      </c>
      <c r="V357" s="69">
        <v>0.8</v>
      </c>
      <c r="W357" s="69">
        <v>4</v>
      </c>
      <c r="X357" s="69">
        <v>1.2</v>
      </c>
      <c r="Y357" s="69"/>
      <c r="Z357" s="69"/>
      <c r="AA357" s="69"/>
      <c r="AB357" s="69"/>
      <c r="AC357" s="69">
        <v>0.2</v>
      </c>
      <c r="AD357" s="69" t="s">
        <v>43</v>
      </c>
      <c r="AE357" s="69" t="s">
        <v>18</v>
      </c>
      <c r="AF357" s="109" t="s">
        <v>10</v>
      </c>
      <c r="AG357" s="109" t="s">
        <v>12</v>
      </c>
      <c r="AH357" s="109" t="s">
        <v>12</v>
      </c>
      <c r="AI357" s="109"/>
      <c r="AJ357" s="109"/>
      <c r="AK357" s="109"/>
      <c r="AL357" s="109"/>
      <c r="AM357" s="109" t="s">
        <v>12</v>
      </c>
      <c r="AN357" s="35" t="s">
        <v>468</v>
      </c>
      <c r="AO357" s="109"/>
      <c r="AP357" s="69" t="s">
        <v>13</v>
      </c>
    </row>
    <row r="358" spans="1:256" s="61" customFormat="1" ht="38.1" customHeight="1">
      <c r="A358" s="56" t="s">
        <v>301</v>
      </c>
      <c r="B358" s="60" t="s">
        <v>637</v>
      </c>
      <c r="C358" s="69">
        <v>2</v>
      </c>
      <c r="D358" s="69">
        <v>1</v>
      </c>
      <c r="E358" s="69">
        <v>4</v>
      </c>
      <c r="F358" s="69"/>
      <c r="G358" s="69"/>
      <c r="H358" s="69"/>
      <c r="I358" s="69"/>
      <c r="J358" s="69"/>
      <c r="K358" s="69">
        <v>0.5</v>
      </c>
      <c r="L358" s="31">
        <f t="shared" si="94"/>
        <v>7.5</v>
      </c>
      <c r="M358" s="31">
        <f t="shared" si="95"/>
        <v>0.5</v>
      </c>
      <c r="N358" s="69">
        <v>0.5</v>
      </c>
      <c r="O358" s="69">
        <v>0.6</v>
      </c>
      <c r="P358" s="69">
        <v>0.6</v>
      </c>
      <c r="Q358" s="69"/>
      <c r="R358" s="69"/>
      <c r="S358" s="69"/>
      <c r="T358" s="69"/>
      <c r="U358" s="69">
        <v>0.1</v>
      </c>
      <c r="V358" s="69">
        <v>1.2</v>
      </c>
      <c r="W358" s="69">
        <v>1</v>
      </c>
      <c r="X358" s="69">
        <v>1.5</v>
      </c>
      <c r="Y358" s="69"/>
      <c r="Z358" s="69"/>
      <c r="AA358" s="69"/>
      <c r="AB358" s="69"/>
      <c r="AC358" s="69">
        <v>0.2</v>
      </c>
      <c r="AD358" s="69" t="s">
        <v>43</v>
      </c>
      <c r="AE358" s="69"/>
      <c r="AF358" s="109" t="s">
        <v>10</v>
      </c>
      <c r="AG358" s="109" t="s">
        <v>12</v>
      </c>
      <c r="AH358" s="109" t="s">
        <v>11</v>
      </c>
      <c r="AI358" s="109"/>
      <c r="AJ358" s="109"/>
      <c r="AK358" s="109"/>
      <c r="AL358" s="109"/>
      <c r="AM358" s="109" t="s">
        <v>10</v>
      </c>
      <c r="AN358" s="35" t="s">
        <v>469</v>
      </c>
      <c r="AO358" s="109"/>
      <c r="AP358" s="69">
        <v>2</v>
      </c>
    </row>
    <row r="359" spans="1:256" s="61" customFormat="1" ht="38.1" customHeight="1">
      <c r="A359" s="56" t="s">
        <v>302</v>
      </c>
      <c r="B359" s="60" t="s">
        <v>708</v>
      </c>
      <c r="C359" s="69"/>
      <c r="D359" s="69"/>
      <c r="E359" s="69">
        <v>4</v>
      </c>
      <c r="F359" s="69"/>
      <c r="G359" s="69"/>
      <c r="H359" s="69"/>
      <c r="I359" s="69"/>
      <c r="J359" s="69"/>
      <c r="K359" s="69">
        <v>3</v>
      </c>
      <c r="L359" s="31">
        <f t="shared" si="94"/>
        <v>7</v>
      </c>
      <c r="M359" s="31">
        <f t="shared" si="95"/>
        <v>3</v>
      </c>
      <c r="N359" s="69"/>
      <c r="O359" s="69"/>
      <c r="P359" s="69">
        <v>0.8</v>
      </c>
      <c r="Q359" s="69"/>
      <c r="R359" s="69"/>
      <c r="S359" s="69"/>
      <c r="T359" s="69"/>
      <c r="U359" s="69">
        <v>0.04</v>
      </c>
      <c r="V359" s="69"/>
      <c r="W359" s="69"/>
      <c r="X359" s="69">
        <v>2.6</v>
      </c>
      <c r="Y359" s="69"/>
      <c r="Z359" s="69"/>
      <c r="AA359" s="69"/>
      <c r="AB359" s="69"/>
      <c r="AC359" s="69">
        <v>0.2</v>
      </c>
      <c r="AD359" s="69" t="s">
        <v>470</v>
      </c>
      <c r="AE359" s="69" t="s">
        <v>18</v>
      </c>
      <c r="AF359" s="109"/>
      <c r="AG359" s="109"/>
      <c r="AH359" s="109" t="s">
        <v>11</v>
      </c>
      <c r="AI359" s="109"/>
      <c r="AJ359" s="109"/>
      <c r="AK359" s="109"/>
      <c r="AL359" s="109"/>
      <c r="AM359" s="109" t="s">
        <v>12</v>
      </c>
      <c r="AN359" s="35" t="s">
        <v>471</v>
      </c>
      <c r="AO359" s="109"/>
      <c r="AP359" s="69">
        <v>2</v>
      </c>
    </row>
    <row r="360" spans="1:256" s="61" customFormat="1" ht="38.1" customHeight="1">
      <c r="A360" s="56" t="s">
        <v>303</v>
      </c>
      <c r="B360" s="60" t="s">
        <v>708</v>
      </c>
      <c r="C360" s="69"/>
      <c r="D360" s="69"/>
      <c r="E360" s="69">
        <v>2</v>
      </c>
      <c r="F360" s="69"/>
      <c r="G360" s="69"/>
      <c r="H360" s="69">
        <v>3</v>
      </c>
      <c r="I360" s="69" t="s">
        <v>3</v>
      </c>
      <c r="J360" s="69"/>
      <c r="K360" s="69">
        <v>2</v>
      </c>
      <c r="L360" s="31">
        <f t="shared" si="94"/>
        <v>7</v>
      </c>
      <c r="M360" s="31">
        <f t="shared" si="95"/>
        <v>5</v>
      </c>
      <c r="N360" s="69"/>
      <c r="O360" s="69"/>
      <c r="P360" s="69">
        <v>0.4</v>
      </c>
      <c r="Q360" s="69"/>
      <c r="R360" s="69"/>
      <c r="S360" s="69">
        <v>0.6</v>
      </c>
      <c r="T360" s="69"/>
      <c r="U360" s="69">
        <v>0.02</v>
      </c>
      <c r="V360" s="69"/>
      <c r="W360" s="69"/>
      <c r="X360" s="69">
        <v>1.5</v>
      </c>
      <c r="Y360" s="69"/>
      <c r="Z360" s="69"/>
      <c r="AA360" s="69">
        <v>1.5</v>
      </c>
      <c r="AB360" s="69"/>
      <c r="AC360" s="69">
        <v>0.2</v>
      </c>
      <c r="AD360" s="69" t="s">
        <v>459</v>
      </c>
      <c r="AE360" s="69"/>
      <c r="AF360" s="109"/>
      <c r="AG360" s="109"/>
      <c r="AH360" s="109" t="s">
        <v>12</v>
      </c>
      <c r="AI360" s="109"/>
      <c r="AJ360" s="109"/>
      <c r="AK360" s="109" t="s">
        <v>12</v>
      </c>
      <c r="AL360" s="109"/>
      <c r="AM360" s="109" t="s">
        <v>12</v>
      </c>
      <c r="AN360" s="35" t="s">
        <v>472</v>
      </c>
      <c r="AO360" s="109"/>
      <c r="AP360" s="69">
        <v>1</v>
      </c>
    </row>
    <row r="361" spans="1:256" s="61" customFormat="1" ht="38.1" customHeight="1">
      <c r="A361" s="56" t="s">
        <v>304</v>
      </c>
      <c r="B361" s="60" t="s">
        <v>708</v>
      </c>
      <c r="C361" s="69"/>
      <c r="D361" s="69"/>
      <c r="E361" s="69">
        <v>35</v>
      </c>
      <c r="F361" s="69"/>
      <c r="G361" s="69"/>
      <c r="H361" s="69">
        <v>10</v>
      </c>
      <c r="I361" s="69" t="s">
        <v>3</v>
      </c>
      <c r="J361" s="69"/>
      <c r="K361" s="69">
        <v>3</v>
      </c>
      <c r="L361" s="31">
        <f t="shared" si="94"/>
        <v>48</v>
      </c>
      <c r="M361" s="31">
        <f t="shared" si="95"/>
        <v>13</v>
      </c>
      <c r="N361" s="69"/>
      <c r="O361" s="69"/>
      <c r="P361" s="69">
        <v>2</v>
      </c>
      <c r="Q361" s="69"/>
      <c r="R361" s="69"/>
      <c r="S361" s="69">
        <v>1</v>
      </c>
      <c r="T361" s="69"/>
      <c r="U361" s="69">
        <v>0.15</v>
      </c>
      <c r="V361" s="69"/>
      <c r="W361" s="69"/>
      <c r="X361" s="69">
        <v>4</v>
      </c>
      <c r="Y361" s="69"/>
      <c r="Z361" s="69"/>
      <c r="AA361" s="69">
        <v>2.8</v>
      </c>
      <c r="AB361" s="69"/>
      <c r="AC361" s="69">
        <v>0.3</v>
      </c>
      <c r="AD361" s="69" t="s">
        <v>9</v>
      </c>
      <c r="AE361" s="69" t="s">
        <v>18</v>
      </c>
      <c r="AF361" s="69"/>
      <c r="AG361" s="69"/>
      <c r="AH361" s="69" t="s">
        <v>11</v>
      </c>
      <c r="AI361" s="69"/>
      <c r="AJ361" s="69"/>
      <c r="AK361" s="69" t="s">
        <v>11</v>
      </c>
      <c r="AL361" s="69"/>
      <c r="AM361" s="69" t="s">
        <v>12</v>
      </c>
      <c r="AN361" s="35" t="s">
        <v>473</v>
      </c>
      <c r="AO361" s="69"/>
      <c r="AP361" s="69">
        <v>1</v>
      </c>
    </row>
    <row r="362" spans="1:256" s="61" customFormat="1" ht="38.1" customHeight="1">
      <c r="A362" s="56" t="s">
        <v>305</v>
      </c>
      <c r="B362" s="60" t="s">
        <v>708</v>
      </c>
      <c r="C362" s="69"/>
      <c r="D362" s="69"/>
      <c r="E362" s="69">
        <v>25</v>
      </c>
      <c r="F362" s="69">
        <v>7</v>
      </c>
      <c r="G362" s="69"/>
      <c r="H362" s="69">
        <v>0.8</v>
      </c>
      <c r="I362" s="69" t="s">
        <v>3</v>
      </c>
      <c r="J362" s="69"/>
      <c r="K362" s="69">
        <v>2</v>
      </c>
      <c r="L362" s="31">
        <f t="shared" si="94"/>
        <v>34.799999999999997</v>
      </c>
      <c r="M362" s="31">
        <f t="shared" si="95"/>
        <v>9.8000000000000007</v>
      </c>
      <c r="N362" s="69"/>
      <c r="O362" s="69"/>
      <c r="P362" s="69">
        <v>0.5</v>
      </c>
      <c r="Q362" s="69">
        <v>1.2</v>
      </c>
      <c r="R362" s="69"/>
      <c r="S362" s="69">
        <v>0.4</v>
      </c>
      <c r="T362" s="69"/>
      <c r="U362" s="69">
        <v>0.1</v>
      </c>
      <c r="V362" s="69"/>
      <c r="W362" s="69"/>
      <c r="X362" s="69">
        <v>1.5</v>
      </c>
      <c r="Y362" s="69">
        <v>2.8</v>
      </c>
      <c r="Z362" s="69"/>
      <c r="AA362" s="69">
        <v>0.8</v>
      </c>
      <c r="AB362" s="69"/>
      <c r="AC362" s="69">
        <v>0.4</v>
      </c>
      <c r="AD362" s="69" t="s">
        <v>9</v>
      </c>
      <c r="AE362" s="69" t="s">
        <v>18</v>
      </c>
      <c r="AF362" s="69"/>
      <c r="AG362" s="69"/>
      <c r="AH362" s="69" t="s">
        <v>11</v>
      </c>
      <c r="AI362" s="69" t="s">
        <v>11</v>
      </c>
      <c r="AJ362" s="69"/>
      <c r="AK362" s="69" t="s">
        <v>12</v>
      </c>
      <c r="AL362" s="69"/>
      <c r="AM362" s="69" t="s">
        <v>12</v>
      </c>
      <c r="AN362" s="35" t="s">
        <v>474</v>
      </c>
      <c r="AO362" s="69" t="s">
        <v>204</v>
      </c>
      <c r="AP362" s="69" t="s">
        <v>13</v>
      </c>
    </row>
    <row r="363" spans="1:256" s="61" customFormat="1" ht="38.1" customHeight="1">
      <c r="A363" s="56" t="s">
        <v>306</v>
      </c>
      <c r="B363" s="60" t="s">
        <v>153</v>
      </c>
      <c r="C363" s="69" t="s">
        <v>17</v>
      </c>
      <c r="D363" s="69"/>
      <c r="E363" s="69"/>
      <c r="F363" s="69"/>
      <c r="G363" s="69"/>
      <c r="H363" s="69"/>
      <c r="I363" s="69"/>
      <c r="J363" s="69"/>
      <c r="K363" s="69" t="s">
        <v>17</v>
      </c>
      <c r="L363" s="31" t="s">
        <v>17</v>
      </c>
      <c r="M363" s="31" t="s">
        <v>17</v>
      </c>
      <c r="N363" s="69">
        <v>0.3</v>
      </c>
      <c r="O363" s="69"/>
      <c r="P363" s="69"/>
      <c r="Q363" s="69"/>
      <c r="R363" s="69"/>
      <c r="S363" s="69"/>
      <c r="T363" s="69"/>
      <c r="U363" s="69">
        <v>0.02</v>
      </c>
      <c r="V363" s="69">
        <v>0.6</v>
      </c>
      <c r="W363" s="69"/>
      <c r="X363" s="69"/>
      <c r="Y363" s="69"/>
      <c r="Z363" s="69"/>
      <c r="AA363" s="69"/>
      <c r="AB363" s="69"/>
      <c r="AC363" s="69">
        <v>0.1</v>
      </c>
      <c r="AD363" s="69" t="s">
        <v>476</v>
      </c>
      <c r="AE363" s="69"/>
      <c r="AF363" s="69" t="s">
        <v>10</v>
      </c>
      <c r="AG363" s="69"/>
      <c r="AH363" s="69"/>
      <c r="AI363" s="69"/>
      <c r="AJ363" s="69"/>
      <c r="AK363" s="69"/>
      <c r="AL363" s="69"/>
      <c r="AM363" s="69" t="s">
        <v>10</v>
      </c>
      <c r="AN363" s="35" t="s">
        <v>475</v>
      </c>
      <c r="AO363" s="69"/>
      <c r="AP363" s="69">
        <v>3</v>
      </c>
    </row>
    <row r="364" spans="1:256" s="61" customFormat="1" ht="38.1" customHeight="1">
      <c r="A364" s="56" t="s">
        <v>307</v>
      </c>
      <c r="B364" s="60" t="s">
        <v>678</v>
      </c>
      <c r="C364" s="69"/>
      <c r="D364" s="69">
        <v>1</v>
      </c>
      <c r="E364" s="69">
        <v>0.5</v>
      </c>
      <c r="F364" s="69" t="s">
        <v>17</v>
      </c>
      <c r="G364" s="69" t="s">
        <v>17</v>
      </c>
      <c r="H364" s="69"/>
      <c r="I364" s="69"/>
      <c r="J364" s="69"/>
      <c r="K364" s="69">
        <v>0.5</v>
      </c>
      <c r="L364" s="31">
        <f t="shared" si="94"/>
        <v>2</v>
      </c>
      <c r="M364" s="31">
        <f t="shared" si="95"/>
        <v>0.5</v>
      </c>
      <c r="N364" s="69"/>
      <c r="O364" s="69">
        <v>0.2</v>
      </c>
      <c r="P364" s="69">
        <v>0.7</v>
      </c>
      <c r="Q364" s="69">
        <v>0.3</v>
      </c>
      <c r="R364" s="69">
        <v>0.4</v>
      </c>
      <c r="S364" s="69"/>
      <c r="T364" s="69"/>
      <c r="U364" s="69">
        <v>0.03</v>
      </c>
      <c r="V364" s="69"/>
      <c r="W364" s="69">
        <v>0.4</v>
      </c>
      <c r="X364" s="69">
        <v>1.5</v>
      </c>
      <c r="Y364" s="69">
        <v>0.3</v>
      </c>
      <c r="Z364" s="69">
        <v>0.8</v>
      </c>
      <c r="AA364" s="69"/>
      <c r="AB364" s="69"/>
      <c r="AC364" s="69">
        <v>0.1</v>
      </c>
      <c r="AD364" s="69" t="s">
        <v>28</v>
      </c>
      <c r="AE364" s="69" t="s">
        <v>796</v>
      </c>
      <c r="AF364" s="69"/>
      <c r="AG364" s="69" t="s">
        <v>10</v>
      </c>
      <c r="AH364" s="69" t="s">
        <v>12</v>
      </c>
      <c r="AI364" s="69" t="s">
        <v>10</v>
      </c>
      <c r="AJ364" s="69" t="s">
        <v>12</v>
      </c>
      <c r="AK364" s="69"/>
      <c r="AL364" s="69"/>
      <c r="AM364" s="69" t="s">
        <v>10</v>
      </c>
      <c r="AN364" s="35" t="s">
        <v>477</v>
      </c>
      <c r="AO364" s="69" t="s">
        <v>213</v>
      </c>
      <c r="AP364" s="69">
        <v>2</v>
      </c>
    </row>
    <row r="365" spans="1:256" s="61" customFormat="1" ht="38.1" customHeight="1">
      <c r="A365" s="56" t="s">
        <v>308</v>
      </c>
      <c r="B365" s="60" t="s">
        <v>679</v>
      </c>
      <c r="C365" s="69"/>
      <c r="D365" s="69"/>
      <c r="E365" s="69">
        <v>1</v>
      </c>
      <c r="F365" s="69" t="s">
        <v>17</v>
      </c>
      <c r="G365" s="69">
        <v>1</v>
      </c>
      <c r="H365" s="69"/>
      <c r="I365" s="69"/>
      <c r="J365" s="69"/>
      <c r="K365" s="69" t="s">
        <v>17</v>
      </c>
      <c r="L365" s="31">
        <f t="shared" si="94"/>
        <v>2</v>
      </c>
      <c r="M365" s="31">
        <f t="shared" si="95"/>
        <v>1</v>
      </c>
      <c r="N365" s="69"/>
      <c r="O365" s="69"/>
      <c r="P365" s="69">
        <v>0.7</v>
      </c>
      <c r="Q365" s="69">
        <v>1</v>
      </c>
      <c r="R365" s="69">
        <v>0.2</v>
      </c>
      <c r="S365" s="69"/>
      <c r="T365" s="69"/>
      <c r="U365" s="69">
        <v>0.1</v>
      </c>
      <c r="V365" s="69"/>
      <c r="W365" s="69"/>
      <c r="X365" s="69">
        <v>1.2</v>
      </c>
      <c r="Y365" s="69">
        <v>1</v>
      </c>
      <c r="Z365" s="69">
        <v>1.2</v>
      </c>
      <c r="AA365" s="69"/>
      <c r="AB365" s="69"/>
      <c r="AC365" s="69">
        <v>0.2</v>
      </c>
      <c r="AD365" s="69" t="s">
        <v>478</v>
      </c>
      <c r="AE365" s="69" t="s">
        <v>18</v>
      </c>
      <c r="AF365" s="69"/>
      <c r="AG365" s="69"/>
      <c r="AH365" s="69" t="s">
        <v>12</v>
      </c>
      <c r="AI365" s="69" t="s">
        <v>10</v>
      </c>
      <c r="AJ365" s="69" t="s">
        <v>12</v>
      </c>
      <c r="AK365" s="69"/>
      <c r="AL365" s="69"/>
      <c r="AM365" s="69" t="s">
        <v>10</v>
      </c>
      <c r="AN365" s="35" t="s">
        <v>107</v>
      </c>
      <c r="AO365" s="69" t="s">
        <v>213</v>
      </c>
      <c r="AP365" s="69">
        <v>1</v>
      </c>
    </row>
    <row r="366" spans="1:256" s="61" customFormat="1" ht="38.1" customHeight="1">
      <c r="A366" s="56" t="s">
        <v>309</v>
      </c>
      <c r="B366" s="60" t="s">
        <v>679</v>
      </c>
      <c r="C366" s="69"/>
      <c r="D366" s="69"/>
      <c r="E366" s="69">
        <v>10</v>
      </c>
      <c r="F366" s="69"/>
      <c r="G366" s="69">
        <v>4</v>
      </c>
      <c r="H366" s="69"/>
      <c r="I366" s="69"/>
      <c r="J366" s="69"/>
      <c r="K366" s="69">
        <v>1</v>
      </c>
      <c r="L366" s="31">
        <f t="shared" si="94"/>
        <v>15</v>
      </c>
      <c r="M366" s="31">
        <f t="shared" si="95"/>
        <v>5</v>
      </c>
      <c r="N366" s="69"/>
      <c r="O366" s="69"/>
      <c r="P366" s="69">
        <v>0.6</v>
      </c>
      <c r="Q366" s="69"/>
      <c r="R366" s="69">
        <v>0.4</v>
      </c>
      <c r="S366" s="69"/>
      <c r="T366" s="69"/>
      <c r="U366" s="69">
        <v>0.02</v>
      </c>
      <c r="V366" s="69"/>
      <c r="W366" s="69"/>
      <c r="X366" s="69">
        <v>2</v>
      </c>
      <c r="Y366" s="69"/>
      <c r="Z366" s="69">
        <v>1.2</v>
      </c>
      <c r="AA366" s="69"/>
      <c r="AB366" s="69"/>
      <c r="AC366" s="69">
        <v>0.2</v>
      </c>
      <c r="AD366" s="69" t="s">
        <v>9</v>
      </c>
      <c r="AE366" s="69" t="s">
        <v>789</v>
      </c>
      <c r="AF366" s="69"/>
      <c r="AG366" s="69"/>
      <c r="AH366" s="69" t="s">
        <v>11</v>
      </c>
      <c r="AI366" s="69"/>
      <c r="AJ366" s="69" t="s">
        <v>12</v>
      </c>
      <c r="AK366" s="69"/>
      <c r="AL366" s="69"/>
      <c r="AM366" s="69" t="s">
        <v>12</v>
      </c>
      <c r="AN366" s="35" t="s">
        <v>479</v>
      </c>
      <c r="AO366" s="69"/>
      <c r="AP366" s="69">
        <v>2</v>
      </c>
    </row>
    <row r="367" spans="1:256" s="61" customFormat="1" ht="38.1" customHeight="1">
      <c r="A367" s="56" t="s">
        <v>310</v>
      </c>
      <c r="B367" s="60" t="s">
        <v>697</v>
      </c>
      <c r="C367" s="69"/>
      <c r="D367" s="69"/>
      <c r="E367" s="69">
        <v>8</v>
      </c>
      <c r="F367" s="69">
        <v>4</v>
      </c>
      <c r="G367" s="69">
        <v>0.5</v>
      </c>
      <c r="H367" s="69">
        <v>0.5</v>
      </c>
      <c r="I367" s="69" t="s">
        <v>3</v>
      </c>
      <c r="J367" s="69"/>
      <c r="K367" s="69">
        <v>2</v>
      </c>
      <c r="L367" s="31">
        <f t="shared" si="94"/>
        <v>15</v>
      </c>
      <c r="M367" s="31">
        <f t="shared" si="95"/>
        <v>7</v>
      </c>
      <c r="N367" s="69"/>
      <c r="O367" s="69"/>
      <c r="P367" s="69">
        <v>1</v>
      </c>
      <c r="Q367" s="69">
        <v>0.4</v>
      </c>
      <c r="R367" s="69">
        <v>0.4</v>
      </c>
      <c r="S367" s="69">
        <v>0.2</v>
      </c>
      <c r="T367" s="69"/>
      <c r="U367" s="69">
        <v>0.05</v>
      </c>
      <c r="V367" s="69"/>
      <c r="W367" s="69"/>
      <c r="X367" s="69">
        <v>2.8</v>
      </c>
      <c r="Y367" s="69">
        <v>1.5</v>
      </c>
      <c r="Z367" s="69">
        <v>1</v>
      </c>
      <c r="AA367" s="69">
        <v>0.6</v>
      </c>
      <c r="AB367" s="69"/>
      <c r="AC367" s="69">
        <v>0.2</v>
      </c>
      <c r="AD367" s="69" t="s">
        <v>412</v>
      </c>
      <c r="AE367" s="69"/>
      <c r="AF367" s="69"/>
      <c r="AG367" s="69"/>
      <c r="AH367" s="69" t="s">
        <v>11</v>
      </c>
      <c r="AI367" s="69" t="s">
        <v>12</v>
      </c>
      <c r="AJ367" s="69" t="s">
        <v>12</v>
      </c>
      <c r="AK367" s="69" t="s">
        <v>12</v>
      </c>
      <c r="AL367" s="69"/>
      <c r="AM367" s="69" t="s">
        <v>12</v>
      </c>
      <c r="AN367" s="35" t="s">
        <v>481</v>
      </c>
      <c r="AO367" s="69" t="s">
        <v>125</v>
      </c>
      <c r="AP367" s="69" t="s">
        <v>13</v>
      </c>
    </row>
    <row r="368" spans="1:256" s="61" customFormat="1" ht="38.1" customHeight="1">
      <c r="A368" s="56" t="s">
        <v>311</v>
      </c>
      <c r="B368" s="60" t="s">
        <v>697</v>
      </c>
      <c r="C368" s="69"/>
      <c r="D368" s="69"/>
      <c r="E368" s="69">
        <v>15</v>
      </c>
      <c r="F368" s="69">
        <v>5</v>
      </c>
      <c r="G368" s="69" t="s">
        <v>17</v>
      </c>
      <c r="H368" s="69">
        <v>0.5</v>
      </c>
      <c r="I368" s="69" t="s">
        <v>3</v>
      </c>
      <c r="J368" s="69"/>
      <c r="K368" s="69">
        <v>2</v>
      </c>
      <c r="L368" s="31">
        <f t="shared" si="94"/>
        <v>22.5</v>
      </c>
      <c r="M368" s="31">
        <f t="shared" si="95"/>
        <v>7.5</v>
      </c>
      <c r="N368" s="69"/>
      <c r="O368" s="69"/>
      <c r="P368" s="69">
        <v>1.2</v>
      </c>
      <c r="Q368" s="69">
        <v>1</v>
      </c>
      <c r="R368" s="69">
        <v>1</v>
      </c>
      <c r="S368" s="69">
        <v>0.4</v>
      </c>
      <c r="T368" s="69"/>
      <c r="U368" s="69">
        <v>0.1</v>
      </c>
      <c r="V368" s="69"/>
      <c r="W368" s="69"/>
      <c r="X368" s="69">
        <v>3.2</v>
      </c>
      <c r="Y368" s="69">
        <v>2.8</v>
      </c>
      <c r="Z368" s="69">
        <v>1</v>
      </c>
      <c r="AA368" s="69">
        <v>1.5</v>
      </c>
      <c r="AB368" s="69"/>
      <c r="AC368" s="69">
        <v>0.2</v>
      </c>
      <c r="AD368" s="69" t="s">
        <v>9</v>
      </c>
      <c r="AE368" s="69" t="s">
        <v>18</v>
      </c>
      <c r="AF368" s="69"/>
      <c r="AG368" s="69"/>
      <c r="AH368" s="69" t="s">
        <v>11</v>
      </c>
      <c r="AI368" s="69" t="s">
        <v>11</v>
      </c>
      <c r="AJ368" s="69" t="s">
        <v>12</v>
      </c>
      <c r="AK368" s="69" t="s">
        <v>12</v>
      </c>
      <c r="AL368" s="69"/>
      <c r="AM368" s="69" t="s">
        <v>12</v>
      </c>
      <c r="AN368" s="35" t="s">
        <v>482</v>
      </c>
      <c r="AO368" s="69" t="s">
        <v>480</v>
      </c>
      <c r="AP368" s="69">
        <v>2</v>
      </c>
    </row>
    <row r="369" spans="1:42" s="61" customFormat="1" ht="38.1" customHeight="1">
      <c r="A369" s="56" t="s">
        <v>312</v>
      </c>
      <c r="B369" s="60" t="s">
        <v>678</v>
      </c>
      <c r="C369" s="69"/>
      <c r="D369" s="69" t="s">
        <v>17</v>
      </c>
      <c r="E369" s="69">
        <v>4</v>
      </c>
      <c r="F369" s="69"/>
      <c r="G369" s="69">
        <v>1</v>
      </c>
      <c r="H369" s="69"/>
      <c r="I369" s="69"/>
      <c r="J369" s="69"/>
      <c r="K369" s="69">
        <v>0.5</v>
      </c>
      <c r="L369" s="31">
        <f t="shared" si="94"/>
        <v>5.5</v>
      </c>
      <c r="M369" s="31">
        <f t="shared" si="95"/>
        <v>1.5</v>
      </c>
      <c r="N369" s="69"/>
      <c r="O369" s="69">
        <v>0.2</v>
      </c>
      <c r="P369" s="69">
        <v>0.4</v>
      </c>
      <c r="Q369" s="69"/>
      <c r="R369" s="69">
        <v>0.3</v>
      </c>
      <c r="S369" s="69"/>
      <c r="T369" s="69"/>
      <c r="U369" s="69">
        <v>0.05</v>
      </c>
      <c r="V369" s="69"/>
      <c r="W369" s="69">
        <v>0.3</v>
      </c>
      <c r="X369" s="69">
        <v>0.8</v>
      </c>
      <c r="Y369" s="69"/>
      <c r="Z369" s="69">
        <v>1</v>
      </c>
      <c r="AA369" s="69"/>
      <c r="AB369" s="69"/>
      <c r="AC369" s="69">
        <v>0.2</v>
      </c>
      <c r="AD369" s="69" t="s">
        <v>28</v>
      </c>
      <c r="AE369" s="69" t="s">
        <v>788</v>
      </c>
      <c r="AF369" s="69"/>
      <c r="AG369" s="69" t="s">
        <v>10</v>
      </c>
      <c r="AH369" s="69" t="s">
        <v>11</v>
      </c>
      <c r="AI369" s="69"/>
      <c r="AJ369" s="69" t="s">
        <v>12</v>
      </c>
      <c r="AK369" s="69"/>
      <c r="AL369" s="69"/>
      <c r="AM369" s="69" t="s">
        <v>12</v>
      </c>
      <c r="AN369" s="35" t="s">
        <v>483</v>
      </c>
      <c r="AO369" s="69"/>
      <c r="AP369" s="69">
        <v>2</v>
      </c>
    </row>
    <row r="370" spans="1:42" s="61" customFormat="1" ht="38.1" customHeight="1">
      <c r="A370" s="56" t="s">
        <v>313</v>
      </c>
      <c r="B370" s="60" t="s">
        <v>678</v>
      </c>
      <c r="C370" s="69"/>
      <c r="D370" s="69" t="s">
        <v>17</v>
      </c>
      <c r="E370" s="69"/>
      <c r="F370" s="69"/>
      <c r="G370" s="69" t="s">
        <v>17</v>
      </c>
      <c r="H370" s="69"/>
      <c r="I370" s="69"/>
      <c r="J370" s="69"/>
      <c r="K370" s="69" t="s">
        <v>17</v>
      </c>
      <c r="L370" s="31" t="s">
        <v>17</v>
      </c>
      <c r="M370" s="31" t="s">
        <v>17</v>
      </c>
      <c r="N370" s="69"/>
      <c r="O370" s="69">
        <v>0.4</v>
      </c>
      <c r="P370" s="69"/>
      <c r="Q370" s="69"/>
      <c r="R370" s="69">
        <v>0.1</v>
      </c>
      <c r="S370" s="69"/>
      <c r="T370" s="69"/>
      <c r="U370" s="69">
        <v>0.01</v>
      </c>
      <c r="V370" s="69"/>
      <c r="W370" s="69">
        <v>0.4</v>
      </c>
      <c r="X370" s="69"/>
      <c r="Y370" s="69"/>
      <c r="Z370" s="69">
        <v>0.1</v>
      </c>
      <c r="AA370" s="69"/>
      <c r="AB370" s="69"/>
      <c r="AC370" s="69">
        <v>0.02</v>
      </c>
      <c r="AD370" s="69" t="s">
        <v>10</v>
      </c>
      <c r="AE370" s="69"/>
      <c r="AF370" s="69"/>
      <c r="AG370" s="69" t="s">
        <v>11</v>
      </c>
      <c r="AH370" s="69"/>
      <c r="AI370" s="69"/>
      <c r="AJ370" s="69" t="s">
        <v>12</v>
      </c>
      <c r="AK370" s="69"/>
      <c r="AL370" s="69"/>
      <c r="AM370" s="69" t="s">
        <v>10</v>
      </c>
      <c r="AN370" s="35" t="s">
        <v>484</v>
      </c>
      <c r="AO370" s="69"/>
      <c r="AP370" s="69">
        <v>2</v>
      </c>
    </row>
    <row r="371" spans="1:42" s="61" customFormat="1" ht="38.1" customHeight="1">
      <c r="A371" s="56" t="s">
        <v>315</v>
      </c>
      <c r="B371" s="57" t="s">
        <v>689</v>
      </c>
      <c r="C371" s="69"/>
      <c r="D371" s="69">
        <v>5</v>
      </c>
      <c r="E371" s="69">
        <v>3</v>
      </c>
      <c r="F371" s="69"/>
      <c r="G371" s="69">
        <v>2</v>
      </c>
      <c r="H371" s="69"/>
      <c r="I371" s="69"/>
      <c r="J371" s="69"/>
      <c r="K371" s="69">
        <v>0.5</v>
      </c>
      <c r="L371" s="31">
        <f t="shared" si="94"/>
        <v>10.5</v>
      </c>
      <c r="M371" s="31">
        <f t="shared" si="95"/>
        <v>2.5</v>
      </c>
      <c r="N371" s="69"/>
      <c r="O371" s="69">
        <v>0.2</v>
      </c>
      <c r="P371" s="69">
        <v>0.5</v>
      </c>
      <c r="Q371" s="69"/>
      <c r="R371" s="69">
        <v>0.3</v>
      </c>
      <c r="S371" s="69"/>
      <c r="T371" s="69"/>
      <c r="U371" s="69">
        <v>0.1</v>
      </c>
      <c r="V371" s="69"/>
      <c r="W371" s="69">
        <v>0.8</v>
      </c>
      <c r="X371" s="69">
        <v>2</v>
      </c>
      <c r="Y371" s="69"/>
      <c r="Z371" s="69">
        <v>0.5</v>
      </c>
      <c r="AA371" s="69"/>
      <c r="AB371" s="69"/>
      <c r="AC371" s="69">
        <v>0.6</v>
      </c>
      <c r="AD371" s="69" t="s">
        <v>487</v>
      </c>
      <c r="AE371" s="69" t="s">
        <v>788</v>
      </c>
      <c r="AF371" s="69"/>
      <c r="AG371" s="69" t="s">
        <v>12</v>
      </c>
      <c r="AH371" s="69" t="s">
        <v>12</v>
      </c>
      <c r="AI371" s="69"/>
      <c r="AJ371" s="69" t="s">
        <v>12</v>
      </c>
      <c r="AK371" s="69"/>
      <c r="AL371" s="69"/>
      <c r="AM371" s="69" t="s">
        <v>10</v>
      </c>
      <c r="AN371" s="35" t="s">
        <v>488</v>
      </c>
      <c r="AO371" s="69"/>
      <c r="AP371" s="69">
        <v>1</v>
      </c>
    </row>
    <row r="372" spans="1:42" s="61" customFormat="1" ht="38.1" customHeight="1">
      <c r="A372" s="56" t="s">
        <v>316</v>
      </c>
      <c r="B372" s="60" t="s">
        <v>679</v>
      </c>
      <c r="C372" s="69"/>
      <c r="D372" s="69"/>
      <c r="E372" s="69">
        <v>5</v>
      </c>
      <c r="F372" s="69"/>
      <c r="G372" s="69">
        <v>5</v>
      </c>
      <c r="H372" s="69"/>
      <c r="I372" s="69"/>
      <c r="J372" s="69"/>
      <c r="K372" s="69">
        <v>1</v>
      </c>
      <c r="L372" s="31">
        <f t="shared" si="94"/>
        <v>11</v>
      </c>
      <c r="M372" s="31">
        <f t="shared" si="95"/>
        <v>6</v>
      </c>
      <c r="N372" s="69"/>
      <c r="O372" s="69">
        <v>1</v>
      </c>
      <c r="P372" s="69"/>
      <c r="Q372" s="69">
        <v>0.4</v>
      </c>
      <c r="R372" s="69"/>
      <c r="S372" s="69"/>
      <c r="T372" s="69"/>
      <c r="U372" s="69">
        <v>0.05</v>
      </c>
      <c r="V372" s="69"/>
      <c r="W372" s="69"/>
      <c r="X372" s="69">
        <v>2</v>
      </c>
      <c r="Y372" s="69"/>
      <c r="Z372" s="69">
        <v>0.8</v>
      </c>
      <c r="AA372" s="69"/>
      <c r="AB372" s="69"/>
      <c r="AC372" s="69">
        <v>0.2</v>
      </c>
      <c r="AD372" s="69" t="s">
        <v>459</v>
      </c>
      <c r="AE372" s="69" t="s">
        <v>18</v>
      </c>
      <c r="AF372" s="69"/>
      <c r="AG372" s="69"/>
      <c r="AH372" s="69" t="s">
        <v>11</v>
      </c>
      <c r="AI372" s="69"/>
      <c r="AJ372" s="69" t="s">
        <v>12</v>
      </c>
      <c r="AK372" s="69"/>
      <c r="AL372" s="69"/>
      <c r="AM372" s="69" t="s">
        <v>10</v>
      </c>
      <c r="AN372" s="35" t="s">
        <v>500</v>
      </c>
      <c r="AO372" s="69"/>
      <c r="AP372" s="69">
        <v>2</v>
      </c>
    </row>
    <row r="373" spans="1:42" s="61" customFormat="1" ht="38.1" customHeight="1">
      <c r="A373" s="56" t="s">
        <v>317</v>
      </c>
      <c r="B373" s="60" t="s">
        <v>679</v>
      </c>
      <c r="C373" s="69"/>
      <c r="D373" s="69">
        <v>5</v>
      </c>
      <c r="E373" s="69"/>
      <c r="F373" s="69"/>
      <c r="G373" s="69">
        <v>3</v>
      </c>
      <c r="H373" s="69"/>
      <c r="I373" s="69"/>
      <c r="J373" s="69"/>
      <c r="K373" s="69" t="s">
        <v>17</v>
      </c>
      <c r="L373" s="31">
        <f t="shared" si="94"/>
        <v>8</v>
      </c>
      <c r="M373" s="31">
        <f t="shared" si="95"/>
        <v>3</v>
      </c>
      <c r="N373" s="69"/>
      <c r="O373" s="69">
        <v>0.3</v>
      </c>
      <c r="P373" s="69"/>
      <c r="Q373" s="69"/>
      <c r="R373" s="69">
        <v>0.4</v>
      </c>
      <c r="S373" s="69"/>
      <c r="T373" s="69"/>
      <c r="U373" s="69">
        <v>0.05</v>
      </c>
      <c r="V373" s="69"/>
      <c r="W373" s="69">
        <v>1.4</v>
      </c>
      <c r="X373" s="69"/>
      <c r="Y373" s="69"/>
      <c r="Z373" s="69">
        <v>1</v>
      </c>
      <c r="AA373" s="69"/>
      <c r="AB373" s="69"/>
      <c r="AC373" s="69">
        <v>0.1</v>
      </c>
      <c r="AD373" s="69" t="s">
        <v>28</v>
      </c>
      <c r="AE373" s="69" t="s">
        <v>788</v>
      </c>
      <c r="AF373" s="69"/>
      <c r="AG373" s="69" t="s">
        <v>12</v>
      </c>
      <c r="AH373" s="69"/>
      <c r="AI373" s="69"/>
      <c r="AJ373" s="69" t="s">
        <v>12</v>
      </c>
      <c r="AK373" s="69"/>
      <c r="AL373" s="69"/>
      <c r="AM373" s="69" t="s">
        <v>12</v>
      </c>
      <c r="AN373" s="35" t="s">
        <v>489</v>
      </c>
      <c r="AO373" s="69"/>
      <c r="AP373" s="69">
        <v>1</v>
      </c>
    </row>
    <row r="374" spans="1:42" s="61" customFormat="1" ht="38.1" customHeight="1">
      <c r="A374" s="56" t="s">
        <v>318</v>
      </c>
      <c r="B374" s="60" t="s">
        <v>678</v>
      </c>
      <c r="C374" s="69"/>
      <c r="D374" s="69">
        <v>2</v>
      </c>
      <c r="E374" s="69">
        <v>2</v>
      </c>
      <c r="F374" s="69"/>
      <c r="G374" s="69">
        <v>0.5</v>
      </c>
      <c r="H374" s="69"/>
      <c r="I374" s="69"/>
      <c r="J374" s="69"/>
      <c r="K374" s="69">
        <v>0.5</v>
      </c>
      <c r="L374" s="31">
        <f t="shared" si="94"/>
        <v>5</v>
      </c>
      <c r="M374" s="31">
        <f t="shared" si="95"/>
        <v>1</v>
      </c>
      <c r="N374" s="69"/>
      <c r="O374" s="69">
        <v>0.2</v>
      </c>
      <c r="P374" s="69">
        <v>0.4</v>
      </c>
      <c r="Q374" s="69"/>
      <c r="R374" s="69">
        <v>0.2</v>
      </c>
      <c r="S374" s="69"/>
      <c r="T374" s="69"/>
      <c r="U374" s="69">
        <v>0.05</v>
      </c>
      <c r="V374" s="69"/>
      <c r="W374" s="69">
        <v>0.5</v>
      </c>
      <c r="X374" s="69">
        <v>1.5</v>
      </c>
      <c r="Y374" s="69"/>
      <c r="Z374" s="69">
        <v>0.6</v>
      </c>
      <c r="AA374" s="69"/>
      <c r="AB374" s="69"/>
      <c r="AC374" s="69">
        <v>0.2</v>
      </c>
      <c r="AD374" s="69" t="s">
        <v>72</v>
      </c>
      <c r="AE374" s="69"/>
      <c r="AF374" s="69"/>
      <c r="AG374" s="69" t="s">
        <v>12</v>
      </c>
      <c r="AH374" s="69" t="s">
        <v>12</v>
      </c>
      <c r="AI374" s="69"/>
      <c r="AJ374" s="69" t="s">
        <v>12</v>
      </c>
      <c r="AK374" s="69"/>
      <c r="AL374" s="69"/>
      <c r="AM374" s="69" t="s">
        <v>12</v>
      </c>
      <c r="AN374" s="35" t="s">
        <v>490</v>
      </c>
      <c r="AO374" s="69"/>
      <c r="AP374" s="69">
        <v>2</v>
      </c>
    </row>
    <row r="375" spans="1:42" s="61" customFormat="1" ht="38.1" customHeight="1">
      <c r="A375" s="56" t="s">
        <v>319</v>
      </c>
      <c r="B375" s="60" t="s">
        <v>679</v>
      </c>
      <c r="C375" s="69"/>
      <c r="D375" s="69">
        <v>7</v>
      </c>
      <c r="E375" s="69">
        <v>3</v>
      </c>
      <c r="F375" s="69"/>
      <c r="G375" s="69">
        <v>2</v>
      </c>
      <c r="H375" s="69"/>
      <c r="I375" s="69"/>
      <c r="J375" s="69"/>
      <c r="K375" s="69">
        <v>0.5</v>
      </c>
      <c r="L375" s="31">
        <f t="shared" si="94"/>
        <v>12.5</v>
      </c>
      <c r="M375" s="31">
        <f t="shared" si="95"/>
        <v>2.5</v>
      </c>
      <c r="N375" s="69"/>
      <c r="O375" s="69">
        <v>0.2</v>
      </c>
      <c r="P375" s="69">
        <v>0.6</v>
      </c>
      <c r="Q375" s="69"/>
      <c r="R375" s="69">
        <v>0.3</v>
      </c>
      <c r="S375" s="69"/>
      <c r="T375" s="69"/>
      <c r="U375" s="69">
        <v>0.1</v>
      </c>
      <c r="V375" s="69"/>
      <c r="W375" s="69">
        <v>1.2</v>
      </c>
      <c r="X375" s="69">
        <v>1.4</v>
      </c>
      <c r="Y375" s="69"/>
      <c r="Z375" s="69">
        <v>0.6</v>
      </c>
      <c r="AA375" s="69"/>
      <c r="AB375" s="69"/>
      <c r="AC375" s="69">
        <v>0.3</v>
      </c>
      <c r="AD375" s="69" t="s">
        <v>9</v>
      </c>
      <c r="AE375" s="69" t="s">
        <v>788</v>
      </c>
      <c r="AF375" s="69"/>
      <c r="AG375" s="69" t="s">
        <v>12</v>
      </c>
      <c r="AH375" s="69" t="s">
        <v>11</v>
      </c>
      <c r="AI375" s="69"/>
      <c r="AJ375" s="69" t="s">
        <v>12</v>
      </c>
      <c r="AK375" s="69"/>
      <c r="AL375" s="69"/>
      <c r="AM375" s="69" t="s">
        <v>12</v>
      </c>
      <c r="AN375" s="35" t="s">
        <v>491</v>
      </c>
      <c r="AO375" s="69"/>
      <c r="AP375" s="69">
        <v>1</v>
      </c>
    </row>
    <row r="376" spans="1:42" s="61" customFormat="1" ht="38.1" customHeight="1">
      <c r="A376" s="56" t="s">
        <v>320</v>
      </c>
      <c r="B376" s="60" t="s">
        <v>153</v>
      </c>
      <c r="C376" s="69">
        <v>3</v>
      </c>
      <c r="D376" s="69"/>
      <c r="E376" s="69"/>
      <c r="F376" s="69"/>
      <c r="G376" s="69"/>
      <c r="H376" s="69"/>
      <c r="I376" s="69"/>
      <c r="J376" s="69"/>
      <c r="K376" s="69">
        <v>1</v>
      </c>
      <c r="L376" s="31">
        <f t="shared" ref="L376:L431" si="97">SUM(C376:K376)</f>
        <v>4</v>
      </c>
      <c r="M376" s="31">
        <f t="shared" ref="M376:M431" si="98">SUM(F376:K376)</f>
        <v>1</v>
      </c>
      <c r="N376" s="69">
        <v>0.4</v>
      </c>
      <c r="O376" s="69"/>
      <c r="P376" s="69"/>
      <c r="Q376" s="69"/>
      <c r="R376" s="69"/>
      <c r="S376" s="69"/>
      <c r="T376" s="69"/>
      <c r="U376" s="69">
        <v>0.1</v>
      </c>
      <c r="V376" s="69">
        <v>1</v>
      </c>
      <c r="W376" s="69"/>
      <c r="X376" s="69"/>
      <c r="Y376" s="69"/>
      <c r="Z376" s="69"/>
      <c r="AA376" s="69"/>
      <c r="AB376" s="69"/>
      <c r="AC376" s="69">
        <v>0.2</v>
      </c>
      <c r="AD376" s="69" t="s">
        <v>9</v>
      </c>
      <c r="AE376" s="69" t="s">
        <v>788</v>
      </c>
      <c r="AF376" s="69" t="s">
        <v>10</v>
      </c>
      <c r="AG376" s="69"/>
      <c r="AH376" s="69"/>
      <c r="AI376" s="69"/>
      <c r="AJ376" s="69"/>
      <c r="AK376" s="69"/>
      <c r="AL376" s="69"/>
      <c r="AM376" s="69" t="s">
        <v>10</v>
      </c>
      <c r="AN376" s="35" t="s">
        <v>492</v>
      </c>
      <c r="AO376" s="69"/>
      <c r="AP376" s="69">
        <v>3</v>
      </c>
    </row>
    <row r="377" spans="1:42" s="61" customFormat="1" ht="38.1" customHeight="1">
      <c r="A377" s="56" t="s">
        <v>321</v>
      </c>
      <c r="B377" s="104" t="s">
        <v>403</v>
      </c>
      <c r="C377" s="69">
        <v>4</v>
      </c>
      <c r="D377" s="69">
        <v>4</v>
      </c>
      <c r="E377" s="69">
        <v>7</v>
      </c>
      <c r="F377" s="69"/>
      <c r="G377" s="69">
        <v>2</v>
      </c>
      <c r="H377" s="69"/>
      <c r="I377" s="69"/>
      <c r="J377" s="69"/>
      <c r="K377" s="69">
        <v>1</v>
      </c>
      <c r="L377" s="31">
        <f t="shared" si="97"/>
        <v>18</v>
      </c>
      <c r="M377" s="31">
        <f t="shared" si="98"/>
        <v>3</v>
      </c>
      <c r="N377" s="69">
        <v>0.8</v>
      </c>
      <c r="O377" s="69">
        <v>0.6</v>
      </c>
      <c r="P377" s="69">
        <v>0.8</v>
      </c>
      <c r="Q377" s="69"/>
      <c r="R377" s="69">
        <v>0.8</v>
      </c>
      <c r="S377" s="69"/>
      <c r="T377" s="69"/>
      <c r="U377" s="69">
        <v>0.1</v>
      </c>
      <c r="V377" s="69">
        <v>1.5</v>
      </c>
      <c r="W377" s="69">
        <v>1.5</v>
      </c>
      <c r="X377" s="69">
        <v>1.5</v>
      </c>
      <c r="Y377" s="69"/>
      <c r="Z377" s="69">
        <v>2.8</v>
      </c>
      <c r="AA377" s="69"/>
      <c r="AB377" s="69"/>
      <c r="AC377" s="69">
        <v>0.4</v>
      </c>
      <c r="AD377" s="69" t="s">
        <v>43</v>
      </c>
      <c r="AE377" s="69" t="s">
        <v>789</v>
      </c>
      <c r="AF377" s="69" t="s">
        <v>10</v>
      </c>
      <c r="AG377" s="69" t="s">
        <v>10</v>
      </c>
      <c r="AH377" s="69" t="s">
        <v>12</v>
      </c>
      <c r="AI377" s="69"/>
      <c r="AJ377" s="69" t="s">
        <v>12</v>
      </c>
      <c r="AK377" s="69"/>
      <c r="AL377" s="69"/>
      <c r="AM377" s="69" t="s">
        <v>10</v>
      </c>
      <c r="AN377" s="35" t="s">
        <v>493</v>
      </c>
      <c r="AO377" s="69"/>
      <c r="AP377" s="69">
        <v>3</v>
      </c>
    </row>
    <row r="378" spans="1:42" s="61" customFormat="1" ht="38.1" customHeight="1">
      <c r="A378" s="56" t="s">
        <v>322</v>
      </c>
      <c r="B378" s="60" t="s">
        <v>629</v>
      </c>
      <c r="C378" s="69">
        <v>3</v>
      </c>
      <c r="D378" s="69">
        <v>0.5</v>
      </c>
      <c r="E378" s="69">
        <v>1</v>
      </c>
      <c r="F378" s="69"/>
      <c r="G378" s="69"/>
      <c r="H378" s="69"/>
      <c r="I378" s="69"/>
      <c r="J378" s="69"/>
      <c r="K378" s="69" t="s">
        <v>17</v>
      </c>
      <c r="L378" s="31">
        <f t="shared" si="97"/>
        <v>4.5</v>
      </c>
      <c r="M378" s="31">
        <f t="shared" si="98"/>
        <v>0</v>
      </c>
      <c r="N378" s="69">
        <v>0.4</v>
      </c>
      <c r="O378" s="69">
        <v>0.4</v>
      </c>
      <c r="P378" s="69">
        <v>0.5</v>
      </c>
      <c r="Q378" s="69"/>
      <c r="R378" s="69"/>
      <c r="S378" s="69"/>
      <c r="T378" s="69"/>
      <c r="U378" s="69">
        <v>0.02</v>
      </c>
      <c r="V378" s="69">
        <v>1.2</v>
      </c>
      <c r="W378" s="69">
        <v>0.8</v>
      </c>
      <c r="X378" s="69">
        <v>0.8</v>
      </c>
      <c r="Y378" s="69"/>
      <c r="Z378" s="69"/>
      <c r="AA378" s="69"/>
      <c r="AB378" s="69"/>
      <c r="AC378" s="69">
        <v>0.05</v>
      </c>
      <c r="AD378" s="69" t="s">
        <v>9</v>
      </c>
      <c r="AE378" s="69"/>
      <c r="AF378" s="69" t="s">
        <v>10</v>
      </c>
      <c r="AG378" s="69" t="s">
        <v>10</v>
      </c>
      <c r="AH378" s="69" t="s">
        <v>12</v>
      </c>
      <c r="AI378" s="69"/>
      <c r="AJ378" s="69"/>
      <c r="AK378" s="69"/>
      <c r="AL378" s="69"/>
      <c r="AM378" s="69" t="s">
        <v>10</v>
      </c>
      <c r="AN378" s="35" t="s">
        <v>494</v>
      </c>
      <c r="AO378" s="69"/>
      <c r="AP378" s="69">
        <v>2</v>
      </c>
    </row>
    <row r="379" spans="1:42" s="61" customFormat="1" ht="38.1" customHeight="1">
      <c r="A379" s="56" t="s">
        <v>323</v>
      </c>
      <c r="B379" s="60" t="s">
        <v>678</v>
      </c>
      <c r="C379" s="69"/>
      <c r="D379" s="69">
        <v>1</v>
      </c>
      <c r="E379" s="69">
        <v>4</v>
      </c>
      <c r="F379" s="69">
        <v>0.5</v>
      </c>
      <c r="G379" s="69"/>
      <c r="H379" s="69" t="s">
        <v>17</v>
      </c>
      <c r="I379" s="69" t="s">
        <v>3</v>
      </c>
      <c r="J379" s="69"/>
      <c r="K379" s="69">
        <v>1</v>
      </c>
      <c r="L379" s="31">
        <f t="shared" si="97"/>
        <v>6.5</v>
      </c>
      <c r="M379" s="31">
        <f t="shared" si="98"/>
        <v>1.5</v>
      </c>
      <c r="N379" s="69"/>
      <c r="O379" s="69">
        <v>0.3</v>
      </c>
      <c r="P379" s="69">
        <v>0.5</v>
      </c>
      <c r="Q379" s="69">
        <v>0.2</v>
      </c>
      <c r="R379" s="69"/>
      <c r="S379" s="69">
        <v>0.5</v>
      </c>
      <c r="T379" s="69"/>
      <c r="U379" s="69">
        <v>0.1</v>
      </c>
      <c r="V379" s="69"/>
      <c r="W379" s="69">
        <v>0.5</v>
      </c>
      <c r="X379" s="69">
        <v>1.5</v>
      </c>
      <c r="Y379" s="69">
        <v>0.4</v>
      </c>
      <c r="Z379" s="69"/>
      <c r="AA379" s="69">
        <v>0.8</v>
      </c>
      <c r="AB379" s="69"/>
      <c r="AC379" s="69">
        <v>0.3</v>
      </c>
      <c r="AD379" s="69" t="s">
        <v>72</v>
      </c>
      <c r="AE379" s="69" t="s">
        <v>18</v>
      </c>
      <c r="AF379" s="69"/>
      <c r="AG379" s="69" t="s">
        <v>12</v>
      </c>
      <c r="AH379" s="69" t="s">
        <v>12</v>
      </c>
      <c r="AI379" s="69" t="s">
        <v>12</v>
      </c>
      <c r="AJ379" s="69"/>
      <c r="AK379" s="69" t="s">
        <v>10</v>
      </c>
      <c r="AL379" s="69"/>
      <c r="AM379" s="69" t="s">
        <v>10</v>
      </c>
      <c r="AN379" s="35" t="s">
        <v>496</v>
      </c>
      <c r="AO379" s="69" t="s">
        <v>495</v>
      </c>
      <c r="AP379" s="69" t="s">
        <v>13</v>
      </c>
    </row>
    <row r="380" spans="1:42" s="61" customFormat="1" ht="38.1" customHeight="1">
      <c r="A380" s="56" t="s">
        <v>324</v>
      </c>
      <c r="B380" s="60" t="s">
        <v>687</v>
      </c>
      <c r="C380" s="69"/>
      <c r="D380" s="69">
        <v>0.5</v>
      </c>
      <c r="E380" s="69">
        <v>5</v>
      </c>
      <c r="F380" s="69"/>
      <c r="G380" s="69"/>
      <c r="H380" s="69"/>
      <c r="I380" s="69"/>
      <c r="J380" s="69"/>
      <c r="K380" s="69">
        <v>1</v>
      </c>
      <c r="L380" s="31">
        <f t="shared" si="97"/>
        <v>6.5</v>
      </c>
      <c r="M380" s="31">
        <f t="shared" si="98"/>
        <v>1</v>
      </c>
      <c r="N380" s="69"/>
      <c r="O380" s="69">
        <v>0.3</v>
      </c>
      <c r="P380" s="69">
        <v>0.7</v>
      </c>
      <c r="Q380" s="69"/>
      <c r="R380" s="69"/>
      <c r="S380" s="69"/>
      <c r="T380" s="69"/>
      <c r="U380" s="69">
        <v>0.1</v>
      </c>
      <c r="V380" s="69"/>
      <c r="W380" s="69">
        <v>0.5</v>
      </c>
      <c r="X380" s="69">
        <v>2.5</v>
      </c>
      <c r="Y380" s="69"/>
      <c r="Z380" s="69"/>
      <c r="AA380" s="69"/>
      <c r="AB380" s="69"/>
      <c r="AC380" s="69">
        <v>0.2</v>
      </c>
      <c r="AD380" s="69" t="s">
        <v>72</v>
      </c>
      <c r="AE380" s="69" t="s">
        <v>18</v>
      </c>
      <c r="AF380" s="69"/>
      <c r="AG380" s="69" t="s">
        <v>12</v>
      </c>
      <c r="AH380" s="69" t="s">
        <v>11</v>
      </c>
      <c r="AI380" s="69"/>
      <c r="AJ380" s="69"/>
      <c r="AK380" s="69"/>
      <c r="AL380" s="69"/>
      <c r="AM380" s="69" t="s">
        <v>12</v>
      </c>
      <c r="AN380" s="35" t="s">
        <v>497</v>
      </c>
      <c r="AO380" s="69"/>
      <c r="AP380" s="69" t="s">
        <v>13</v>
      </c>
    </row>
    <row r="381" spans="1:42" s="61" customFormat="1" ht="38.1" customHeight="1">
      <c r="A381" s="56" t="s">
        <v>325</v>
      </c>
      <c r="B381" s="104" t="s">
        <v>403</v>
      </c>
      <c r="C381" s="69">
        <v>5</v>
      </c>
      <c r="D381" s="69">
        <v>1</v>
      </c>
      <c r="E381" s="69">
        <v>4</v>
      </c>
      <c r="F381" s="69"/>
      <c r="G381" s="69"/>
      <c r="H381" s="69"/>
      <c r="I381" s="69"/>
      <c r="J381" s="69"/>
      <c r="K381" s="69">
        <v>0.5</v>
      </c>
      <c r="L381" s="31">
        <f t="shared" si="97"/>
        <v>10.5</v>
      </c>
      <c r="M381" s="31">
        <f t="shared" si="98"/>
        <v>0.5</v>
      </c>
      <c r="N381" s="69">
        <v>1</v>
      </c>
      <c r="O381" s="69">
        <v>0.5</v>
      </c>
      <c r="P381" s="69">
        <v>0.4</v>
      </c>
      <c r="Q381" s="69"/>
      <c r="R381" s="69"/>
      <c r="S381" s="69"/>
      <c r="T381" s="69"/>
      <c r="U381" s="69">
        <v>0.1</v>
      </c>
      <c r="V381" s="69">
        <v>1.5</v>
      </c>
      <c r="W381" s="69">
        <v>2</v>
      </c>
      <c r="X381" s="69">
        <v>0.8</v>
      </c>
      <c r="Y381" s="69"/>
      <c r="Z381" s="69"/>
      <c r="AA381" s="69"/>
      <c r="AB381" s="69"/>
      <c r="AC381" s="69">
        <v>0.5</v>
      </c>
      <c r="AD381" s="69" t="s">
        <v>43</v>
      </c>
      <c r="AE381" s="69" t="s">
        <v>18</v>
      </c>
      <c r="AF381" s="69" t="s">
        <v>10</v>
      </c>
      <c r="AG381" s="69" t="s">
        <v>12</v>
      </c>
      <c r="AH381" s="69" t="s">
        <v>12</v>
      </c>
      <c r="AI381" s="69"/>
      <c r="AJ381" s="69"/>
      <c r="AK381" s="69"/>
      <c r="AL381" s="69"/>
      <c r="AM381" s="69"/>
      <c r="AN381" s="35" t="s">
        <v>498</v>
      </c>
      <c r="AO381" s="69"/>
      <c r="AP381" s="69">
        <v>3</v>
      </c>
    </row>
    <row r="382" spans="1:42" s="61" customFormat="1" ht="38.1" customHeight="1">
      <c r="A382" s="56" t="s">
        <v>326</v>
      </c>
      <c r="B382" s="104" t="s">
        <v>403</v>
      </c>
      <c r="C382" s="69">
        <v>3</v>
      </c>
      <c r="D382" s="69">
        <v>3</v>
      </c>
      <c r="E382" s="69">
        <v>10</v>
      </c>
      <c r="F382" s="69"/>
      <c r="G382" s="69"/>
      <c r="H382" s="69"/>
      <c r="I382" s="69"/>
      <c r="J382" s="69"/>
      <c r="K382" s="69">
        <v>0.5</v>
      </c>
      <c r="L382" s="31">
        <f t="shared" si="97"/>
        <v>16.5</v>
      </c>
      <c r="M382" s="31">
        <f t="shared" si="98"/>
        <v>0.5</v>
      </c>
      <c r="N382" s="69">
        <v>0.8</v>
      </c>
      <c r="O382" s="69">
        <v>0.6</v>
      </c>
      <c r="P382" s="69">
        <v>0.5</v>
      </c>
      <c r="Q382" s="69"/>
      <c r="R382" s="69"/>
      <c r="S382" s="69"/>
      <c r="T382" s="69"/>
      <c r="U382" s="69">
        <v>0.1</v>
      </c>
      <c r="V382" s="69">
        <v>2</v>
      </c>
      <c r="W382" s="69">
        <v>2</v>
      </c>
      <c r="X382" s="69">
        <v>1.4</v>
      </c>
      <c r="Y382" s="69"/>
      <c r="Z382" s="69"/>
      <c r="AA382" s="69"/>
      <c r="AB382" s="69"/>
      <c r="AC382" s="69">
        <v>0.4</v>
      </c>
      <c r="AD382" s="69" t="s">
        <v>43</v>
      </c>
      <c r="AE382" s="69"/>
      <c r="AF382" s="69" t="s">
        <v>10</v>
      </c>
      <c r="AG382" s="69" t="s">
        <v>12</v>
      </c>
      <c r="AH382" s="69" t="s">
        <v>12</v>
      </c>
      <c r="AI382" s="69"/>
      <c r="AJ382" s="69"/>
      <c r="AK382" s="69"/>
      <c r="AL382" s="69"/>
      <c r="AM382" s="69" t="s">
        <v>12</v>
      </c>
      <c r="AN382" s="35" t="s">
        <v>499</v>
      </c>
      <c r="AO382" s="69"/>
      <c r="AP382" s="69" t="s">
        <v>13</v>
      </c>
    </row>
    <row r="383" spans="1:42" s="61" customFormat="1" ht="38.1" customHeight="1">
      <c r="A383" s="56" t="s">
        <v>327</v>
      </c>
      <c r="B383" s="62" t="s">
        <v>700</v>
      </c>
      <c r="C383" s="69"/>
      <c r="D383" s="69"/>
      <c r="E383" s="69">
        <v>25</v>
      </c>
      <c r="F383" s="69">
        <v>5</v>
      </c>
      <c r="G383" s="69"/>
      <c r="H383" s="69"/>
      <c r="I383" s="69"/>
      <c r="J383" s="69"/>
      <c r="K383" s="69">
        <v>3</v>
      </c>
      <c r="L383" s="31">
        <f t="shared" si="97"/>
        <v>33</v>
      </c>
      <c r="M383" s="31">
        <f t="shared" si="98"/>
        <v>8</v>
      </c>
      <c r="N383" s="69"/>
      <c r="O383" s="69"/>
      <c r="P383" s="69">
        <v>0.5</v>
      </c>
      <c r="Q383" s="69">
        <v>0.3</v>
      </c>
      <c r="R383" s="69"/>
      <c r="S383" s="69"/>
      <c r="T383" s="69"/>
      <c r="U383" s="69">
        <v>0.02</v>
      </c>
      <c r="V383" s="69"/>
      <c r="W383" s="69"/>
      <c r="X383" s="69">
        <v>1.5</v>
      </c>
      <c r="Y383" s="69">
        <v>1.5</v>
      </c>
      <c r="Z383" s="69"/>
      <c r="AA383" s="69"/>
      <c r="AB383" s="69"/>
      <c r="AC383" s="69">
        <v>0.3</v>
      </c>
      <c r="AD383" s="69" t="s">
        <v>9</v>
      </c>
      <c r="AE383" s="69"/>
      <c r="AF383" s="69"/>
      <c r="AG383" s="69"/>
      <c r="AH383" s="69" t="s">
        <v>11</v>
      </c>
      <c r="AI383" s="69" t="s">
        <v>11</v>
      </c>
      <c r="AJ383" s="69"/>
      <c r="AK383" s="69"/>
      <c r="AL383" s="69"/>
      <c r="AM383" s="69" t="s">
        <v>12</v>
      </c>
      <c r="AN383" s="35" t="s">
        <v>501</v>
      </c>
      <c r="AO383" s="69" t="s">
        <v>485</v>
      </c>
      <c r="AP383" s="69">
        <v>2</v>
      </c>
    </row>
    <row r="384" spans="1:42" s="61" customFormat="1" ht="38.1" customHeight="1">
      <c r="A384" s="56" t="s">
        <v>328</v>
      </c>
      <c r="B384" s="57" t="s">
        <v>679</v>
      </c>
      <c r="C384" s="69"/>
      <c r="D384" s="69"/>
      <c r="E384" s="69">
        <v>10</v>
      </c>
      <c r="F384" s="69">
        <v>1</v>
      </c>
      <c r="G384" s="69">
        <v>2</v>
      </c>
      <c r="H384" s="69"/>
      <c r="I384" s="69"/>
      <c r="J384" s="69"/>
      <c r="K384" s="69">
        <v>1</v>
      </c>
      <c r="L384" s="31">
        <f t="shared" si="97"/>
        <v>14</v>
      </c>
      <c r="M384" s="31">
        <f t="shared" si="98"/>
        <v>4</v>
      </c>
      <c r="N384" s="69"/>
      <c r="O384" s="69"/>
      <c r="P384" s="69">
        <v>0.8</v>
      </c>
      <c r="Q384" s="69">
        <v>0.4</v>
      </c>
      <c r="R384" s="69">
        <v>0.6</v>
      </c>
      <c r="S384" s="69"/>
      <c r="T384" s="69"/>
      <c r="U384" s="69">
        <v>0.03</v>
      </c>
      <c r="V384" s="69"/>
      <c r="W384" s="69"/>
      <c r="X384" s="69">
        <v>1.5</v>
      </c>
      <c r="Y384" s="69">
        <v>1</v>
      </c>
      <c r="Z384" s="69">
        <v>2</v>
      </c>
      <c r="AA384" s="69"/>
      <c r="AB384" s="69"/>
      <c r="AC384" s="69">
        <v>0.6</v>
      </c>
      <c r="AD384" s="69" t="s">
        <v>28</v>
      </c>
      <c r="AE384" s="69" t="s">
        <v>18</v>
      </c>
      <c r="AF384" s="69"/>
      <c r="AG384" s="69"/>
      <c r="AH384" s="69" t="s">
        <v>12</v>
      </c>
      <c r="AI384" s="69" t="s">
        <v>12</v>
      </c>
      <c r="AJ384" s="69" t="s">
        <v>12</v>
      </c>
      <c r="AK384" s="69"/>
      <c r="AL384" s="69"/>
      <c r="AM384" s="69" t="s">
        <v>12</v>
      </c>
      <c r="AN384" s="35" t="s">
        <v>521</v>
      </c>
      <c r="AO384" s="69" t="s">
        <v>93</v>
      </c>
      <c r="AP384" s="69">
        <v>1</v>
      </c>
    </row>
    <row r="385" spans="1:42" s="61" customFormat="1" ht="38.1" customHeight="1">
      <c r="A385" s="56" t="s">
        <v>329</v>
      </c>
      <c r="B385" s="57" t="s">
        <v>678</v>
      </c>
      <c r="C385" s="69"/>
      <c r="D385" s="69"/>
      <c r="E385" s="69">
        <v>12</v>
      </c>
      <c r="F385" s="69">
        <v>2</v>
      </c>
      <c r="G385" s="69">
        <v>1</v>
      </c>
      <c r="H385" s="69"/>
      <c r="I385" s="69"/>
      <c r="J385" s="69"/>
      <c r="K385" s="69">
        <v>1</v>
      </c>
      <c r="L385" s="31">
        <f t="shared" si="97"/>
        <v>16</v>
      </c>
      <c r="M385" s="31">
        <f t="shared" si="98"/>
        <v>4</v>
      </c>
      <c r="N385" s="69"/>
      <c r="O385" s="69"/>
      <c r="P385" s="69">
        <v>0.8</v>
      </c>
      <c r="Q385" s="69">
        <v>0.5</v>
      </c>
      <c r="R385" s="69">
        <v>0.4</v>
      </c>
      <c r="S385" s="69"/>
      <c r="T385" s="69"/>
      <c r="U385" s="69">
        <v>0.03</v>
      </c>
      <c r="V385" s="69"/>
      <c r="W385" s="69"/>
      <c r="X385" s="69">
        <v>1.5</v>
      </c>
      <c r="Y385" s="69">
        <v>2</v>
      </c>
      <c r="Z385" s="69">
        <v>1.5</v>
      </c>
      <c r="AA385" s="69"/>
      <c r="AB385" s="69"/>
      <c r="AC385" s="69">
        <v>0.5</v>
      </c>
      <c r="AD385" s="69" t="s">
        <v>487</v>
      </c>
      <c r="AE385" s="69" t="s">
        <v>789</v>
      </c>
      <c r="AF385" s="69"/>
      <c r="AG385" s="69"/>
      <c r="AH385" s="69" t="s">
        <v>12</v>
      </c>
      <c r="AI385" s="69" t="s">
        <v>12</v>
      </c>
      <c r="AJ385" s="69" t="s">
        <v>12</v>
      </c>
      <c r="AK385" s="69"/>
      <c r="AL385" s="69"/>
      <c r="AM385" s="69" t="s">
        <v>10</v>
      </c>
      <c r="AN385" s="35" t="s">
        <v>503</v>
      </c>
      <c r="AO385" s="69" t="s">
        <v>502</v>
      </c>
      <c r="AP385" s="69">
        <v>2</v>
      </c>
    </row>
    <row r="386" spans="1:42" s="61" customFormat="1" ht="38.1" customHeight="1">
      <c r="A386" s="56" t="s">
        <v>330</v>
      </c>
      <c r="B386" s="62" t="s">
        <v>700</v>
      </c>
      <c r="C386" s="69"/>
      <c r="D386" s="69"/>
      <c r="E386" s="69">
        <v>7</v>
      </c>
      <c r="F386" s="69"/>
      <c r="G386" s="69"/>
      <c r="H386" s="69">
        <v>0.5</v>
      </c>
      <c r="I386" s="69" t="s">
        <v>3</v>
      </c>
      <c r="J386" s="69"/>
      <c r="K386" s="69">
        <v>3</v>
      </c>
      <c r="L386" s="31">
        <f t="shared" si="97"/>
        <v>10.5</v>
      </c>
      <c r="M386" s="31">
        <f t="shared" si="98"/>
        <v>3.5</v>
      </c>
      <c r="N386" s="69"/>
      <c r="O386" s="69"/>
      <c r="P386" s="69">
        <v>0.8</v>
      </c>
      <c r="Q386" s="69"/>
      <c r="R386" s="69"/>
      <c r="S386" s="69">
        <v>0.3</v>
      </c>
      <c r="T386" s="69"/>
      <c r="U386" s="69">
        <v>0.02</v>
      </c>
      <c r="V386" s="69"/>
      <c r="W386" s="69"/>
      <c r="X386" s="69">
        <v>2</v>
      </c>
      <c r="Y386" s="69"/>
      <c r="Z386" s="69"/>
      <c r="AA386" s="69">
        <v>0.8</v>
      </c>
      <c r="AB386" s="69"/>
      <c r="AC386" s="69">
        <v>0.2</v>
      </c>
      <c r="AD386" s="69" t="s">
        <v>537</v>
      </c>
      <c r="AE386" s="69"/>
      <c r="AF386" s="69"/>
      <c r="AG386" s="69"/>
      <c r="AH386" s="69" t="s">
        <v>11</v>
      </c>
      <c r="AI386" s="69"/>
      <c r="AJ386" s="69"/>
      <c r="AK386" s="69" t="s">
        <v>10</v>
      </c>
      <c r="AL386" s="69"/>
      <c r="AM386" s="69" t="s">
        <v>12</v>
      </c>
      <c r="AN386" s="35" t="s">
        <v>538</v>
      </c>
      <c r="AO386" s="69"/>
      <c r="AP386" s="69">
        <v>1</v>
      </c>
    </row>
    <row r="387" spans="1:42" s="61" customFormat="1" ht="38.1" customHeight="1">
      <c r="A387" s="56" t="s">
        <v>331</v>
      </c>
      <c r="B387" s="104" t="s">
        <v>680</v>
      </c>
      <c r="C387" s="69">
        <v>2</v>
      </c>
      <c r="D387" s="69"/>
      <c r="E387" s="69"/>
      <c r="F387" s="69"/>
      <c r="G387" s="69"/>
      <c r="H387" s="69"/>
      <c r="I387" s="69"/>
      <c r="J387" s="69"/>
      <c r="K387" s="69" t="s">
        <v>17</v>
      </c>
      <c r="L387" s="31">
        <f t="shared" si="97"/>
        <v>2</v>
      </c>
      <c r="M387" s="31" t="s">
        <v>17</v>
      </c>
      <c r="N387" s="69">
        <v>0.6</v>
      </c>
      <c r="O387" s="69"/>
      <c r="P387" s="69"/>
      <c r="Q387" s="69"/>
      <c r="R387" s="69"/>
      <c r="S387" s="69"/>
      <c r="T387" s="69"/>
      <c r="U387" s="69">
        <v>0.03</v>
      </c>
      <c r="V387" s="69">
        <v>1.5</v>
      </c>
      <c r="W387" s="69"/>
      <c r="X387" s="69"/>
      <c r="Y387" s="69"/>
      <c r="Z387" s="69"/>
      <c r="AA387" s="69"/>
      <c r="AB387" s="69"/>
      <c r="AC387" s="69">
        <v>0.05</v>
      </c>
      <c r="AD387" s="69" t="s">
        <v>43</v>
      </c>
      <c r="AE387" s="69" t="s">
        <v>788</v>
      </c>
      <c r="AF387" s="69" t="s">
        <v>10</v>
      </c>
      <c r="AG387" s="69"/>
      <c r="AH387" s="69"/>
      <c r="AI387" s="69"/>
      <c r="AJ387" s="69"/>
      <c r="AK387" s="69"/>
      <c r="AL387" s="69"/>
      <c r="AM387" s="69" t="s">
        <v>10</v>
      </c>
      <c r="AN387" s="35" t="s">
        <v>504</v>
      </c>
      <c r="AO387" s="69"/>
      <c r="AP387" s="69">
        <v>2</v>
      </c>
    </row>
    <row r="388" spans="1:42" s="61" customFormat="1" ht="38.1" customHeight="1">
      <c r="A388" s="56" t="s">
        <v>332</v>
      </c>
      <c r="B388" s="104" t="s">
        <v>403</v>
      </c>
      <c r="C388" s="69">
        <v>5</v>
      </c>
      <c r="D388" s="69"/>
      <c r="E388" s="69">
        <v>7</v>
      </c>
      <c r="F388" s="69"/>
      <c r="G388" s="69" t="s">
        <v>17</v>
      </c>
      <c r="H388" s="69"/>
      <c r="I388" s="69"/>
      <c r="J388" s="69"/>
      <c r="K388" s="69">
        <v>1</v>
      </c>
      <c r="L388" s="31">
        <f t="shared" si="97"/>
        <v>13</v>
      </c>
      <c r="M388" s="31">
        <f t="shared" si="98"/>
        <v>1</v>
      </c>
      <c r="N388" s="69">
        <v>0.5</v>
      </c>
      <c r="O388" s="69"/>
      <c r="P388" s="69">
        <v>0.8</v>
      </c>
      <c r="Q388" s="69"/>
      <c r="R388" s="69">
        <v>0.3</v>
      </c>
      <c r="S388" s="69"/>
      <c r="T388" s="69"/>
      <c r="U388" s="69">
        <v>0.1</v>
      </c>
      <c r="V388" s="69">
        <v>1</v>
      </c>
      <c r="W388" s="69"/>
      <c r="X388" s="69">
        <v>1.3</v>
      </c>
      <c r="Y388" s="69"/>
      <c r="Z388" s="69">
        <v>0.4</v>
      </c>
      <c r="AA388" s="69"/>
      <c r="AB388" s="69"/>
      <c r="AC388" s="69">
        <v>0.2</v>
      </c>
      <c r="AD388" s="69" t="s">
        <v>43</v>
      </c>
      <c r="AE388" s="69" t="s">
        <v>789</v>
      </c>
      <c r="AF388" s="69" t="s">
        <v>10</v>
      </c>
      <c r="AG388" s="69"/>
      <c r="AH388" s="69" t="s">
        <v>12</v>
      </c>
      <c r="AI388" s="69"/>
      <c r="AJ388" s="69" t="s">
        <v>10</v>
      </c>
      <c r="AK388" s="69"/>
      <c r="AL388" s="69"/>
      <c r="AM388" s="69" t="s">
        <v>10</v>
      </c>
      <c r="AN388" s="35" t="s">
        <v>506</v>
      </c>
      <c r="AO388" s="69"/>
      <c r="AP388" s="69">
        <v>2</v>
      </c>
    </row>
    <row r="389" spans="1:42" s="61" customFormat="1" ht="38.1" customHeight="1">
      <c r="A389" s="56" t="s">
        <v>333</v>
      </c>
      <c r="B389" s="57" t="s">
        <v>680</v>
      </c>
      <c r="C389" s="69">
        <v>1</v>
      </c>
      <c r="D389" s="69"/>
      <c r="E389" s="69"/>
      <c r="F389" s="69"/>
      <c r="G389" s="69"/>
      <c r="H389" s="69"/>
      <c r="I389" s="69"/>
      <c r="J389" s="69"/>
      <c r="K389" s="69" t="s">
        <v>17</v>
      </c>
      <c r="L389" s="31">
        <f t="shared" si="97"/>
        <v>1</v>
      </c>
      <c r="M389" s="31" t="s">
        <v>17</v>
      </c>
      <c r="N389" s="69">
        <v>0.4</v>
      </c>
      <c r="O389" s="69"/>
      <c r="P389" s="69"/>
      <c r="Q389" s="69"/>
      <c r="R389" s="69"/>
      <c r="S389" s="69"/>
      <c r="T389" s="69"/>
      <c r="U389" s="69">
        <v>0.02</v>
      </c>
      <c r="V389" s="69">
        <v>0.8</v>
      </c>
      <c r="W389" s="69"/>
      <c r="X389" s="69"/>
      <c r="Y389" s="69"/>
      <c r="Z389" s="69"/>
      <c r="AA389" s="69"/>
      <c r="AB389" s="69"/>
      <c r="AC389" s="69">
        <v>0.04</v>
      </c>
      <c r="AD389" s="69" t="s">
        <v>43</v>
      </c>
      <c r="AE389" s="69"/>
      <c r="AF389" s="69" t="s">
        <v>10</v>
      </c>
      <c r="AG389" s="69"/>
      <c r="AH389" s="69"/>
      <c r="AI389" s="69"/>
      <c r="AJ389" s="69"/>
      <c r="AK389" s="69"/>
      <c r="AL389" s="69"/>
      <c r="AM389" s="69" t="s">
        <v>10</v>
      </c>
      <c r="AN389" s="35" t="s">
        <v>505</v>
      </c>
      <c r="AO389" s="69"/>
      <c r="AP389" s="69">
        <v>2</v>
      </c>
    </row>
    <row r="390" spans="1:42" s="61" customFormat="1" ht="38.1" customHeight="1">
      <c r="A390" s="56" t="s">
        <v>334</v>
      </c>
      <c r="B390" s="57" t="s">
        <v>689</v>
      </c>
      <c r="C390" s="69">
        <v>10</v>
      </c>
      <c r="D390" s="69">
        <v>6</v>
      </c>
      <c r="E390" s="69">
        <v>4</v>
      </c>
      <c r="F390" s="69">
        <v>1</v>
      </c>
      <c r="G390" s="69"/>
      <c r="H390" s="69"/>
      <c r="I390" s="69"/>
      <c r="J390" s="69">
        <v>0.5</v>
      </c>
      <c r="K390" s="69"/>
      <c r="L390" s="31">
        <f t="shared" si="97"/>
        <v>21.5</v>
      </c>
      <c r="M390" s="31">
        <f t="shared" si="98"/>
        <v>1.5</v>
      </c>
      <c r="N390" s="69">
        <v>1</v>
      </c>
      <c r="O390" s="69">
        <v>0.6</v>
      </c>
      <c r="P390" s="69">
        <v>0.6</v>
      </c>
      <c r="Q390" s="69"/>
      <c r="R390" s="69">
        <v>0.4</v>
      </c>
      <c r="S390" s="69"/>
      <c r="T390" s="69"/>
      <c r="U390" s="69">
        <v>0.02</v>
      </c>
      <c r="V390" s="69">
        <v>2</v>
      </c>
      <c r="W390" s="69">
        <v>2</v>
      </c>
      <c r="X390" s="69">
        <v>1.2</v>
      </c>
      <c r="Y390" s="69"/>
      <c r="Z390" s="69">
        <v>0.6</v>
      </c>
      <c r="AA390" s="69"/>
      <c r="AB390" s="69"/>
      <c r="AC390" s="69">
        <v>0.2</v>
      </c>
      <c r="AD390" s="69" t="s">
        <v>9</v>
      </c>
      <c r="AE390" s="69" t="s">
        <v>792</v>
      </c>
      <c r="AF390" s="69" t="s">
        <v>10</v>
      </c>
      <c r="AG390" s="69" t="s">
        <v>15</v>
      </c>
      <c r="AH390" s="69" t="s">
        <v>11</v>
      </c>
      <c r="AI390" s="69"/>
      <c r="AJ390" s="69" t="s">
        <v>12</v>
      </c>
      <c r="AK390" s="69"/>
      <c r="AL390" s="69"/>
      <c r="AM390" s="69" t="s">
        <v>12</v>
      </c>
      <c r="AN390" s="35" t="s">
        <v>483</v>
      </c>
      <c r="AO390" s="69"/>
      <c r="AP390" s="69">
        <v>2</v>
      </c>
    </row>
    <row r="391" spans="1:42" s="61" customFormat="1" ht="38.1" customHeight="1">
      <c r="A391" s="56" t="s">
        <v>335</v>
      </c>
      <c r="B391" s="104" t="s">
        <v>403</v>
      </c>
      <c r="C391" s="69">
        <v>4</v>
      </c>
      <c r="D391" s="69">
        <v>2</v>
      </c>
      <c r="E391" s="69">
        <v>10</v>
      </c>
      <c r="F391" s="69"/>
      <c r="G391" s="69">
        <v>3</v>
      </c>
      <c r="H391" s="69"/>
      <c r="I391" s="69"/>
      <c r="J391" s="69"/>
      <c r="K391" s="69">
        <v>2</v>
      </c>
      <c r="L391" s="31">
        <f t="shared" si="97"/>
        <v>21</v>
      </c>
      <c r="M391" s="31">
        <f t="shared" si="98"/>
        <v>5</v>
      </c>
      <c r="N391" s="69">
        <v>0.8</v>
      </c>
      <c r="O391" s="69">
        <v>0.8</v>
      </c>
      <c r="P391" s="69">
        <v>1</v>
      </c>
      <c r="Q391" s="69"/>
      <c r="R391" s="69">
        <v>0.6</v>
      </c>
      <c r="S391" s="69"/>
      <c r="T391" s="69"/>
      <c r="U391" s="69">
        <v>0.2</v>
      </c>
      <c r="V391" s="69">
        <v>1.5</v>
      </c>
      <c r="W391" s="69">
        <v>2.5</v>
      </c>
      <c r="X391" s="69">
        <v>2</v>
      </c>
      <c r="Y391" s="69"/>
      <c r="Z391" s="69">
        <v>2</v>
      </c>
      <c r="AA391" s="69"/>
      <c r="AB391" s="69"/>
      <c r="AC391" s="69">
        <v>0.2</v>
      </c>
      <c r="AD391" s="69" t="s">
        <v>43</v>
      </c>
      <c r="AE391" s="69" t="s">
        <v>789</v>
      </c>
      <c r="AF391" s="69" t="s">
        <v>10</v>
      </c>
      <c r="AG391" s="69" t="s">
        <v>12</v>
      </c>
      <c r="AH391" s="69" t="s">
        <v>12</v>
      </c>
      <c r="AI391" s="69"/>
      <c r="AJ391" s="69" t="s">
        <v>12</v>
      </c>
      <c r="AK391" s="69"/>
      <c r="AL391" s="69"/>
      <c r="AM391" s="69" t="s">
        <v>12</v>
      </c>
      <c r="AN391" s="35" t="s">
        <v>507</v>
      </c>
      <c r="AO391" s="69"/>
      <c r="AP391" s="69">
        <v>3</v>
      </c>
    </row>
    <row r="392" spans="1:42" s="61" customFormat="1" ht="38.1" customHeight="1">
      <c r="A392" s="56" t="s">
        <v>336</v>
      </c>
      <c r="B392" s="104" t="s">
        <v>403</v>
      </c>
      <c r="C392" s="69">
        <v>7</v>
      </c>
      <c r="D392" s="69"/>
      <c r="E392" s="69">
        <v>4</v>
      </c>
      <c r="F392" s="69"/>
      <c r="G392" s="69"/>
      <c r="H392" s="69"/>
      <c r="I392" s="69"/>
      <c r="J392" s="69"/>
      <c r="K392" s="69" t="s">
        <v>17</v>
      </c>
      <c r="L392" s="31">
        <f t="shared" si="97"/>
        <v>11</v>
      </c>
      <c r="M392" s="31" t="s">
        <v>17</v>
      </c>
      <c r="N392" s="69">
        <v>0.8</v>
      </c>
      <c r="O392" s="69"/>
      <c r="P392" s="69">
        <v>0.8</v>
      </c>
      <c r="Q392" s="69"/>
      <c r="R392" s="69"/>
      <c r="S392" s="69"/>
      <c r="T392" s="69"/>
      <c r="U392" s="69">
        <v>0.02</v>
      </c>
      <c r="V392" s="69">
        <v>1.5</v>
      </c>
      <c r="W392" s="69"/>
      <c r="X392" s="69">
        <v>1.2</v>
      </c>
      <c r="Y392" s="69"/>
      <c r="Z392" s="69"/>
      <c r="AA392" s="69"/>
      <c r="AB392" s="69"/>
      <c r="AC392" s="69">
        <v>0.2</v>
      </c>
      <c r="AD392" s="69" t="s">
        <v>43</v>
      </c>
      <c r="AE392" s="69"/>
      <c r="AF392" s="69" t="s">
        <v>10</v>
      </c>
      <c r="AG392" s="69"/>
      <c r="AH392" s="69" t="s">
        <v>12</v>
      </c>
      <c r="AI392" s="69"/>
      <c r="AJ392" s="69"/>
      <c r="AK392" s="69"/>
      <c r="AL392" s="69"/>
      <c r="AM392" s="69" t="s">
        <v>10</v>
      </c>
      <c r="AN392" s="35" t="s">
        <v>507</v>
      </c>
      <c r="AO392" s="69"/>
      <c r="AP392" s="69">
        <v>3</v>
      </c>
    </row>
    <row r="393" spans="1:42" s="61" customFormat="1" ht="38.1" customHeight="1">
      <c r="A393" s="56" t="s">
        <v>338</v>
      </c>
      <c r="B393" s="57" t="s">
        <v>696</v>
      </c>
      <c r="C393" s="69"/>
      <c r="D393" s="69"/>
      <c r="E393" s="69">
        <v>10</v>
      </c>
      <c r="F393" s="69">
        <v>3</v>
      </c>
      <c r="G393" s="69">
        <v>1</v>
      </c>
      <c r="H393" s="69"/>
      <c r="I393" s="69"/>
      <c r="J393" s="69"/>
      <c r="K393" s="69">
        <v>1</v>
      </c>
      <c r="L393" s="31">
        <f t="shared" si="97"/>
        <v>15</v>
      </c>
      <c r="M393" s="31">
        <f t="shared" si="98"/>
        <v>5</v>
      </c>
      <c r="N393" s="69"/>
      <c r="O393" s="69"/>
      <c r="P393" s="69">
        <v>1</v>
      </c>
      <c r="Q393" s="69">
        <v>0.6</v>
      </c>
      <c r="R393" s="69">
        <v>0.5</v>
      </c>
      <c r="S393" s="69"/>
      <c r="T393" s="69"/>
      <c r="U393" s="69">
        <v>0.1</v>
      </c>
      <c r="V393" s="69"/>
      <c r="W393" s="69"/>
      <c r="X393" s="69">
        <v>4</v>
      </c>
      <c r="Y393" s="69">
        <v>3.5</v>
      </c>
      <c r="Z393" s="69">
        <v>1.5</v>
      </c>
      <c r="AA393" s="69"/>
      <c r="AB393" s="69"/>
      <c r="AC393" s="69">
        <v>0.5</v>
      </c>
      <c r="AD393" s="69" t="s">
        <v>9</v>
      </c>
      <c r="AE393" s="69" t="s">
        <v>787</v>
      </c>
      <c r="AF393" s="69"/>
      <c r="AG393" s="69"/>
      <c r="AH393" s="69" t="s">
        <v>11</v>
      </c>
      <c r="AI393" s="69" t="s">
        <v>11</v>
      </c>
      <c r="AJ393" s="69" t="s">
        <v>12</v>
      </c>
      <c r="AK393" s="69"/>
      <c r="AL393" s="69"/>
      <c r="AM393" s="69" t="s">
        <v>12</v>
      </c>
      <c r="AN393" s="35" t="s">
        <v>509</v>
      </c>
      <c r="AO393" s="69" t="s">
        <v>122</v>
      </c>
      <c r="AP393" s="69">
        <v>1</v>
      </c>
    </row>
    <row r="394" spans="1:42" s="61" customFormat="1" ht="38.1" customHeight="1">
      <c r="A394" s="56" t="s">
        <v>4</v>
      </c>
      <c r="B394" s="57" t="s">
        <v>693</v>
      </c>
      <c r="C394" s="69"/>
      <c r="D394" s="69"/>
      <c r="E394" s="69">
        <v>10</v>
      </c>
      <c r="F394" s="69"/>
      <c r="G394" s="69">
        <v>2</v>
      </c>
      <c r="H394" s="69">
        <v>1</v>
      </c>
      <c r="I394" s="69" t="s">
        <v>3</v>
      </c>
      <c r="J394" s="69"/>
      <c r="K394" s="69">
        <v>2</v>
      </c>
      <c r="L394" s="31">
        <f t="shared" si="97"/>
        <v>15</v>
      </c>
      <c r="M394" s="31">
        <f t="shared" si="98"/>
        <v>5</v>
      </c>
      <c r="N394" s="69"/>
      <c r="O394" s="69"/>
      <c r="P394" s="69">
        <v>1.5</v>
      </c>
      <c r="Q394" s="69"/>
      <c r="R394" s="69">
        <v>1</v>
      </c>
      <c r="S394" s="69">
        <v>0.5</v>
      </c>
      <c r="T394" s="69"/>
      <c r="U394" s="69">
        <v>0.1</v>
      </c>
      <c r="V394" s="69"/>
      <c r="W394" s="69"/>
      <c r="X394" s="69">
        <v>4.5</v>
      </c>
      <c r="Y394" s="69"/>
      <c r="Z394" s="69">
        <v>2</v>
      </c>
      <c r="AA394" s="69">
        <v>1.5</v>
      </c>
      <c r="AB394" s="69"/>
      <c r="AC394" s="69">
        <v>0.3</v>
      </c>
      <c r="AD394" s="69" t="s">
        <v>9</v>
      </c>
      <c r="AE394" s="69" t="s">
        <v>18</v>
      </c>
      <c r="AF394" s="69"/>
      <c r="AG394" s="69"/>
      <c r="AH394" s="69" t="s">
        <v>11</v>
      </c>
      <c r="AI394" s="69"/>
      <c r="AJ394" s="69" t="s">
        <v>12</v>
      </c>
      <c r="AK394" s="69" t="s">
        <v>11</v>
      </c>
      <c r="AL394" s="69"/>
      <c r="AM394" s="69" t="s">
        <v>12</v>
      </c>
      <c r="AN394" s="35" t="s">
        <v>510</v>
      </c>
      <c r="AO394" s="69"/>
      <c r="AP394" s="69">
        <v>1</v>
      </c>
    </row>
    <row r="395" spans="1:42" s="61" customFormat="1" ht="38.1" customHeight="1">
      <c r="A395" s="56" t="s">
        <v>339</v>
      </c>
      <c r="B395" s="57" t="s">
        <v>735</v>
      </c>
      <c r="C395" s="69"/>
      <c r="D395" s="69"/>
      <c r="E395" s="69">
        <v>10</v>
      </c>
      <c r="F395" s="69"/>
      <c r="G395" s="69"/>
      <c r="H395" s="69"/>
      <c r="I395" s="69"/>
      <c r="J395" s="69"/>
      <c r="K395" s="69">
        <v>2</v>
      </c>
      <c r="L395" s="31">
        <f t="shared" si="97"/>
        <v>12</v>
      </c>
      <c r="M395" s="31">
        <f t="shared" si="98"/>
        <v>2</v>
      </c>
      <c r="N395" s="69"/>
      <c r="O395" s="69"/>
      <c r="P395" s="69">
        <v>1.5</v>
      </c>
      <c r="Q395" s="69"/>
      <c r="R395" s="69"/>
      <c r="S395" s="69"/>
      <c r="T395" s="69"/>
      <c r="U395" s="69">
        <v>0.05</v>
      </c>
      <c r="V395" s="69"/>
      <c r="W395" s="69"/>
      <c r="X395" s="69">
        <v>3.2</v>
      </c>
      <c r="Y395" s="69"/>
      <c r="Z395" s="69"/>
      <c r="AA395" s="69"/>
      <c r="AB395" s="69"/>
      <c r="AC395" s="69">
        <v>0.4</v>
      </c>
      <c r="AD395" s="69" t="s">
        <v>43</v>
      </c>
      <c r="AE395" s="69" t="s">
        <v>787</v>
      </c>
      <c r="AF395" s="69"/>
      <c r="AG395" s="69"/>
      <c r="AH395" s="69" t="s">
        <v>11</v>
      </c>
      <c r="AI395" s="69"/>
      <c r="AJ395" s="69"/>
      <c r="AK395" s="69"/>
      <c r="AL395" s="69"/>
      <c r="AM395" s="69" t="s">
        <v>10</v>
      </c>
      <c r="AN395" s="35" t="s">
        <v>511</v>
      </c>
      <c r="AO395" s="69"/>
      <c r="AP395" s="69">
        <v>4</v>
      </c>
    </row>
    <row r="396" spans="1:42" s="61" customFormat="1" ht="38.1" customHeight="1">
      <c r="A396" s="56" t="s">
        <v>340</v>
      </c>
      <c r="B396" s="57" t="s">
        <v>735</v>
      </c>
      <c r="C396" s="69">
        <v>20</v>
      </c>
      <c r="D396" s="69">
        <v>10</v>
      </c>
      <c r="E396" s="69" t="s">
        <v>17</v>
      </c>
      <c r="F396" s="69"/>
      <c r="G396" s="69">
        <v>3</v>
      </c>
      <c r="H396" s="69"/>
      <c r="I396" s="69"/>
      <c r="J396" s="69"/>
      <c r="K396" s="69">
        <v>1</v>
      </c>
      <c r="L396" s="31">
        <f t="shared" si="97"/>
        <v>34</v>
      </c>
      <c r="M396" s="31">
        <f t="shared" si="98"/>
        <v>4</v>
      </c>
      <c r="N396" s="69">
        <v>2</v>
      </c>
      <c r="O396" s="69">
        <v>1.5</v>
      </c>
      <c r="P396" s="69">
        <v>1.5</v>
      </c>
      <c r="Q396" s="69"/>
      <c r="R396" s="69">
        <v>0.4</v>
      </c>
      <c r="S396" s="69"/>
      <c r="T396" s="69"/>
      <c r="U396" s="69">
        <v>0.1</v>
      </c>
      <c r="V396" s="69">
        <v>2.8</v>
      </c>
      <c r="W396" s="69">
        <v>2.5</v>
      </c>
      <c r="X396" s="69">
        <v>2</v>
      </c>
      <c r="Y396" s="69"/>
      <c r="Z396" s="69">
        <v>1.2</v>
      </c>
      <c r="AA396" s="69"/>
      <c r="AB396" s="69"/>
      <c r="AC396" s="69">
        <v>0.5</v>
      </c>
      <c r="AD396" s="69" t="s">
        <v>43</v>
      </c>
      <c r="AE396" s="69" t="s">
        <v>789</v>
      </c>
      <c r="AF396" s="69" t="s">
        <v>10</v>
      </c>
      <c r="AG396" s="69" t="s">
        <v>11</v>
      </c>
      <c r="AH396" s="69" t="s">
        <v>11</v>
      </c>
      <c r="AI396" s="69"/>
      <c r="AJ396" s="69" t="s">
        <v>12</v>
      </c>
      <c r="AK396" s="69"/>
      <c r="AL396" s="69"/>
      <c r="AM396" s="69" t="s">
        <v>10</v>
      </c>
      <c r="AN396" s="35" t="s">
        <v>512</v>
      </c>
      <c r="AO396" s="69"/>
      <c r="AP396" s="69">
        <v>2</v>
      </c>
    </row>
    <row r="397" spans="1:42" s="61" customFormat="1" ht="38.1" customHeight="1">
      <c r="A397" s="56" t="s">
        <v>341</v>
      </c>
      <c r="B397" s="104" t="s">
        <v>403</v>
      </c>
      <c r="C397" s="69">
        <v>5</v>
      </c>
      <c r="D397" s="69">
        <v>3</v>
      </c>
      <c r="E397" s="69">
        <v>2</v>
      </c>
      <c r="F397" s="69"/>
      <c r="G397" s="69">
        <v>1</v>
      </c>
      <c r="H397" s="69"/>
      <c r="I397" s="69"/>
      <c r="J397" s="69"/>
      <c r="K397" s="69">
        <v>1</v>
      </c>
      <c r="L397" s="31">
        <f t="shared" si="97"/>
        <v>12</v>
      </c>
      <c r="M397" s="31">
        <f t="shared" si="98"/>
        <v>2</v>
      </c>
      <c r="N397" s="69">
        <v>0.5</v>
      </c>
      <c r="O397" s="69">
        <v>0.5</v>
      </c>
      <c r="P397" s="69">
        <v>0.4</v>
      </c>
      <c r="Q397" s="69"/>
      <c r="R397" s="69">
        <v>0.4</v>
      </c>
      <c r="S397" s="69"/>
      <c r="T397" s="69"/>
      <c r="U397" s="69">
        <v>0.4</v>
      </c>
      <c r="V397" s="69">
        <v>0.8</v>
      </c>
      <c r="W397" s="69">
        <v>1.5</v>
      </c>
      <c r="X397" s="69">
        <v>1.2</v>
      </c>
      <c r="Y397" s="69"/>
      <c r="Z397" s="69">
        <v>0.8</v>
      </c>
      <c r="AA397" s="69"/>
      <c r="AB397" s="69"/>
      <c r="AC397" s="69">
        <v>0.4</v>
      </c>
      <c r="AD397" s="69" t="s">
        <v>43</v>
      </c>
      <c r="AE397" s="69" t="s">
        <v>18</v>
      </c>
      <c r="AF397" s="69" t="s">
        <v>12</v>
      </c>
      <c r="AG397" s="69" t="s">
        <v>12</v>
      </c>
      <c r="AH397" s="69" t="s">
        <v>12</v>
      </c>
      <c r="AI397" s="69"/>
      <c r="AJ397" s="69" t="s">
        <v>10</v>
      </c>
      <c r="AK397" s="69"/>
      <c r="AL397" s="69"/>
      <c r="AM397" s="69" t="s">
        <v>10</v>
      </c>
      <c r="AN397" s="35" t="s">
        <v>513</v>
      </c>
      <c r="AO397" s="69"/>
      <c r="AP397" s="69" t="s">
        <v>13</v>
      </c>
    </row>
    <row r="398" spans="1:42" s="61" customFormat="1" ht="38.1" customHeight="1">
      <c r="A398" s="56" t="s">
        <v>342</v>
      </c>
      <c r="B398" s="104" t="s">
        <v>403</v>
      </c>
      <c r="C398" s="69">
        <v>2</v>
      </c>
      <c r="D398" s="69">
        <v>5</v>
      </c>
      <c r="E398" s="69">
        <v>3</v>
      </c>
      <c r="F398" s="69"/>
      <c r="G398" s="69" t="s">
        <v>17</v>
      </c>
      <c r="H398" s="69"/>
      <c r="I398" s="69"/>
      <c r="J398" s="69"/>
      <c r="K398" s="69">
        <v>0.5</v>
      </c>
      <c r="L398" s="31">
        <f t="shared" si="97"/>
        <v>10.5</v>
      </c>
      <c r="M398" s="31">
        <f t="shared" si="98"/>
        <v>0.5</v>
      </c>
      <c r="N398" s="69">
        <v>0.6</v>
      </c>
      <c r="O398" s="69">
        <v>1.2</v>
      </c>
      <c r="P398" s="69">
        <v>0.8</v>
      </c>
      <c r="Q398" s="69"/>
      <c r="R398" s="69">
        <v>0.3</v>
      </c>
      <c r="S398" s="69"/>
      <c r="T398" s="69"/>
      <c r="U398" s="69">
        <v>0.05</v>
      </c>
      <c r="V398" s="69">
        <v>1</v>
      </c>
      <c r="W398" s="69">
        <v>2</v>
      </c>
      <c r="X398" s="69">
        <v>2</v>
      </c>
      <c r="Y398" s="69"/>
      <c r="Z398" s="69">
        <v>0.3</v>
      </c>
      <c r="AA398" s="69"/>
      <c r="AB398" s="69"/>
      <c r="AC398" s="69">
        <v>0.5</v>
      </c>
      <c r="AD398" s="69" t="s">
        <v>43</v>
      </c>
      <c r="AE398" s="69" t="s">
        <v>18</v>
      </c>
      <c r="AF398" s="69" t="s">
        <v>10</v>
      </c>
      <c r="AG398" s="69" t="s">
        <v>11</v>
      </c>
      <c r="AH398" s="69" t="s">
        <v>12</v>
      </c>
      <c r="AI398" s="69"/>
      <c r="AJ398" s="69" t="s">
        <v>12</v>
      </c>
      <c r="AK398" s="69"/>
      <c r="AL398" s="69"/>
      <c r="AM398" s="69" t="s">
        <v>10</v>
      </c>
      <c r="AN398" s="35" t="s">
        <v>514</v>
      </c>
      <c r="AO398" s="69"/>
      <c r="AP398" s="69" t="s">
        <v>13</v>
      </c>
    </row>
    <row r="399" spans="1:42" s="61" customFormat="1" ht="38.1" customHeight="1">
      <c r="A399" s="56" t="s">
        <v>343</v>
      </c>
      <c r="B399" s="104" t="s">
        <v>909</v>
      </c>
      <c r="C399" s="69"/>
      <c r="D399" s="69">
        <v>1</v>
      </c>
      <c r="E399" s="69">
        <v>7</v>
      </c>
      <c r="F399" s="69" t="s">
        <v>17</v>
      </c>
      <c r="G399" s="69"/>
      <c r="H399" s="69" t="s">
        <v>17</v>
      </c>
      <c r="I399" s="69" t="s">
        <v>3</v>
      </c>
      <c r="J399" s="69"/>
      <c r="K399" s="69">
        <v>1</v>
      </c>
      <c r="L399" s="31">
        <f t="shared" si="97"/>
        <v>9</v>
      </c>
      <c r="M399" s="31">
        <f t="shared" si="98"/>
        <v>1</v>
      </c>
      <c r="N399" s="69"/>
      <c r="O399" s="69">
        <v>0.5</v>
      </c>
      <c r="P399" s="69">
        <v>0.6</v>
      </c>
      <c r="Q399" s="69">
        <v>0.4</v>
      </c>
      <c r="R399" s="69"/>
      <c r="S399" s="69">
        <v>0.2</v>
      </c>
      <c r="T399" s="69"/>
      <c r="U399" s="69">
        <v>0.05</v>
      </c>
      <c r="V399" s="69"/>
      <c r="W399" s="69">
        <v>2</v>
      </c>
      <c r="X399" s="69">
        <v>2</v>
      </c>
      <c r="Y399" s="69">
        <v>0.6</v>
      </c>
      <c r="Z399" s="69"/>
      <c r="AA399" s="69">
        <v>1</v>
      </c>
      <c r="AB399" s="69"/>
      <c r="AC399" s="69">
        <v>0.6</v>
      </c>
      <c r="AD399" s="69" t="s">
        <v>43</v>
      </c>
      <c r="AE399" s="69"/>
      <c r="AF399" s="69"/>
      <c r="AG399" s="69" t="s">
        <v>12</v>
      </c>
      <c r="AH399" s="69" t="s">
        <v>12</v>
      </c>
      <c r="AI399" s="69" t="s">
        <v>10</v>
      </c>
      <c r="AJ399" s="69"/>
      <c r="AK399" s="69" t="s">
        <v>10</v>
      </c>
      <c r="AL399" s="69"/>
      <c r="AM399" s="69" t="s">
        <v>10</v>
      </c>
      <c r="AN399" s="35" t="s">
        <v>515</v>
      </c>
      <c r="AO399" s="69" t="s">
        <v>251</v>
      </c>
      <c r="AP399" s="69">
        <v>1</v>
      </c>
    </row>
    <row r="400" spans="1:42" s="61" customFormat="1" ht="38.1" customHeight="1">
      <c r="A400" s="56" t="s">
        <v>344</v>
      </c>
      <c r="B400" s="104" t="s">
        <v>909</v>
      </c>
      <c r="C400" s="69"/>
      <c r="D400" s="69">
        <v>2</v>
      </c>
      <c r="E400" s="69">
        <v>4</v>
      </c>
      <c r="F400" s="69" t="s">
        <v>17</v>
      </c>
      <c r="G400" s="69" t="s">
        <v>17</v>
      </c>
      <c r="H400" s="69"/>
      <c r="I400" s="69"/>
      <c r="J400" s="69"/>
      <c r="K400" s="69">
        <v>0.5</v>
      </c>
      <c r="L400" s="31">
        <f t="shared" si="97"/>
        <v>6.5</v>
      </c>
      <c r="M400" s="31">
        <f t="shared" si="98"/>
        <v>0.5</v>
      </c>
      <c r="N400" s="69"/>
      <c r="O400" s="69">
        <v>0.4</v>
      </c>
      <c r="P400" s="69">
        <v>0.8</v>
      </c>
      <c r="Q400" s="69">
        <v>0.1</v>
      </c>
      <c r="R400" s="69">
        <v>0.03</v>
      </c>
      <c r="S400" s="69"/>
      <c r="T400" s="69"/>
      <c r="U400" s="69">
        <v>0.05</v>
      </c>
      <c r="V400" s="69"/>
      <c r="W400" s="69">
        <v>2.5</v>
      </c>
      <c r="X400" s="69">
        <v>2</v>
      </c>
      <c r="Y400" s="69">
        <v>0.1</v>
      </c>
      <c r="Z400" s="69">
        <v>0.6</v>
      </c>
      <c r="AA400" s="69"/>
      <c r="AB400" s="69"/>
      <c r="AC400" s="69">
        <v>0.2</v>
      </c>
      <c r="AD400" s="69" t="s">
        <v>43</v>
      </c>
      <c r="AE400" s="69" t="s">
        <v>788</v>
      </c>
      <c r="AF400" s="69"/>
      <c r="AG400" s="69" t="s">
        <v>12</v>
      </c>
      <c r="AH400" s="69" t="s">
        <v>11</v>
      </c>
      <c r="AI400" s="69" t="s">
        <v>10</v>
      </c>
      <c r="AJ400" s="69" t="s">
        <v>12</v>
      </c>
      <c r="AK400" s="69"/>
      <c r="AL400" s="69"/>
      <c r="AM400" s="69" t="s">
        <v>10</v>
      </c>
      <c r="AN400" s="35" t="s">
        <v>516</v>
      </c>
      <c r="AO400" s="69" t="s">
        <v>204</v>
      </c>
      <c r="AP400" s="69">
        <v>3</v>
      </c>
    </row>
    <row r="401" spans="1:42" s="61" customFormat="1" ht="38.1" customHeight="1">
      <c r="A401" s="56" t="s">
        <v>345</v>
      </c>
      <c r="B401" s="104" t="s">
        <v>909</v>
      </c>
      <c r="C401" s="69"/>
      <c r="D401" s="69">
        <v>1</v>
      </c>
      <c r="E401" s="69">
        <v>10</v>
      </c>
      <c r="F401" s="69" t="s">
        <v>17</v>
      </c>
      <c r="G401" s="69" t="s">
        <v>17</v>
      </c>
      <c r="H401" s="69"/>
      <c r="I401" s="69"/>
      <c r="J401" s="69"/>
      <c r="K401" s="69">
        <v>1</v>
      </c>
      <c r="L401" s="31">
        <f t="shared" si="97"/>
        <v>12</v>
      </c>
      <c r="M401" s="31">
        <f t="shared" si="98"/>
        <v>1</v>
      </c>
      <c r="N401" s="69"/>
      <c r="O401" s="69">
        <v>0.5</v>
      </c>
      <c r="P401" s="69">
        <v>0.6</v>
      </c>
      <c r="Q401" s="69">
        <v>0.2</v>
      </c>
      <c r="R401" s="69">
        <v>0.3</v>
      </c>
      <c r="S401" s="69"/>
      <c r="T401" s="69"/>
      <c r="U401" s="69">
        <v>0.05</v>
      </c>
      <c r="V401" s="69"/>
      <c r="W401" s="69">
        <v>1.4</v>
      </c>
      <c r="X401" s="69">
        <v>1.5</v>
      </c>
      <c r="Y401" s="69">
        <v>0.2</v>
      </c>
      <c r="Z401" s="69">
        <v>0.5</v>
      </c>
      <c r="AA401" s="69"/>
      <c r="AB401" s="69"/>
      <c r="AC401" s="69">
        <v>0.3</v>
      </c>
      <c r="AD401" s="69" t="s">
        <v>43</v>
      </c>
      <c r="AE401" s="69"/>
      <c r="AF401" s="69"/>
      <c r="AG401" s="69" t="s">
        <v>10</v>
      </c>
      <c r="AH401" s="69" t="s">
        <v>12</v>
      </c>
      <c r="AI401" s="69" t="s">
        <v>10</v>
      </c>
      <c r="AJ401" s="69" t="s">
        <v>12</v>
      </c>
      <c r="AK401" s="69"/>
      <c r="AL401" s="69"/>
      <c r="AM401" s="69" t="s">
        <v>10</v>
      </c>
      <c r="AN401" s="35" t="s">
        <v>517</v>
      </c>
      <c r="AO401" s="69" t="s">
        <v>251</v>
      </c>
      <c r="AP401" s="69">
        <v>2</v>
      </c>
    </row>
    <row r="402" spans="1:42" s="61" customFormat="1" ht="38.1" customHeight="1">
      <c r="A402" s="56" t="s">
        <v>346</v>
      </c>
      <c r="B402" s="104" t="s">
        <v>909</v>
      </c>
      <c r="C402" s="69"/>
      <c r="D402" s="69">
        <v>3</v>
      </c>
      <c r="E402" s="69">
        <v>5</v>
      </c>
      <c r="F402" s="69"/>
      <c r="G402" s="69"/>
      <c r="H402" s="69"/>
      <c r="I402" s="69"/>
      <c r="J402" s="69"/>
      <c r="K402" s="69" t="s">
        <v>17</v>
      </c>
      <c r="L402" s="31">
        <f t="shared" si="97"/>
        <v>8</v>
      </c>
      <c r="M402" s="31" t="s">
        <v>17</v>
      </c>
      <c r="N402" s="69"/>
      <c r="O402" s="69">
        <v>0.4</v>
      </c>
      <c r="P402" s="69">
        <v>0.8</v>
      </c>
      <c r="Q402" s="69"/>
      <c r="R402" s="69"/>
      <c r="S402" s="69"/>
      <c r="T402" s="69"/>
      <c r="U402" s="69">
        <v>0.1</v>
      </c>
      <c r="V402" s="69"/>
      <c r="W402" s="69">
        <v>1</v>
      </c>
      <c r="X402" s="69">
        <v>1.2</v>
      </c>
      <c r="Y402" s="69"/>
      <c r="Z402" s="69"/>
      <c r="AA402" s="69"/>
      <c r="AB402" s="69"/>
      <c r="AC402" s="69">
        <v>0.2</v>
      </c>
      <c r="AD402" s="69" t="s">
        <v>43</v>
      </c>
      <c r="AE402" s="69"/>
      <c r="AF402" s="69"/>
      <c r="AG402" s="69"/>
      <c r="AH402" s="69"/>
      <c r="AI402" s="69"/>
      <c r="AJ402" s="69"/>
      <c r="AK402" s="69"/>
      <c r="AL402" s="69"/>
      <c r="AM402" s="69"/>
      <c r="AN402" s="35" t="s">
        <v>518</v>
      </c>
      <c r="AO402" s="69"/>
      <c r="AP402" s="69">
        <v>2</v>
      </c>
    </row>
    <row r="403" spans="1:42" s="61" customFormat="1" ht="38.1" customHeight="1">
      <c r="A403" s="56" t="s">
        <v>349</v>
      </c>
      <c r="B403" s="115" t="s">
        <v>701</v>
      </c>
      <c r="C403" s="69">
        <v>15</v>
      </c>
      <c r="D403" s="69"/>
      <c r="E403" s="69"/>
      <c r="F403" s="69"/>
      <c r="G403" s="69"/>
      <c r="H403" s="69"/>
      <c r="I403" s="69"/>
      <c r="J403" s="69"/>
      <c r="K403" s="69" t="s">
        <v>17</v>
      </c>
      <c r="L403" s="31">
        <f t="shared" si="97"/>
        <v>15</v>
      </c>
      <c r="M403" s="31" t="s">
        <v>17</v>
      </c>
      <c r="N403" s="69">
        <v>2</v>
      </c>
      <c r="O403" s="69"/>
      <c r="P403" s="69"/>
      <c r="Q403" s="69"/>
      <c r="R403" s="69"/>
      <c r="S403" s="69"/>
      <c r="T403" s="69"/>
      <c r="U403" s="69">
        <v>0.1</v>
      </c>
      <c r="V403" s="69">
        <v>4.5</v>
      </c>
      <c r="W403" s="69"/>
      <c r="X403" s="69"/>
      <c r="Y403" s="69"/>
      <c r="Z403" s="69"/>
      <c r="AA403" s="69"/>
      <c r="AB403" s="69"/>
      <c r="AC403" s="69">
        <v>0.3</v>
      </c>
      <c r="AD403" s="69" t="s">
        <v>43</v>
      </c>
      <c r="AE403" s="69" t="s">
        <v>788</v>
      </c>
      <c r="AF403" s="69" t="s">
        <v>729</v>
      </c>
      <c r="AG403" s="69"/>
      <c r="AH403" s="69"/>
      <c r="AI403" s="69"/>
      <c r="AJ403" s="69"/>
      <c r="AK403" s="69"/>
      <c r="AL403" s="69"/>
      <c r="AM403" s="69" t="s">
        <v>10</v>
      </c>
      <c r="AN403" s="35" t="s">
        <v>519</v>
      </c>
      <c r="AO403" s="69"/>
      <c r="AP403" s="69">
        <v>2</v>
      </c>
    </row>
    <row r="404" spans="1:42" s="61" customFormat="1" ht="38.1" customHeight="1">
      <c r="A404" s="56" t="s">
        <v>350</v>
      </c>
      <c r="B404" s="115" t="s">
        <v>701</v>
      </c>
      <c r="C404" s="69">
        <v>15</v>
      </c>
      <c r="D404" s="69"/>
      <c r="E404" s="69"/>
      <c r="F404" s="69"/>
      <c r="G404" s="69"/>
      <c r="H404" s="69"/>
      <c r="I404" s="69"/>
      <c r="J404" s="69"/>
      <c r="K404" s="69" t="s">
        <v>17</v>
      </c>
      <c r="L404" s="31">
        <f t="shared" si="97"/>
        <v>15</v>
      </c>
      <c r="M404" s="31" t="s">
        <v>17</v>
      </c>
      <c r="N404" s="69">
        <v>2</v>
      </c>
      <c r="O404" s="69"/>
      <c r="P404" s="69"/>
      <c r="Q404" s="69"/>
      <c r="R404" s="69"/>
      <c r="S404" s="69"/>
      <c r="T404" s="69"/>
      <c r="U404" s="69">
        <v>0.1</v>
      </c>
      <c r="V404" s="69">
        <v>3</v>
      </c>
      <c r="W404" s="69"/>
      <c r="X404" s="69"/>
      <c r="Y404" s="69"/>
      <c r="Z404" s="69"/>
      <c r="AA404" s="69"/>
      <c r="AB404" s="69"/>
      <c r="AC404" s="69">
        <v>0.1</v>
      </c>
      <c r="AD404" s="69" t="s">
        <v>43</v>
      </c>
      <c r="AE404" s="69" t="s">
        <v>788</v>
      </c>
      <c r="AF404" s="69" t="s">
        <v>10</v>
      </c>
      <c r="AG404" s="69"/>
      <c r="AH404" s="69"/>
      <c r="AI404" s="69"/>
      <c r="AJ404" s="69"/>
      <c r="AK404" s="69"/>
      <c r="AL404" s="69"/>
      <c r="AM404" s="69" t="s">
        <v>10</v>
      </c>
      <c r="AN404" s="35" t="s">
        <v>519</v>
      </c>
      <c r="AO404" s="69"/>
      <c r="AP404" s="69">
        <v>2</v>
      </c>
    </row>
    <row r="405" spans="1:42" s="61" customFormat="1" ht="38.1" customHeight="1">
      <c r="A405" s="56" t="s">
        <v>351</v>
      </c>
      <c r="B405" s="57" t="s">
        <v>679</v>
      </c>
      <c r="C405" s="69"/>
      <c r="D405" s="69"/>
      <c r="E405" s="69">
        <v>8</v>
      </c>
      <c r="F405" s="69" t="s">
        <v>17</v>
      </c>
      <c r="G405" s="69">
        <v>3</v>
      </c>
      <c r="H405" s="69"/>
      <c r="I405" s="69"/>
      <c r="J405" s="69"/>
      <c r="K405" s="69">
        <v>0.5</v>
      </c>
      <c r="L405" s="31">
        <f t="shared" si="97"/>
        <v>11.5</v>
      </c>
      <c r="M405" s="31">
        <f t="shared" si="98"/>
        <v>3.5</v>
      </c>
      <c r="N405" s="69"/>
      <c r="O405" s="69"/>
      <c r="P405" s="69">
        <v>1</v>
      </c>
      <c r="Q405" s="69">
        <v>0.4</v>
      </c>
      <c r="R405" s="69">
        <v>0.6</v>
      </c>
      <c r="S405" s="69"/>
      <c r="T405" s="69"/>
      <c r="U405" s="69">
        <v>0.04</v>
      </c>
      <c r="V405" s="69"/>
      <c r="W405" s="69"/>
      <c r="X405" s="69">
        <v>1.4</v>
      </c>
      <c r="Y405" s="69">
        <v>1.2</v>
      </c>
      <c r="Z405" s="69">
        <v>1.4</v>
      </c>
      <c r="AA405" s="69"/>
      <c r="AB405" s="69"/>
      <c r="AC405" s="69">
        <v>0.2</v>
      </c>
      <c r="AD405" s="69" t="s">
        <v>9</v>
      </c>
      <c r="AE405" s="69" t="s">
        <v>789</v>
      </c>
      <c r="AF405" s="69"/>
      <c r="AG405" s="69"/>
      <c r="AH405" s="69" t="s">
        <v>11</v>
      </c>
      <c r="AI405" s="69" t="s">
        <v>10</v>
      </c>
      <c r="AJ405" s="69" t="s">
        <v>12</v>
      </c>
      <c r="AK405" s="69"/>
      <c r="AL405" s="69"/>
      <c r="AM405" s="69" t="s">
        <v>12</v>
      </c>
      <c r="AN405" s="35" t="s">
        <v>524</v>
      </c>
      <c r="AO405" s="69" t="s">
        <v>525</v>
      </c>
      <c r="AP405" s="69">
        <v>1</v>
      </c>
    </row>
    <row r="406" spans="1:42" s="61" customFormat="1" ht="38.1" customHeight="1">
      <c r="A406" s="56" t="s">
        <v>352</v>
      </c>
      <c r="B406" s="57" t="s">
        <v>678</v>
      </c>
      <c r="C406" s="69"/>
      <c r="D406" s="69"/>
      <c r="E406" s="69">
        <v>1</v>
      </c>
      <c r="F406" s="69"/>
      <c r="G406" s="69"/>
      <c r="H406" s="69" t="s">
        <v>17</v>
      </c>
      <c r="I406" s="69" t="s">
        <v>3</v>
      </c>
      <c r="J406" s="69"/>
      <c r="K406" s="69" t="s">
        <v>17</v>
      </c>
      <c r="L406" s="31">
        <f t="shared" si="97"/>
        <v>1</v>
      </c>
      <c r="M406" s="31" t="s">
        <v>17</v>
      </c>
      <c r="N406" s="69"/>
      <c r="O406" s="69"/>
      <c r="P406" s="69">
        <v>0.4</v>
      </c>
      <c r="Q406" s="69"/>
      <c r="R406" s="69"/>
      <c r="S406" s="69">
        <v>0.4</v>
      </c>
      <c r="T406" s="69"/>
      <c r="U406" s="69">
        <v>0.02</v>
      </c>
      <c r="V406" s="69"/>
      <c r="W406" s="69"/>
      <c r="X406" s="69">
        <v>1.2</v>
      </c>
      <c r="Y406" s="69"/>
      <c r="Z406" s="69"/>
      <c r="AA406" s="69">
        <v>0.6</v>
      </c>
      <c r="AB406" s="69"/>
      <c r="AC406" s="69">
        <v>0.4</v>
      </c>
      <c r="AD406" s="69" t="s">
        <v>9</v>
      </c>
      <c r="AE406" s="69" t="s">
        <v>18</v>
      </c>
      <c r="AF406" s="69"/>
      <c r="AG406" s="69"/>
      <c r="AH406" s="69" t="s">
        <v>11</v>
      </c>
      <c r="AI406" s="69"/>
      <c r="AJ406" s="69"/>
      <c r="AK406" s="69" t="s">
        <v>12</v>
      </c>
      <c r="AL406" s="69"/>
      <c r="AM406" s="69" t="s">
        <v>12</v>
      </c>
      <c r="AN406" s="35" t="s">
        <v>526</v>
      </c>
      <c r="AO406" s="69"/>
      <c r="AP406" s="69">
        <v>2</v>
      </c>
    </row>
    <row r="407" spans="1:42" s="61" customFormat="1" ht="38.1" customHeight="1">
      <c r="A407" s="56" t="s">
        <v>354</v>
      </c>
      <c r="B407" s="57" t="s">
        <v>702</v>
      </c>
      <c r="C407" s="69"/>
      <c r="D407" s="69"/>
      <c r="E407" s="69">
        <v>25</v>
      </c>
      <c r="F407" s="69"/>
      <c r="G407" s="69">
        <v>2</v>
      </c>
      <c r="H407" s="69"/>
      <c r="I407" s="69"/>
      <c r="J407" s="69"/>
      <c r="K407" s="69">
        <v>3</v>
      </c>
      <c r="L407" s="31">
        <f t="shared" si="97"/>
        <v>30</v>
      </c>
      <c r="M407" s="31">
        <f t="shared" si="98"/>
        <v>5</v>
      </c>
      <c r="N407" s="69"/>
      <c r="O407" s="69"/>
      <c r="P407" s="69">
        <v>1.5</v>
      </c>
      <c r="Q407" s="69"/>
      <c r="R407" s="69">
        <v>0.4</v>
      </c>
      <c r="S407" s="69"/>
      <c r="T407" s="69"/>
      <c r="U407" s="69">
        <v>0.1</v>
      </c>
      <c r="V407" s="69"/>
      <c r="W407" s="69"/>
      <c r="X407" s="69">
        <v>4.5</v>
      </c>
      <c r="Y407" s="69"/>
      <c r="Z407" s="69">
        <v>0.8</v>
      </c>
      <c r="AA407" s="69"/>
      <c r="AB407" s="69"/>
      <c r="AC407" s="69">
        <v>0.4</v>
      </c>
      <c r="AD407" s="69" t="s">
        <v>9</v>
      </c>
      <c r="AE407" s="69" t="s">
        <v>18</v>
      </c>
      <c r="AF407" s="69"/>
      <c r="AG407" s="69"/>
      <c r="AH407" s="69" t="s">
        <v>11</v>
      </c>
      <c r="AI407" s="69"/>
      <c r="AJ407" s="69" t="s">
        <v>12</v>
      </c>
      <c r="AK407" s="69"/>
      <c r="AL407" s="69"/>
      <c r="AM407" s="69" t="s">
        <v>10</v>
      </c>
      <c r="AN407" s="35" t="s">
        <v>509</v>
      </c>
      <c r="AO407" s="69"/>
      <c r="AP407" s="69" t="s">
        <v>175</v>
      </c>
    </row>
    <row r="408" spans="1:42" s="61" customFormat="1" ht="38.1" customHeight="1">
      <c r="A408" s="56" t="s">
        <v>355</v>
      </c>
      <c r="B408" s="57" t="s">
        <v>678</v>
      </c>
      <c r="C408" s="69"/>
      <c r="D408" s="69"/>
      <c r="E408" s="69">
        <v>5</v>
      </c>
      <c r="F408" s="69"/>
      <c r="G408" s="69" t="s">
        <v>17</v>
      </c>
      <c r="H408" s="69" t="s">
        <v>17</v>
      </c>
      <c r="I408" s="69" t="s">
        <v>3</v>
      </c>
      <c r="J408" s="69"/>
      <c r="K408" s="69">
        <v>3</v>
      </c>
      <c r="L408" s="31">
        <f t="shared" si="97"/>
        <v>8</v>
      </c>
      <c r="M408" s="31">
        <f t="shared" si="98"/>
        <v>3</v>
      </c>
      <c r="N408" s="69"/>
      <c r="O408" s="69"/>
      <c r="P408" s="69">
        <v>0.5</v>
      </c>
      <c r="Q408" s="69"/>
      <c r="R408" s="69">
        <v>0.4</v>
      </c>
      <c r="S408" s="69">
        <v>0.3</v>
      </c>
      <c r="T408" s="69"/>
      <c r="U408" s="69">
        <v>0.02</v>
      </c>
      <c r="V408" s="69"/>
      <c r="W408" s="69"/>
      <c r="X408" s="69">
        <v>2</v>
      </c>
      <c r="Y408" s="69"/>
      <c r="Z408" s="69">
        <v>0.8</v>
      </c>
      <c r="AA408" s="69">
        <v>0.4</v>
      </c>
      <c r="AB408" s="69"/>
      <c r="AC408" s="69">
        <v>0.1</v>
      </c>
      <c r="AD408" s="69" t="s">
        <v>459</v>
      </c>
      <c r="AE408" s="69"/>
      <c r="AF408" s="69"/>
      <c r="AG408" s="69"/>
      <c r="AH408" s="69" t="s">
        <v>11</v>
      </c>
      <c r="AI408" s="69"/>
      <c r="AJ408" s="69" t="s">
        <v>12</v>
      </c>
      <c r="AK408" s="69" t="s">
        <v>11</v>
      </c>
      <c r="AL408" s="69"/>
      <c r="AM408" s="69" t="s">
        <v>12</v>
      </c>
      <c r="AN408" s="35" t="s">
        <v>551</v>
      </c>
      <c r="AO408" s="69"/>
      <c r="AP408" s="69">
        <v>2</v>
      </c>
    </row>
    <row r="409" spans="1:42" s="61" customFormat="1" ht="38.1" customHeight="1">
      <c r="A409" s="56" t="s">
        <v>356</v>
      </c>
      <c r="B409" s="57" t="s">
        <v>678</v>
      </c>
      <c r="C409" s="69"/>
      <c r="D409" s="69"/>
      <c r="E409" s="69">
        <v>3</v>
      </c>
      <c r="F409" s="69"/>
      <c r="G409" s="69"/>
      <c r="H409" s="69" t="s">
        <v>17</v>
      </c>
      <c r="I409" s="69" t="s">
        <v>3</v>
      </c>
      <c r="J409" s="69"/>
      <c r="K409" s="69">
        <v>2</v>
      </c>
      <c r="L409" s="31">
        <f t="shared" si="97"/>
        <v>5</v>
      </c>
      <c r="M409" s="31">
        <f t="shared" si="98"/>
        <v>2</v>
      </c>
      <c r="N409" s="69"/>
      <c r="O409" s="69"/>
      <c r="P409" s="69">
        <v>0.2</v>
      </c>
      <c r="Q409" s="69"/>
      <c r="R409" s="69"/>
      <c r="S409" s="69">
        <v>0.2</v>
      </c>
      <c r="T409" s="69"/>
      <c r="U409" s="69">
        <v>0.03</v>
      </c>
      <c r="V409" s="69"/>
      <c r="W409" s="69"/>
      <c r="X409" s="69">
        <v>1</v>
      </c>
      <c r="Y409" s="69"/>
      <c r="Z409" s="69"/>
      <c r="AA409" s="69">
        <v>0.3</v>
      </c>
      <c r="AB409" s="69"/>
      <c r="AC409" s="69">
        <v>0.3</v>
      </c>
      <c r="AD409" s="69" t="s">
        <v>412</v>
      </c>
      <c r="AE409" s="69"/>
      <c r="AF409" s="69"/>
      <c r="AG409" s="69"/>
      <c r="AH409" s="69"/>
      <c r="AI409" s="69"/>
      <c r="AJ409" s="69"/>
      <c r="AK409" s="69"/>
      <c r="AL409" s="69"/>
      <c r="AM409" s="69"/>
      <c r="AN409" s="35" t="s">
        <v>528</v>
      </c>
      <c r="AO409" s="69"/>
      <c r="AP409" s="69">
        <v>2</v>
      </c>
    </row>
    <row r="410" spans="1:42" s="61" customFormat="1" ht="38.1" customHeight="1">
      <c r="A410" s="56" t="s">
        <v>357</v>
      </c>
      <c r="B410" s="57" t="s">
        <v>678</v>
      </c>
      <c r="C410" s="69"/>
      <c r="D410" s="69"/>
      <c r="E410" s="69">
        <v>5</v>
      </c>
      <c r="F410" s="69" t="s">
        <v>17</v>
      </c>
      <c r="G410" s="69"/>
      <c r="H410" s="69" t="s">
        <v>17</v>
      </c>
      <c r="I410" s="69" t="s">
        <v>3</v>
      </c>
      <c r="J410" s="69"/>
      <c r="K410" s="69">
        <v>2</v>
      </c>
      <c r="L410" s="31">
        <f t="shared" si="97"/>
        <v>7</v>
      </c>
      <c r="M410" s="31">
        <f t="shared" si="98"/>
        <v>2</v>
      </c>
      <c r="N410" s="69"/>
      <c r="O410" s="69"/>
      <c r="P410" s="69">
        <v>0.5</v>
      </c>
      <c r="Q410" s="69">
        <v>0.5</v>
      </c>
      <c r="R410" s="69"/>
      <c r="S410" s="69">
        <v>0.3</v>
      </c>
      <c r="T410" s="69"/>
      <c r="U410" s="69">
        <v>0.04</v>
      </c>
      <c r="V410" s="69"/>
      <c r="W410" s="69"/>
      <c r="X410" s="69">
        <v>1</v>
      </c>
      <c r="Y410" s="69">
        <v>1</v>
      </c>
      <c r="Z410" s="69"/>
      <c r="AA410" s="69">
        <v>0.6</v>
      </c>
      <c r="AB410" s="69"/>
      <c r="AC410" s="69">
        <v>0.2</v>
      </c>
      <c r="AD410" s="69" t="s">
        <v>529</v>
      </c>
      <c r="AE410" s="69"/>
      <c r="AF410" s="69"/>
      <c r="AG410" s="69"/>
      <c r="AH410" s="69" t="s">
        <v>15</v>
      </c>
      <c r="AI410" s="69" t="s">
        <v>12</v>
      </c>
      <c r="AJ410" s="69"/>
      <c r="AK410" s="69" t="s">
        <v>12</v>
      </c>
      <c r="AL410" s="69"/>
      <c r="AM410" s="69" t="s">
        <v>12</v>
      </c>
      <c r="AN410" s="35" t="s">
        <v>530</v>
      </c>
      <c r="AO410" s="69"/>
      <c r="AP410" s="69">
        <v>1</v>
      </c>
    </row>
    <row r="411" spans="1:42" s="61" customFormat="1" ht="38.1" customHeight="1">
      <c r="A411" s="56" t="s">
        <v>358</v>
      </c>
      <c r="B411" s="57" t="s">
        <v>678</v>
      </c>
      <c r="C411" s="69"/>
      <c r="D411" s="69"/>
      <c r="E411" s="69">
        <v>4</v>
      </c>
      <c r="F411" s="69">
        <v>2</v>
      </c>
      <c r="G411" s="69"/>
      <c r="H411" s="69">
        <v>0.5</v>
      </c>
      <c r="I411" s="69" t="s">
        <v>196</v>
      </c>
      <c r="J411" s="69"/>
      <c r="K411" s="69">
        <v>2</v>
      </c>
      <c r="L411" s="31">
        <f t="shared" si="97"/>
        <v>8.5</v>
      </c>
      <c r="M411" s="31">
        <f t="shared" si="98"/>
        <v>4.5</v>
      </c>
      <c r="N411" s="69"/>
      <c r="O411" s="69"/>
      <c r="P411" s="69">
        <v>0.6</v>
      </c>
      <c r="Q411" s="69">
        <v>0.4</v>
      </c>
      <c r="R411" s="69"/>
      <c r="S411" s="69">
        <v>0.2</v>
      </c>
      <c r="T411" s="69"/>
      <c r="U411" s="69">
        <v>0.03</v>
      </c>
      <c r="V411" s="69"/>
      <c r="W411" s="69"/>
      <c r="X411" s="69">
        <v>2.5</v>
      </c>
      <c r="Y411" s="69">
        <v>2.5</v>
      </c>
      <c r="Z411" s="69"/>
      <c r="AA411" s="69">
        <v>0.5</v>
      </c>
      <c r="AB411" s="69"/>
      <c r="AC411" s="69">
        <v>0.4</v>
      </c>
      <c r="AD411" s="69" t="s">
        <v>412</v>
      </c>
      <c r="AE411" s="69"/>
      <c r="AF411" s="69"/>
      <c r="AG411" s="69"/>
      <c r="AH411" s="69" t="s">
        <v>11</v>
      </c>
      <c r="AI411" s="69" t="s">
        <v>12</v>
      </c>
      <c r="AJ411" s="69"/>
      <c r="AK411" s="69" t="s">
        <v>12</v>
      </c>
      <c r="AL411" s="69"/>
      <c r="AM411" s="69" t="s">
        <v>12</v>
      </c>
      <c r="AN411" s="35" t="s">
        <v>531</v>
      </c>
      <c r="AO411" s="69"/>
      <c r="AP411" s="69">
        <v>2</v>
      </c>
    </row>
    <row r="412" spans="1:42" s="61" customFormat="1" ht="38.1" customHeight="1">
      <c r="A412" s="56" t="s">
        <v>359</v>
      </c>
      <c r="B412" s="62" t="s">
        <v>700</v>
      </c>
      <c r="C412" s="69"/>
      <c r="D412" s="69"/>
      <c r="E412" s="69">
        <v>10</v>
      </c>
      <c r="F412" s="69"/>
      <c r="G412" s="69"/>
      <c r="H412" s="69"/>
      <c r="I412" s="69"/>
      <c r="J412" s="69">
        <v>5</v>
      </c>
      <c r="K412" s="69">
        <v>3</v>
      </c>
      <c r="L412" s="31">
        <f t="shared" si="97"/>
        <v>18</v>
      </c>
      <c r="M412" s="31">
        <f t="shared" si="98"/>
        <v>8</v>
      </c>
      <c r="N412" s="69"/>
      <c r="O412" s="69"/>
      <c r="P412" s="69">
        <v>0.5</v>
      </c>
      <c r="Q412" s="69"/>
      <c r="R412" s="69"/>
      <c r="S412" s="69"/>
      <c r="T412" s="69">
        <v>0.2</v>
      </c>
      <c r="U412" s="69">
        <v>0.02</v>
      </c>
      <c r="V412" s="69"/>
      <c r="W412" s="69"/>
      <c r="X412" s="69">
        <v>1.2</v>
      </c>
      <c r="Y412" s="69"/>
      <c r="Z412" s="69"/>
      <c r="AA412" s="69"/>
      <c r="AB412" s="69">
        <v>0.4</v>
      </c>
      <c r="AC412" s="69">
        <v>0.1</v>
      </c>
      <c r="AD412" s="69" t="s">
        <v>459</v>
      </c>
      <c r="AE412" s="69"/>
      <c r="AF412" s="69"/>
      <c r="AG412" s="69"/>
      <c r="AH412" s="69" t="s">
        <v>11</v>
      </c>
      <c r="AI412" s="69"/>
      <c r="AJ412" s="69"/>
      <c r="AK412" s="69"/>
      <c r="AL412" s="69" t="s">
        <v>12</v>
      </c>
      <c r="AM412" s="69" t="s">
        <v>12</v>
      </c>
      <c r="AN412" s="35" t="s">
        <v>532</v>
      </c>
      <c r="AO412" s="69"/>
      <c r="AP412" s="69">
        <v>1</v>
      </c>
    </row>
    <row r="413" spans="1:42" s="61" customFormat="1" ht="38.1" customHeight="1">
      <c r="A413" s="56" t="s">
        <v>360</v>
      </c>
      <c r="B413" s="57" t="s">
        <v>689</v>
      </c>
      <c r="C413" s="69">
        <v>1</v>
      </c>
      <c r="D413" s="69">
        <v>2</v>
      </c>
      <c r="E413" s="69">
        <v>12</v>
      </c>
      <c r="F413" s="69"/>
      <c r="G413" s="69">
        <v>3</v>
      </c>
      <c r="H413" s="69" t="s">
        <v>17</v>
      </c>
      <c r="I413" s="69"/>
      <c r="J413" s="69"/>
      <c r="K413" s="69" t="s">
        <v>17</v>
      </c>
      <c r="L413" s="32">
        <f t="shared" si="97"/>
        <v>18</v>
      </c>
      <c r="M413" s="32">
        <f t="shared" si="98"/>
        <v>3</v>
      </c>
      <c r="N413" s="70">
        <v>0.5</v>
      </c>
      <c r="O413" s="70">
        <v>0.6</v>
      </c>
      <c r="P413" s="70">
        <v>0.8</v>
      </c>
      <c r="Q413" s="70"/>
      <c r="R413" s="70">
        <v>0.3</v>
      </c>
      <c r="S413" s="71">
        <v>0.2</v>
      </c>
      <c r="T413" s="70"/>
      <c r="U413" s="70">
        <v>0.05</v>
      </c>
      <c r="V413" s="70">
        <v>0.6</v>
      </c>
      <c r="W413" s="70">
        <v>1.5</v>
      </c>
      <c r="X413" s="70">
        <v>1.5</v>
      </c>
      <c r="Y413" s="70"/>
      <c r="Z413" s="70">
        <v>1.5</v>
      </c>
      <c r="AA413" s="70">
        <v>0.3</v>
      </c>
      <c r="AB413" s="69"/>
      <c r="AC413" s="69">
        <v>0.3</v>
      </c>
      <c r="AD413" s="69" t="s">
        <v>9</v>
      </c>
      <c r="AE413" s="69" t="s">
        <v>815</v>
      </c>
      <c r="AF413" s="69" t="s">
        <v>10</v>
      </c>
      <c r="AG413" s="69" t="s">
        <v>12</v>
      </c>
      <c r="AH413" s="69" t="s">
        <v>11</v>
      </c>
      <c r="AI413" s="69"/>
      <c r="AJ413" s="69" t="s">
        <v>12</v>
      </c>
      <c r="AK413" s="69" t="s">
        <v>10</v>
      </c>
      <c r="AL413" s="69"/>
      <c r="AM413" s="69" t="s">
        <v>10</v>
      </c>
      <c r="AN413" s="35" t="s">
        <v>533</v>
      </c>
      <c r="AO413" s="69"/>
      <c r="AP413" s="69">
        <v>1</v>
      </c>
    </row>
    <row r="414" spans="1:42" s="61" customFormat="1" ht="38.1" customHeight="1">
      <c r="A414" s="56" t="s">
        <v>361</v>
      </c>
      <c r="B414" s="57" t="s">
        <v>689</v>
      </c>
      <c r="C414" s="69">
        <v>1</v>
      </c>
      <c r="D414" s="69">
        <v>3</v>
      </c>
      <c r="E414" s="69">
        <v>10</v>
      </c>
      <c r="F414" s="69"/>
      <c r="G414" s="69">
        <v>3</v>
      </c>
      <c r="H414" s="69"/>
      <c r="I414" s="69"/>
      <c r="J414" s="69"/>
      <c r="K414" s="69" t="s">
        <v>17</v>
      </c>
      <c r="L414" s="32">
        <f t="shared" si="97"/>
        <v>17</v>
      </c>
      <c r="M414" s="32">
        <f t="shared" si="98"/>
        <v>3</v>
      </c>
      <c r="N414" s="69">
        <v>0.5</v>
      </c>
      <c r="O414" s="69">
        <v>0.8</v>
      </c>
      <c r="P414" s="69">
        <v>0.7</v>
      </c>
      <c r="Q414" s="69"/>
      <c r="R414" s="69">
        <v>0.4</v>
      </c>
      <c r="S414" s="69"/>
      <c r="T414" s="69"/>
      <c r="U414" s="69">
        <v>0.1</v>
      </c>
      <c r="V414" s="69">
        <v>0.8</v>
      </c>
      <c r="W414" s="69">
        <v>1.5</v>
      </c>
      <c r="X414" s="69">
        <v>1.5</v>
      </c>
      <c r="Y414" s="69"/>
      <c r="Z414" s="69">
        <v>0.5</v>
      </c>
      <c r="AA414" s="69"/>
      <c r="AB414" s="69"/>
      <c r="AC414" s="69">
        <v>0.2</v>
      </c>
      <c r="AD414" s="69" t="s">
        <v>9</v>
      </c>
      <c r="AE414" s="69" t="s">
        <v>800</v>
      </c>
      <c r="AF414" s="69" t="s">
        <v>12</v>
      </c>
      <c r="AG414" s="69" t="s">
        <v>12</v>
      </c>
      <c r="AH414" s="69" t="s">
        <v>11</v>
      </c>
      <c r="AI414" s="69"/>
      <c r="AJ414" s="69" t="s">
        <v>12</v>
      </c>
      <c r="AK414" s="69"/>
      <c r="AL414" s="69"/>
      <c r="AM414" s="69" t="s">
        <v>10</v>
      </c>
      <c r="AN414" s="35" t="s">
        <v>534</v>
      </c>
      <c r="AO414" s="69"/>
      <c r="AP414" s="69">
        <v>2</v>
      </c>
    </row>
    <row r="415" spans="1:42" s="61" customFormat="1" ht="38.1" customHeight="1">
      <c r="A415" s="56" t="s">
        <v>362</v>
      </c>
      <c r="B415" s="57" t="s">
        <v>689</v>
      </c>
      <c r="C415" s="69">
        <v>2</v>
      </c>
      <c r="D415" s="69">
        <v>4</v>
      </c>
      <c r="E415" s="69">
        <v>10</v>
      </c>
      <c r="F415" s="69"/>
      <c r="G415" s="69">
        <v>4</v>
      </c>
      <c r="H415" s="69"/>
      <c r="I415" s="69"/>
      <c r="J415" s="69"/>
      <c r="K415" s="69">
        <v>1</v>
      </c>
      <c r="L415" s="32">
        <f t="shared" si="97"/>
        <v>21</v>
      </c>
      <c r="M415" s="32">
        <f t="shared" si="98"/>
        <v>5</v>
      </c>
      <c r="N415" s="69">
        <v>0.5</v>
      </c>
      <c r="O415" s="69">
        <v>0.8</v>
      </c>
      <c r="P415" s="69">
        <v>0.8</v>
      </c>
      <c r="Q415" s="69"/>
      <c r="R415" s="69">
        <v>0.4</v>
      </c>
      <c r="S415" s="69"/>
      <c r="T415" s="69"/>
      <c r="U415" s="69">
        <v>0.1</v>
      </c>
      <c r="V415" s="69">
        <v>1</v>
      </c>
      <c r="W415" s="69">
        <v>2.5</v>
      </c>
      <c r="X415" s="69">
        <v>1.5</v>
      </c>
      <c r="Y415" s="69"/>
      <c r="Z415" s="69">
        <v>1</v>
      </c>
      <c r="AA415" s="69"/>
      <c r="AB415" s="69"/>
      <c r="AC415" s="69">
        <v>0.2</v>
      </c>
      <c r="AD415" s="69" t="s">
        <v>9</v>
      </c>
      <c r="AE415" s="69" t="s">
        <v>789</v>
      </c>
      <c r="AF415" s="69" t="s">
        <v>12</v>
      </c>
      <c r="AG415" s="69" t="s">
        <v>12</v>
      </c>
      <c r="AH415" s="69" t="s">
        <v>11</v>
      </c>
      <c r="AI415" s="69"/>
      <c r="AJ415" s="69" t="s">
        <v>12</v>
      </c>
      <c r="AK415" s="69"/>
      <c r="AL415" s="69"/>
      <c r="AM415" s="69" t="s">
        <v>12</v>
      </c>
      <c r="AN415" s="35" t="s">
        <v>491</v>
      </c>
      <c r="AO415" s="69"/>
      <c r="AP415" s="69">
        <v>1</v>
      </c>
    </row>
    <row r="416" spans="1:42" s="61" customFormat="1" ht="38.1" customHeight="1">
      <c r="A416" s="56" t="s">
        <v>363</v>
      </c>
      <c r="B416" s="57" t="s">
        <v>704</v>
      </c>
      <c r="C416" s="69"/>
      <c r="D416" s="69">
        <v>1</v>
      </c>
      <c r="E416" s="69">
        <v>5</v>
      </c>
      <c r="F416" s="69" t="s">
        <v>17</v>
      </c>
      <c r="G416" s="69">
        <v>2</v>
      </c>
      <c r="H416" s="69" t="s">
        <v>17</v>
      </c>
      <c r="I416" s="69" t="s">
        <v>3</v>
      </c>
      <c r="J416" s="69"/>
      <c r="K416" s="69">
        <v>1</v>
      </c>
      <c r="L416" s="32">
        <f t="shared" si="97"/>
        <v>9</v>
      </c>
      <c r="M416" s="32">
        <f t="shared" si="98"/>
        <v>3</v>
      </c>
      <c r="N416" s="69"/>
      <c r="O416" s="69">
        <v>1</v>
      </c>
      <c r="P416" s="69">
        <v>1.2</v>
      </c>
      <c r="Q416" s="69">
        <v>0.5</v>
      </c>
      <c r="R416" s="69">
        <v>0.8</v>
      </c>
      <c r="S416" s="69">
        <v>0.3</v>
      </c>
      <c r="T416" s="69"/>
      <c r="U416" s="69">
        <v>0.05</v>
      </c>
      <c r="V416" s="69"/>
      <c r="W416" s="69">
        <v>5</v>
      </c>
      <c r="X416" s="69">
        <v>2.5</v>
      </c>
      <c r="Y416" s="69">
        <v>1.5</v>
      </c>
      <c r="Z416" s="69">
        <v>1.5</v>
      </c>
      <c r="AA416" s="69">
        <v>0.8</v>
      </c>
      <c r="AB416" s="69"/>
      <c r="AC416" s="69">
        <v>0.4</v>
      </c>
      <c r="AD416" s="69" t="s">
        <v>9</v>
      </c>
      <c r="AE416" s="69"/>
      <c r="AF416" s="69"/>
      <c r="AG416" s="69" t="s">
        <v>11</v>
      </c>
      <c r="AH416" s="69" t="s">
        <v>11</v>
      </c>
      <c r="AI416" s="69" t="s">
        <v>12</v>
      </c>
      <c r="AJ416" s="69" t="s">
        <v>12</v>
      </c>
      <c r="AK416" s="69" t="s">
        <v>10</v>
      </c>
      <c r="AL416" s="69"/>
      <c r="AM416" s="69" t="s">
        <v>12</v>
      </c>
      <c r="AN416" s="35" t="s">
        <v>535</v>
      </c>
      <c r="AO416" s="69" t="s">
        <v>213</v>
      </c>
      <c r="AP416" s="69">
        <v>1</v>
      </c>
    </row>
    <row r="417" spans="1:256" s="61" customFormat="1" ht="38.1" customHeight="1">
      <c r="A417" s="56" t="s">
        <v>364</v>
      </c>
      <c r="B417" s="62" t="s">
        <v>700</v>
      </c>
      <c r="C417" s="69"/>
      <c r="D417" s="69"/>
      <c r="E417" s="69">
        <v>10</v>
      </c>
      <c r="F417" s="69"/>
      <c r="G417" s="69"/>
      <c r="H417" s="69"/>
      <c r="I417" s="69"/>
      <c r="J417" s="69">
        <v>5</v>
      </c>
      <c r="K417" s="69">
        <v>3</v>
      </c>
      <c r="L417" s="32">
        <f t="shared" si="97"/>
        <v>18</v>
      </c>
      <c r="M417" s="32">
        <f t="shared" si="98"/>
        <v>8</v>
      </c>
      <c r="N417" s="69"/>
      <c r="O417" s="69"/>
      <c r="P417" s="69">
        <v>0.5</v>
      </c>
      <c r="Q417" s="69"/>
      <c r="R417" s="69"/>
      <c r="S417" s="69"/>
      <c r="T417" s="69">
        <v>0.2</v>
      </c>
      <c r="U417" s="69">
        <v>0.02</v>
      </c>
      <c r="V417" s="69"/>
      <c r="W417" s="69"/>
      <c r="X417" s="69">
        <v>1.2</v>
      </c>
      <c r="Y417" s="69"/>
      <c r="Z417" s="69"/>
      <c r="AA417" s="69"/>
      <c r="AB417" s="69">
        <v>0.8</v>
      </c>
      <c r="AC417" s="69">
        <v>0.1</v>
      </c>
      <c r="AD417" s="69" t="s">
        <v>536</v>
      </c>
      <c r="AE417" s="69"/>
      <c r="AF417" s="69"/>
      <c r="AG417" s="69"/>
      <c r="AH417" s="69" t="s">
        <v>11</v>
      </c>
      <c r="AI417" s="69"/>
      <c r="AJ417" s="69"/>
      <c r="AK417" s="69"/>
      <c r="AL417" s="69" t="s">
        <v>12</v>
      </c>
      <c r="AM417" s="69" t="s">
        <v>12</v>
      </c>
      <c r="AN417" s="35" t="s">
        <v>539</v>
      </c>
      <c r="AO417" s="69"/>
      <c r="AP417" s="69">
        <v>1</v>
      </c>
    </row>
    <row r="418" spans="1:256" ht="38.1" customHeight="1">
      <c r="A418" s="56" t="s">
        <v>365</v>
      </c>
      <c r="B418" s="62" t="s">
        <v>700</v>
      </c>
      <c r="C418" s="69"/>
      <c r="D418" s="69"/>
      <c r="E418" s="69"/>
      <c r="F418" s="69"/>
      <c r="G418" s="69"/>
      <c r="H418" s="69"/>
      <c r="I418" s="69"/>
      <c r="J418" s="69">
        <v>3</v>
      </c>
      <c r="K418" s="69">
        <v>4</v>
      </c>
      <c r="L418" s="32">
        <f t="shared" si="97"/>
        <v>7</v>
      </c>
      <c r="M418" s="32">
        <f t="shared" si="98"/>
        <v>7</v>
      </c>
      <c r="N418" s="69"/>
      <c r="O418" s="69"/>
      <c r="P418" s="69"/>
      <c r="Q418" s="69"/>
      <c r="R418" s="69"/>
      <c r="S418" s="69"/>
      <c r="T418" s="69">
        <v>0.3</v>
      </c>
      <c r="U418" s="69">
        <v>0.03</v>
      </c>
      <c r="V418" s="69"/>
      <c r="W418" s="69"/>
      <c r="X418" s="69"/>
      <c r="Y418" s="69"/>
      <c r="Z418" s="69"/>
      <c r="AA418" s="69"/>
      <c r="AB418" s="69">
        <v>0.8</v>
      </c>
      <c r="AC418" s="69">
        <v>0.05</v>
      </c>
      <c r="AD418" s="69" t="s">
        <v>536</v>
      </c>
      <c r="AE418" s="69"/>
      <c r="AF418" s="69"/>
      <c r="AG418" s="69"/>
      <c r="AH418" s="69"/>
      <c r="AI418" s="69"/>
      <c r="AJ418" s="69"/>
      <c r="AK418" s="69"/>
      <c r="AL418" s="69" t="s">
        <v>12</v>
      </c>
      <c r="AM418" s="69" t="s">
        <v>12</v>
      </c>
      <c r="AN418" s="35" t="s">
        <v>540</v>
      </c>
      <c r="AO418" s="69"/>
      <c r="AP418" s="69">
        <v>1</v>
      </c>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c r="DV418" s="61"/>
      <c r="DW418" s="61"/>
      <c r="DX418" s="61"/>
      <c r="DY418" s="61"/>
      <c r="DZ418" s="61"/>
      <c r="EA418" s="61"/>
      <c r="EB418" s="61"/>
      <c r="EC418" s="61"/>
      <c r="ED418" s="61"/>
      <c r="EE418" s="61"/>
      <c r="EF418" s="61"/>
      <c r="EG418" s="61"/>
      <c r="EH418" s="61"/>
      <c r="EI418" s="61"/>
      <c r="EJ418" s="61"/>
      <c r="EK418" s="61"/>
      <c r="EL418" s="61"/>
      <c r="EM418" s="61"/>
      <c r="EN418" s="61"/>
      <c r="EO418" s="61"/>
      <c r="EP418" s="61"/>
      <c r="EQ418" s="61"/>
      <c r="ER418" s="61"/>
      <c r="ES418" s="61"/>
      <c r="ET418" s="61"/>
      <c r="EU418" s="61"/>
      <c r="EV418" s="61"/>
      <c r="EW418" s="61"/>
      <c r="EX418" s="61"/>
      <c r="EY418" s="61"/>
      <c r="EZ418" s="61"/>
      <c r="FA418" s="61"/>
      <c r="FB418" s="61"/>
      <c r="FC418" s="61"/>
      <c r="FD418" s="61"/>
      <c r="FE418" s="61"/>
      <c r="FF418" s="61"/>
      <c r="FG418" s="61"/>
      <c r="FH418" s="61"/>
      <c r="FI418" s="61"/>
      <c r="FJ418" s="61"/>
      <c r="FK418" s="61"/>
      <c r="FL418" s="61"/>
      <c r="FM418" s="61"/>
      <c r="FN418" s="61"/>
      <c r="FO418" s="61"/>
      <c r="FP418" s="61"/>
      <c r="FQ418" s="61"/>
      <c r="FR418" s="61"/>
      <c r="FS418" s="61"/>
      <c r="FT418" s="61"/>
      <c r="FU418" s="61"/>
      <c r="FV418" s="61"/>
      <c r="FW418" s="61"/>
      <c r="FX418" s="61"/>
      <c r="FY418" s="61"/>
      <c r="FZ418" s="61"/>
      <c r="GA418" s="61"/>
      <c r="GB418" s="61"/>
      <c r="GC418" s="61"/>
      <c r="GD418" s="61"/>
      <c r="GE418" s="61"/>
      <c r="GF418" s="61"/>
      <c r="GG418" s="61"/>
      <c r="GH418" s="61"/>
      <c r="GI418" s="61"/>
      <c r="GJ418" s="61"/>
      <c r="GK418" s="61"/>
      <c r="GL418" s="61"/>
      <c r="GM418" s="61"/>
      <c r="GN418" s="61"/>
      <c r="GO418" s="61"/>
      <c r="GP418" s="61"/>
      <c r="GQ418" s="61"/>
      <c r="GR418" s="61"/>
      <c r="GS418" s="61"/>
      <c r="GT418" s="61"/>
      <c r="GU418" s="61"/>
      <c r="GV418" s="61"/>
      <c r="GW418" s="61"/>
      <c r="GX418" s="61"/>
      <c r="GY418" s="61"/>
      <c r="GZ418" s="61"/>
      <c r="HA418" s="61"/>
      <c r="HB418" s="61"/>
      <c r="HC418" s="61"/>
      <c r="HD418" s="61"/>
      <c r="HE418" s="61"/>
      <c r="HF418" s="61"/>
      <c r="HG418" s="61"/>
      <c r="HH418" s="61"/>
      <c r="HI418" s="61"/>
      <c r="HJ418" s="61"/>
      <c r="HK418" s="61"/>
      <c r="HL418" s="61"/>
      <c r="HM418" s="61"/>
      <c r="HN418" s="61"/>
      <c r="HO418" s="61"/>
      <c r="HP418" s="61"/>
      <c r="HQ418" s="61"/>
      <c r="HR418" s="61"/>
      <c r="HS418" s="61"/>
      <c r="HT418" s="61"/>
      <c r="HU418" s="61"/>
      <c r="HV418" s="61"/>
      <c r="HW418" s="61"/>
      <c r="HX418" s="61"/>
      <c r="HY418" s="61"/>
      <c r="HZ418" s="61"/>
      <c r="IA418" s="61"/>
      <c r="IB418" s="61"/>
      <c r="IC418" s="61"/>
      <c r="ID418" s="61"/>
      <c r="IE418" s="61"/>
      <c r="IF418" s="61"/>
      <c r="IG418" s="61"/>
      <c r="IH418" s="61"/>
      <c r="II418" s="61"/>
      <c r="IJ418" s="61"/>
      <c r="IK418" s="61"/>
      <c r="IL418" s="61"/>
      <c r="IM418" s="61"/>
      <c r="IN418" s="61"/>
      <c r="IO418" s="61"/>
      <c r="IP418" s="61"/>
      <c r="IQ418" s="61"/>
      <c r="IR418" s="61"/>
      <c r="IS418" s="61"/>
      <c r="IT418" s="61"/>
      <c r="IU418" s="61"/>
      <c r="IV418" s="61"/>
    </row>
    <row r="419" spans="1:256" ht="38.1" customHeight="1">
      <c r="A419" s="56" t="s">
        <v>366</v>
      </c>
      <c r="B419" s="57" t="s">
        <v>689</v>
      </c>
      <c r="C419" s="69">
        <v>7</v>
      </c>
      <c r="D419" s="69">
        <v>5</v>
      </c>
      <c r="E419" s="69">
        <v>10</v>
      </c>
      <c r="F419" s="69" t="s">
        <v>17</v>
      </c>
      <c r="G419" s="69">
        <v>4</v>
      </c>
      <c r="H419" s="69" t="s">
        <v>17</v>
      </c>
      <c r="I419" s="69" t="s">
        <v>3</v>
      </c>
      <c r="J419" s="69"/>
      <c r="K419" s="69">
        <v>1</v>
      </c>
      <c r="L419" s="32">
        <f t="shared" si="97"/>
        <v>27</v>
      </c>
      <c r="M419" s="32">
        <f t="shared" si="98"/>
        <v>5</v>
      </c>
      <c r="N419" s="69">
        <v>1</v>
      </c>
      <c r="O419" s="69">
        <v>1</v>
      </c>
      <c r="P419" s="69">
        <v>1.5</v>
      </c>
      <c r="Q419" s="69">
        <v>0.2</v>
      </c>
      <c r="R419" s="69">
        <v>0.8</v>
      </c>
      <c r="S419" s="69">
        <v>0.3</v>
      </c>
      <c r="T419" s="69"/>
      <c r="U419" s="69">
        <v>0.05</v>
      </c>
      <c r="V419" s="69">
        <v>4.5</v>
      </c>
      <c r="W419" s="69">
        <v>2.8</v>
      </c>
      <c r="X419" s="69">
        <v>4.5</v>
      </c>
      <c r="Y419" s="69">
        <v>0.4</v>
      </c>
      <c r="Z419" s="69">
        <v>1.2</v>
      </c>
      <c r="AA419" s="69">
        <v>0.3</v>
      </c>
      <c r="AB419" s="69"/>
      <c r="AC419" s="69">
        <v>0.8</v>
      </c>
      <c r="AD419" s="69" t="s">
        <v>9</v>
      </c>
      <c r="AE419" s="69" t="s">
        <v>789</v>
      </c>
      <c r="AF419" s="69" t="s">
        <v>10</v>
      </c>
      <c r="AG419" s="69" t="s">
        <v>12</v>
      </c>
      <c r="AH419" s="69" t="s">
        <v>11</v>
      </c>
      <c r="AI419" s="69" t="s">
        <v>12</v>
      </c>
      <c r="AJ419" s="69" t="s">
        <v>12</v>
      </c>
      <c r="AK419" s="69" t="s">
        <v>12</v>
      </c>
      <c r="AL419" s="69"/>
      <c r="AM419" s="69" t="s">
        <v>10</v>
      </c>
      <c r="AN419" s="35" t="s">
        <v>541</v>
      </c>
      <c r="AO419" s="69" t="s">
        <v>25</v>
      </c>
      <c r="AP419" s="69">
        <v>1</v>
      </c>
      <c r="AQ419" s="61"/>
      <c r="AR419" s="61"/>
      <c r="AS419" s="61"/>
      <c r="AT419" s="61"/>
      <c r="AU419" s="61"/>
      <c r="AV419" s="61"/>
      <c r="AW419" s="61"/>
      <c r="AX419" s="61"/>
      <c r="AY419" s="61"/>
      <c r="AZ419" s="61"/>
      <c r="BA419" s="61"/>
      <c r="BB419" s="61"/>
      <c r="BC419" s="61"/>
      <c r="BD419" s="61"/>
      <c r="BE419" s="61"/>
      <c r="BF419" s="61"/>
      <c r="BG419" s="61"/>
      <c r="BH419" s="61"/>
      <c r="BI419" s="61"/>
      <c r="BJ419" s="61"/>
      <c r="BK419" s="61"/>
      <c r="BL419" s="61"/>
      <c r="BM419" s="61"/>
      <c r="BN419" s="61"/>
      <c r="BO419" s="61"/>
      <c r="BP419" s="61"/>
      <c r="BQ419" s="61"/>
      <c r="BR419" s="61"/>
      <c r="BS419" s="61"/>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c r="DV419" s="61"/>
      <c r="DW419" s="61"/>
      <c r="DX419" s="61"/>
      <c r="DY419" s="61"/>
      <c r="DZ419" s="61"/>
      <c r="EA419" s="61"/>
      <c r="EB419" s="61"/>
      <c r="EC419" s="61"/>
      <c r="ED419" s="61"/>
      <c r="EE419" s="61"/>
      <c r="EF419" s="61"/>
      <c r="EG419" s="61"/>
      <c r="EH419" s="61"/>
      <c r="EI419" s="61"/>
      <c r="EJ419" s="61"/>
      <c r="EK419" s="61"/>
      <c r="EL419" s="61"/>
      <c r="EM419" s="61"/>
      <c r="EN419" s="61"/>
      <c r="EO419" s="61"/>
      <c r="EP419" s="61"/>
      <c r="EQ419" s="61"/>
      <c r="ER419" s="61"/>
      <c r="ES419" s="61"/>
      <c r="ET419" s="61"/>
      <c r="EU419" s="61"/>
      <c r="EV419" s="61"/>
      <c r="EW419" s="61"/>
      <c r="EX419" s="61"/>
      <c r="EY419" s="61"/>
      <c r="EZ419" s="61"/>
      <c r="FA419" s="61"/>
      <c r="FB419" s="61"/>
      <c r="FC419" s="61"/>
      <c r="FD419" s="61"/>
      <c r="FE419" s="61"/>
      <c r="FF419" s="61"/>
      <c r="FG419" s="61"/>
      <c r="FH419" s="61"/>
      <c r="FI419" s="61"/>
      <c r="FJ419" s="61"/>
      <c r="FK419" s="61"/>
      <c r="FL419" s="61"/>
      <c r="FM419" s="61"/>
      <c r="FN419" s="61"/>
      <c r="FO419" s="61"/>
      <c r="FP419" s="61"/>
      <c r="FQ419" s="61"/>
      <c r="FR419" s="61"/>
      <c r="FS419" s="61"/>
      <c r="FT419" s="61"/>
      <c r="FU419" s="61"/>
      <c r="FV419" s="61"/>
      <c r="FW419" s="61"/>
      <c r="FX419" s="61"/>
      <c r="FY419" s="61"/>
      <c r="FZ419" s="61"/>
      <c r="GA419" s="61"/>
      <c r="GB419" s="61"/>
      <c r="GC419" s="61"/>
      <c r="GD419" s="61"/>
      <c r="GE419" s="61"/>
      <c r="GF419" s="61"/>
      <c r="GG419" s="61"/>
      <c r="GH419" s="61"/>
      <c r="GI419" s="61"/>
      <c r="GJ419" s="61"/>
      <c r="GK419" s="61"/>
      <c r="GL419" s="61"/>
      <c r="GM419" s="61"/>
      <c r="GN419" s="61"/>
      <c r="GO419" s="61"/>
      <c r="GP419" s="61"/>
      <c r="GQ419" s="61"/>
      <c r="GR419" s="61"/>
      <c r="GS419" s="61"/>
      <c r="GT419" s="61"/>
      <c r="GU419" s="61"/>
      <c r="GV419" s="61"/>
      <c r="GW419" s="61"/>
      <c r="GX419" s="61"/>
      <c r="GY419" s="61"/>
      <c r="GZ419" s="61"/>
      <c r="HA419" s="61"/>
      <c r="HB419" s="61"/>
      <c r="HC419" s="61"/>
      <c r="HD419" s="61"/>
      <c r="HE419" s="61"/>
      <c r="HF419" s="61"/>
      <c r="HG419" s="61"/>
      <c r="HH419" s="61"/>
      <c r="HI419" s="61"/>
      <c r="HJ419" s="61"/>
      <c r="HK419" s="61"/>
      <c r="HL419" s="61"/>
      <c r="HM419" s="61"/>
      <c r="HN419" s="61"/>
      <c r="HO419" s="61"/>
      <c r="HP419" s="61"/>
      <c r="HQ419" s="61"/>
      <c r="HR419" s="61"/>
      <c r="HS419" s="61"/>
      <c r="HT419" s="61"/>
      <c r="HU419" s="61"/>
      <c r="HV419" s="61"/>
      <c r="HW419" s="61"/>
      <c r="HX419" s="61"/>
      <c r="HY419" s="61"/>
      <c r="HZ419" s="61"/>
      <c r="IA419" s="61"/>
      <c r="IB419" s="61"/>
      <c r="IC419" s="61"/>
      <c r="ID419" s="61"/>
      <c r="IE419" s="61"/>
      <c r="IF419" s="61"/>
      <c r="IG419" s="61"/>
      <c r="IH419" s="61"/>
      <c r="II419" s="61"/>
      <c r="IJ419" s="61"/>
      <c r="IK419" s="61"/>
      <c r="IL419" s="61"/>
      <c r="IM419" s="61"/>
      <c r="IN419" s="61"/>
      <c r="IO419" s="61"/>
      <c r="IP419" s="61"/>
      <c r="IQ419" s="61"/>
      <c r="IR419" s="61"/>
      <c r="IS419" s="61"/>
      <c r="IT419" s="61"/>
      <c r="IU419" s="61"/>
      <c r="IV419" s="61"/>
    </row>
    <row r="420" spans="1:256" ht="38.1" customHeight="1">
      <c r="A420" s="56" t="s">
        <v>367</v>
      </c>
      <c r="B420" s="57" t="s">
        <v>717</v>
      </c>
      <c r="C420" s="69">
        <v>1</v>
      </c>
      <c r="D420" s="69">
        <v>1</v>
      </c>
      <c r="E420" s="69">
        <v>1</v>
      </c>
      <c r="F420" s="69">
        <v>1</v>
      </c>
      <c r="G420" s="69" t="s">
        <v>17</v>
      </c>
      <c r="H420" s="69"/>
      <c r="I420" s="69"/>
      <c r="J420" s="69"/>
      <c r="K420" s="69">
        <v>1</v>
      </c>
      <c r="L420" s="32">
        <f t="shared" si="97"/>
        <v>5</v>
      </c>
      <c r="M420" s="32">
        <f t="shared" si="98"/>
        <v>2</v>
      </c>
      <c r="N420" s="69">
        <v>0.3</v>
      </c>
      <c r="O420" s="69">
        <v>0.4</v>
      </c>
      <c r="P420" s="69">
        <v>0.2</v>
      </c>
      <c r="Q420" s="69">
        <v>0.2</v>
      </c>
      <c r="R420" s="69">
        <v>0.3</v>
      </c>
      <c r="S420" s="69"/>
      <c r="T420" s="69"/>
      <c r="U420" s="69">
        <v>0.1</v>
      </c>
      <c r="V420" s="69">
        <v>0.5</v>
      </c>
      <c r="W420" s="69">
        <v>0.5</v>
      </c>
      <c r="X420" s="69">
        <v>0.4</v>
      </c>
      <c r="Y420" s="69">
        <v>0.6</v>
      </c>
      <c r="Z420" s="69">
        <v>0.6</v>
      </c>
      <c r="AA420" s="69"/>
      <c r="AB420" s="69"/>
      <c r="AC420" s="69">
        <v>0.2</v>
      </c>
      <c r="AD420" s="69" t="s">
        <v>43</v>
      </c>
      <c r="AE420" s="69"/>
      <c r="AF420" s="69" t="s">
        <v>10</v>
      </c>
      <c r="AG420" s="69" t="s">
        <v>10</v>
      </c>
      <c r="AH420" s="69" t="s">
        <v>10</v>
      </c>
      <c r="AI420" s="69" t="s">
        <v>12</v>
      </c>
      <c r="AJ420" s="69" t="s">
        <v>12</v>
      </c>
      <c r="AK420" s="69"/>
      <c r="AL420" s="69"/>
      <c r="AM420" s="69" t="s">
        <v>12</v>
      </c>
      <c r="AN420" s="35" t="s">
        <v>543</v>
      </c>
      <c r="AO420" s="69" t="s">
        <v>542</v>
      </c>
      <c r="AP420" s="69">
        <v>2</v>
      </c>
      <c r="AQ420" s="61"/>
      <c r="AR420" s="61"/>
      <c r="AS420" s="61"/>
      <c r="AT420" s="61"/>
      <c r="AU420" s="61"/>
      <c r="AV420" s="61"/>
      <c r="AW420" s="61"/>
      <c r="AX420" s="61"/>
      <c r="AY420" s="61"/>
      <c r="AZ420" s="61"/>
      <c r="BA420" s="61"/>
      <c r="BB420" s="61"/>
      <c r="BC420" s="61"/>
      <c r="BD420" s="61"/>
      <c r="BE420" s="61"/>
      <c r="BF420" s="61"/>
      <c r="BG420" s="61"/>
      <c r="BH420" s="61"/>
      <c r="BI420" s="61"/>
      <c r="BJ420" s="61"/>
      <c r="BK420" s="61"/>
      <c r="BL420" s="61"/>
      <c r="BM420" s="61"/>
      <c r="BN420" s="61"/>
      <c r="BO420" s="61"/>
      <c r="BP420" s="61"/>
      <c r="BQ420" s="61"/>
      <c r="BR420" s="61"/>
      <c r="BS420" s="61"/>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c r="DV420" s="61"/>
      <c r="DW420" s="61"/>
      <c r="DX420" s="61"/>
      <c r="DY420" s="61"/>
      <c r="DZ420" s="61"/>
      <c r="EA420" s="61"/>
      <c r="EB420" s="61"/>
      <c r="EC420" s="61"/>
      <c r="ED420" s="61"/>
      <c r="EE420" s="61"/>
      <c r="EF420" s="61"/>
      <c r="EG420" s="61"/>
      <c r="EH420" s="61"/>
      <c r="EI420" s="61"/>
      <c r="EJ420" s="61"/>
      <c r="EK420" s="61"/>
      <c r="EL420" s="61"/>
      <c r="EM420" s="61"/>
      <c r="EN420" s="61"/>
      <c r="EO420" s="61"/>
      <c r="EP420" s="61"/>
      <c r="EQ420" s="61"/>
      <c r="ER420" s="61"/>
      <c r="ES420" s="61"/>
      <c r="ET420" s="61"/>
      <c r="EU420" s="61"/>
      <c r="EV420" s="61"/>
      <c r="EW420" s="61"/>
      <c r="EX420" s="61"/>
      <c r="EY420" s="61"/>
      <c r="EZ420" s="61"/>
      <c r="FA420" s="61"/>
      <c r="FB420" s="61"/>
      <c r="FC420" s="61"/>
      <c r="FD420" s="61"/>
      <c r="FE420" s="61"/>
      <c r="FF420" s="61"/>
      <c r="FG420" s="61"/>
      <c r="FH420" s="61"/>
      <c r="FI420" s="61"/>
      <c r="FJ420" s="61"/>
      <c r="FK420" s="61"/>
      <c r="FL420" s="61"/>
      <c r="FM420" s="61"/>
      <c r="FN420" s="61"/>
      <c r="FO420" s="61"/>
      <c r="FP420" s="61"/>
      <c r="FQ420" s="61"/>
      <c r="FR420" s="61"/>
      <c r="FS420" s="61"/>
      <c r="FT420" s="61"/>
      <c r="FU420" s="61"/>
      <c r="FV420" s="61"/>
      <c r="FW420" s="61"/>
      <c r="FX420" s="61"/>
      <c r="FY420" s="61"/>
      <c r="FZ420" s="61"/>
      <c r="GA420" s="61"/>
      <c r="GB420" s="61"/>
      <c r="GC420" s="61"/>
      <c r="GD420" s="61"/>
      <c r="GE420" s="61"/>
      <c r="GF420" s="61"/>
      <c r="GG420" s="61"/>
      <c r="GH420" s="61"/>
      <c r="GI420" s="61"/>
      <c r="GJ420" s="61"/>
      <c r="GK420" s="61"/>
      <c r="GL420" s="61"/>
      <c r="GM420" s="61"/>
      <c r="GN420" s="61"/>
      <c r="GO420" s="61"/>
      <c r="GP420" s="61"/>
      <c r="GQ420" s="61"/>
      <c r="GR420" s="61"/>
      <c r="GS420" s="61"/>
      <c r="GT420" s="61"/>
      <c r="GU420" s="61"/>
      <c r="GV420" s="61"/>
      <c r="GW420" s="61"/>
      <c r="GX420" s="61"/>
      <c r="GY420" s="61"/>
      <c r="GZ420" s="61"/>
      <c r="HA420" s="61"/>
      <c r="HB420" s="61"/>
      <c r="HC420" s="61"/>
      <c r="HD420" s="61"/>
      <c r="HE420" s="61"/>
      <c r="HF420" s="61"/>
      <c r="HG420" s="61"/>
      <c r="HH420" s="61"/>
      <c r="HI420" s="61"/>
      <c r="HJ420" s="61"/>
      <c r="HK420" s="61"/>
      <c r="HL420" s="61"/>
      <c r="HM420" s="61"/>
      <c r="HN420" s="61"/>
      <c r="HO420" s="61"/>
      <c r="HP420" s="61"/>
      <c r="HQ420" s="61"/>
      <c r="HR420" s="61"/>
      <c r="HS420" s="61"/>
      <c r="HT420" s="61"/>
      <c r="HU420" s="61"/>
      <c r="HV420" s="61"/>
      <c r="HW420" s="61"/>
      <c r="HX420" s="61"/>
      <c r="HY420" s="61"/>
      <c r="HZ420" s="61"/>
      <c r="IA420" s="61"/>
      <c r="IB420" s="61"/>
      <c r="IC420" s="61"/>
      <c r="ID420" s="61"/>
      <c r="IE420" s="61"/>
      <c r="IF420" s="61"/>
      <c r="IG420" s="61"/>
      <c r="IH420" s="61"/>
      <c r="II420" s="61"/>
      <c r="IJ420" s="61"/>
      <c r="IK420" s="61"/>
      <c r="IL420" s="61"/>
      <c r="IM420" s="61"/>
      <c r="IN420" s="61"/>
      <c r="IO420" s="61"/>
      <c r="IP420" s="61"/>
      <c r="IQ420" s="61"/>
      <c r="IR420" s="61"/>
      <c r="IS420" s="61"/>
      <c r="IT420" s="61"/>
      <c r="IU420" s="61"/>
      <c r="IV420" s="61"/>
    </row>
    <row r="421" spans="1:256" s="46" customFormat="1" ht="38.1" customHeight="1">
      <c r="A421" s="56" t="s">
        <v>369</v>
      </c>
      <c r="B421" s="57" t="s">
        <v>703</v>
      </c>
      <c r="C421" s="69"/>
      <c r="D421" s="69"/>
      <c r="E421" s="69">
        <v>3</v>
      </c>
      <c r="F421" s="69" t="s">
        <v>17</v>
      </c>
      <c r="G421" s="69"/>
      <c r="H421" s="69"/>
      <c r="I421" s="69"/>
      <c r="J421" s="69"/>
      <c r="K421" s="69"/>
      <c r="L421" s="32">
        <f t="shared" si="97"/>
        <v>3</v>
      </c>
      <c r="M421" s="32" t="s">
        <v>17</v>
      </c>
      <c r="N421" s="69"/>
      <c r="O421" s="69"/>
      <c r="P421" s="69">
        <v>0.3</v>
      </c>
      <c r="Q421" s="69">
        <v>0.2</v>
      </c>
      <c r="R421" s="69"/>
      <c r="S421" s="69"/>
      <c r="T421" s="69"/>
      <c r="U421" s="69"/>
      <c r="V421" s="69"/>
      <c r="W421" s="69"/>
      <c r="X421" s="69">
        <v>0.8</v>
      </c>
      <c r="Y421" s="69">
        <v>0.2</v>
      </c>
      <c r="Z421" s="69"/>
      <c r="AA421" s="69"/>
      <c r="AB421" s="69"/>
      <c r="AC421" s="69"/>
      <c r="AD421" s="69" t="s">
        <v>545</v>
      </c>
      <c r="AE421" s="69"/>
      <c r="AF421" s="69"/>
      <c r="AG421" s="69"/>
      <c r="AH421" s="69" t="s">
        <v>11</v>
      </c>
      <c r="AI421" s="69" t="s">
        <v>11</v>
      </c>
      <c r="AJ421" s="69"/>
      <c r="AK421" s="69"/>
      <c r="AL421" s="69"/>
      <c r="AM421" s="69"/>
      <c r="AN421" s="35" t="s">
        <v>546</v>
      </c>
      <c r="AO421" s="69" t="s">
        <v>547</v>
      </c>
      <c r="AP421" s="69">
        <v>2</v>
      </c>
      <c r="AQ421" s="61"/>
      <c r="AR421" s="61"/>
      <c r="AS421" s="61"/>
      <c r="AT421" s="61"/>
      <c r="AU421" s="61"/>
      <c r="AV421" s="61"/>
      <c r="AW421" s="61"/>
      <c r="AX421" s="61"/>
      <c r="AY421" s="61"/>
      <c r="AZ421" s="61"/>
      <c r="BA421" s="61"/>
      <c r="BB421" s="61"/>
      <c r="BC421" s="61"/>
      <c r="BD421" s="61"/>
      <c r="BE421" s="61"/>
      <c r="BF421" s="61"/>
      <c r="BG421" s="61"/>
      <c r="BH421" s="61"/>
      <c r="BI421" s="61"/>
      <c r="BJ421" s="61"/>
      <c r="BK421" s="61"/>
      <c r="BL421" s="61"/>
      <c r="BM421" s="61"/>
      <c r="BN421" s="61"/>
      <c r="BO421" s="61"/>
      <c r="BP421" s="61"/>
      <c r="BQ421" s="61"/>
      <c r="BR421" s="61"/>
      <c r="BS421" s="61"/>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c r="DV421" s="61"/>
      <c r="DW421" s="61"/>
      <c r="DX421" s="61"/>
      <c r="DY421" s="61"/>
      <c r="DZ421" s="61"/>
      <c r="EA421" s="61"/>
      <c r="EB421" s="61"/>
      <c r="EC421" s="61"/>
      <c r="ED421" s="61"/>
      <c r="EE421" s="61"/>
      <c r="EF421" s="61"/>
      <c r="EG421" s="61"/>
      <c r="EH421" s="61"/>
      <c r="EI421" s="61"/>
      <c r="EJ421" s="61"/>
      <c r="EK421" s="61"/>
      <c r="EL421" s="61"/>
      <c r="EM421" s="61"/>
      <c r="EN421" s="61"/>
      <c r="EO421" s="61"/>
      <c r="EP421" s="61"/>
      <c r="EQ421" s="61"/>
      <c r="ER421" s="61"/>
      <c r="ES421" s="61"/>
      <c r="ET421" s="61"/>
      <c r="EU421" s="61"/>
      <c r="EV421" s="61"/>
      <c r="EW421" s="61"/>
      <c r="EX421" s="61"/>
      <c r="EY421" s="61"/>
      <c r="EZ421" s="61"/>
      <c r="FA421" s="61"/>
      <c r="FB421" s="61"/>
      <c r="FC421" s="61"/>
      <c r="FD421" s="61"/>
      <c r="FE421" s="61"/>
      <c r="FF421" s="61"/>
      <c r="FG421" s="61"/>
      <c r="FH421" s="61"/>
      <c r="FI421" s="61"/>
      <c r="FJ421" s="61"/>
      <c r="FK421" s="61"/>
      <c r="FL421" s="61"/>
      <c r="FM421" s="61"/>
      <c r="FN421" s="61"/>
      <c r="FO421" s="61"/>
      <c r="FP421" s="61"/>
      <c r="FQ421" s="61"/>
      <c r="FR421" s="61"/>
      <c r="FS421" s="61"/>
      <c r="FT421" s="61"/>
      <c r="FU421" s="61"/>
      <c r="FV421" s="61"/>
      <c r="FW421" s="61"/>
      <c r="FX421" s="61"/>
      <c r="FY421" s="61"/>
      <c r="FZ421" s="61"/>
      <c r="GA421" s="61"/>
      <c r="GB421" s="61"/>
      <c r="GC421" s="61"/>
      <c r="GD421" s="61"/>
      <c r="GE421" s="61"/>
      <c r="GF421" s="61"/>
      <c r="GG421" s="61"/>
      <c r="GH421" s="61"/>
      <c r="GI421" s="61"/>
      <c r="GJ421" s="61"/>
      <c r="GK421" s="61"/>
      <c r="GL421" s="61"/>
      <c r="GM421" s="61"/>
      <c r="GN421" s="61"/>
      <c r="GO421" s="61"/>
      <c r="GP421" s="61"/>
      <c r="GQ421" s="61"/>
      <c r="GR421" s="61"/>
      <c r="GS421" s="61"/>
      <c r="GT421" s="61"/>
      <c r="GU421" s="61"/>
      <c r="GV421" s="61"/>
      <c r="GW421" s="61"/>
      <c r="GX421" s="61"/>
      <c r="GY421" s="61"/>
      <c r="GZ421" s="61"/>
      <c r="HA421" s="61"/>
      <c r="HB421" s="61"/>
      <c r="HC421" s="61"/>
      <c r="HD421" s="61"/>
      <c r="HE421" s="61"/>
      <c r="HF421" s="61"/>
      <c r="HG421" s="61"/>
      <c r="HH421" s="61"/>
      <c r="HI421" s="61"/>
      <c r="HJ421" s="61"/>
      <c r="HK421" s="61"/>
      <c r="HL421" s="61"/>
      <c r="HM421" s="61"/>
      <c r="HN421" s="61"/>
      <c r="HO421" s="61"/>
      <c r="HP421" s="61"/>
      <c r="HQ421" s="61"/>
      <c r="HR421" s="61"/>
      <c r="HS421" s="61"/>
      <c r="HT421" s="61"/>
      <c r="HU421" s="61"/>
      <c r="HV421" s="61"/>
      <c r="HW421" s="61"/>
      <c r="HX421" s="61"/>
      <c r="HY421" s="61"/>
      <c r="HZ421" s="61"/>
      <c r="IA421" s="61"/>
      <c r="IB421" s="61"/>
      <c r="IC421" s="61"/>
      <c r="ID421" s="61"/>
      <c r="IE421" s="61"/>
      <c r="IF421" s="61"/>
      <c r="IG421" s="61"/>
      <c r="IH421" s="61"/>
      <c r="II421" s="61"/>
      <c r="IJ421" s="61"/>
      <c r="IK421" s="61"/>
      <c r="IL421" s="61"/>
      <c r="IM421" s="61"/>
      <c r="IN421" s="61"/>
      <c r="IO421" s="61"/>
      <c r="IP421" s="61"/>
      <c r="IQ421" s="61"/>
      <c r="IR421" s="61"/>
      <c r="IS421" s="61"/>
      <c r="IT421" s="61"/>
      <c r="IU421" s="61"/>
      <c r="IV421" s="61"/>
    </row>
    <row r="422" spans="1:256" s="46" customFormat="1" ht="38.1" customHeight="1">
      <c r="A422" s="56" t="s">
        <v>370</v>
      </c>
      <c r="B422" s="57" t="s">
        <v>678</v>
      </c>
      <c r="C422" s="69" t="s">
        <v>17</v>
      </c>
      <c r="D422" s="69">
        <v>2</v>
      </c>
      <c r="E422" s="69">
        <v>5</v>
      </c>
      <c r="F422" s="69"/>
      <c r="G422" s="69">
        <v>3</v>
      </c>
      <c r="H422" s="69"/>
      <c r="I422" s="69"/>
      <c r="J422" s="69"/>
      <c r="K422" s="69">
        <v>1</v>
      </c>
      <c r="L422" s="32">
        <f t="shared" si="97"/>
        <v>11</v>
      </c>
      <c r="M422" s="32">
        <f t="shared" si="98"/>
        <v>4</v>
      </c>
      <c r="N422" s="69">
        <v>0.2</v>
      </c>
      <c r="O422" s="69">
        <v>0.2</v>
      </c>
      <c r="P422" s="69">
        <v>0.2</v>
      </c>
      <c r="Q422" s="69"/>
      <c r="R422" s="69">
        <v>0.4</v>
      </c>
      <c r="S422" s="69"/>
      <c r="T422" s="69"/>
      <c r="U422" s="69">
        <v>0.1</v>
      </c>
      <c r="V422" s="69">
        <v>0.4</v>
      </c>
      <c r="W422" s="69">
        <v>0.4</v>
      </c>
      <c r="X422" s="69">
        <v>1</v>
      </c>
      <c r="Y422" s="69"/>
      <c r="Z422" s="69">
        <v>1</v>
      </c>
      <c r="AA422" s="69"/>
      <c r="AB422" s="69"/>
      <c r="AC422" s="69">
        <v>0.3</v>
      </c>
      <c r="AD422" s="69" t="s">
        <v>28</v>
      </c>
      <c r="AE422" s="69"/>
      <c r="AF422" s="69" t="s">
        <v>10</v>
      </c>
      <c r="AG422" s="69" t="s">
        <v>11</v>
      </c>
      <c r="AH422" s="69" t="s">
        <v>11</v>
      </c>
      <c r="AI422" s="69"/>
      <c r="AJ422" s="69" t="s">
        <v>12</v>
      </c>
      <c r="AK422" s="69"/>
      <c r="AL422" s="69"/>
      <c r="AM422" s="69" t="s">
        <v>12</v>
      </c>
      <c r="AN422" s="35" t="s">
        <v>548</v>
      </c>
      <c r="AO422" s="69"/>
      <c r="AP422" s="69">
        <v>2</v>
      </c>
      <c r="AQ422" s="61"/>
      <c r="AR422" s="61"/>
      <c r="AS422" s="61"/>
      <c r="AT422" s="61"/>
      <c r="AU422" s="61"/>
      <c r="AV422" s="61"/>
      <c r="AW422" s="61"/>
      <c r="AX422" s="61"/>
      <c r="AY422" s="61"/>
      <c r="AZ422" s="61"/>
      <c r="BA422" s="61"/>
      <c r="BB422" s="61"/>
      <c r="BC422" s="61"/>
      <c r="BD422" s="61"/>
      <c r="BE422" s="61"/>
      <c r="BF422" s="61"/>
      <c r="BG422" s="61"/>
      <c r="BH422" s="61"/>
      <c r="BI422" s="61"/>
      <c r="BJ422" s="61"/>
      <c r="BK422" s="61"/>
      <c r="BL422" s="61"/>
      <c r="BM422" s="61"/>
      <c r="BN422" s="61"/>
      <c r="BO422" s="61"/>
      <c r="BP422" s="61"/>
      <c r="BQ422" s="61"/>
      <c r="BR422" s="61"/>
      <c r="BS422" s="61"/>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c r="DV422" s="61"/>
      <c r="DW422" s="61"/>
      <c r="DX422" s="61"/>
      <c r="DY422" s="61"/>
      <c r="DZ422" s="61"/>
      <c r="EA422" s="61"/>
      <c r="EB422" s="61"/>
      <c r="EC422" s="61"/>
      <c r="ED422" s="61"/>
      <c r="EE422" s="61"/>
      <c r="EF422" s="61"/>
      <c r="EG422" s="61"/>
      <c r="EH422" s="61"/>
      <c r="EI422" s="61"/>
      <c r="EJ422" s="61"/>
      <c r="EK422" s="61"/>
      <c r="EL422" s="61"/>
      <c r="EM422" s="61"/>
      <c r="EN422" s="61"/>
      <c r="EO422" s="61"/>
      <c r="EP422" s="61"/>
      <c r="EQ422" s="61"/>
      <c r="ER422" s="61"/>
      <c r="ES422" s="61"/>
      <c r="ET422" s="61"/>
      <c r="EU422" s="61"/>
      <c r="EV422" s="61"/>
      <c r="EW422" s="61"/>
      <c r="EX422" s="61"/>
      <c r="EY422" s="61"/>
      <c r="EZ422" s="61"/>
      <c r="FA422" s="61"/>
      <c r="FB422" s="61"/>
      <c r="FC422" s="61"/>
      <c r="FD422" s="61"/>
      <c r="FE422" s="61"/>
      <c r="FF422" s="61"/>
      <c r="FG422" s="61"/>
      <c r="FH422" s="61"/>
      <c r="FI422" s="61"/>
      <c r="FJ422" s="61"/>
      <c r="FK422" s="61"/>
      <c r="FL422" s="61"/>
      <c r="FM422" s="61"/>
      <c r="FN422" s="61"/>
      <c r="FO422" s="61"/>
      <c r="FP422" s="61"/>
      <c r="FQ422" s="61"/>
      <c r="FR422" s="61"/>
      <c r="FS422" s="61"/>
      <c r="FT422" s="61"/>
      <c r="FU422" s="61"/>
      <c r="FV422" s="61"/>
      <c r="FW422" s="61"/>
      <c r="FX422" s="61"/>
      <c r="FY422" s="61"/>
      <c r="FZ422" s="61"/>
      <c r="GA422" s="61"/>
      <c r="GB422" s="61"/>
      <c r="GC422" s="61"/>
      <c r="GD422" s="61"/>
      <c r="GE422" s="61"/>
      <c r="GF422" s="61"/>
      <c r="GG422" s="61"/>
      <c r="GH422" s="61"/>
      <c r="GI422" s="61"/>
      <c r="GJ422" s="61"/>
      <c r="GK422" s="61"/>
      <c r="GL422" s="61"/>
      <c r="GM422" s="61"/>
      <c r="GN422" s="61"/>
      <c r="GO422" s="61"/>
      <c r="GP422" s="61"/>
      <c r="GQ422" s="61"/>
      <c r="GR422" s="61"/>
      <c r="GS422" s="61"/>
      <c r="GT422" s="61"/>
      <c r="GU422" s="61"/>
      <c r="GV422" s="61"/>
      <c r="GW422" s="61"/>
      <c r="GX422" s="61"/>
      <c r="GY422" s="61"/>
      <c r="GZ422" s="61"/>
      <c r="HA422" s="61"/>
      <c r="HB422" s="61"/>
      <c r="HC422" s="61"/>
      <c r="HD422" s="61"/>
      <c r="HE422" s="61"/>
      <c r="HF422" s="61"/>
      <c r="HG422" s="61"/>
      <c r="HH422" s="61"/>
      <c r="HI422" s="61"/>
      <c r="HJ422" s="61"/>
      <c r="HK422" s="61"/>
      <c r="HL422" s="61"/>
      <c r="HM422" s="61"/>
      <c r="HN422" s="61"/>
      <c r="HO422" s="61"/>
      <c r="HP422" s="61"/>
      <c r="HQ422" s="61"/>
      <c r="HR422" s="61"/>
      <c r="HS422" s="61"/>
      <c r="HT422" s="61"/>
      <c r="HU422" s="61"/>
      <c r="HV422" s="61"/>
      <c r="HW422" s="61"/>
      <c r="HX422" s="61"/>
      <c r="HY422" s="61"/>
      <c r="HZ422" s="61"/>
      <c r="IA422" s="61"/>
      <c r="IB422" s="61"/>
      <c r="IC422" s="61"/>
      <c r="ID422" s="61"/>
      <c r="IE422" s="61"/>
      <c r="IF422" s="61"/>
      <c r="IG422" s="61"/>
      <c r="IH422" s="61"/>
      <c r="II422" s="61"/>
      <c r="IJ422" s="61"/>
      <c r="IK422" s="61"/>
      <c r="IL422" s="61"/>
      <c r="IM422" s="61"/>
      <c r="IN422" s="61"/>
      <c r="IO422" s="61"/>
      <c r="IP422" s="61"/>
      <c r="IQ422" s="61"/>
      <c r="IR422" s="61"/>
      <c r="IS422" s="61"/>
      <c r="IT422" s="61"/>
      <c r="IU422" s="61"/>
      <c r="IV422" s="61"/>
    </row>
    <row r="423" spans="1:256" s="46" customFormat="1" ht="38.1" customHeight="1">
      <c r="A423" s="56" t="s">
        <v>371</v>
      </c>
      <c r="B423" s="57" t="s">
        <v>701</v>
      </c>
      <c r="C423" s="69">
        <v>10</v>
      </c>
      <c r="D423" s="69">
        <v>5</v>
      </c>
      <c r="E423" s="69">
        <v>5</v>
      </c>
      <c r="F423" s="69"/>
      <c r="G423" s="69">
        <v>3</v>
      </c>
      <c r="H423" s="69"/>
      <c r="I423" s="69"/>
      <c r="J423" s="69"/>
      <c r="K423" s="69">
        <v>0.5</v>
      </c>
      <c r="L423" s="32">
        <f t="shared" si="97"/>
        <v>23.5</v>
      </c>
      <c r="M423" s="32">
        <f t="shared" si="98"/>
        <v>3.5</v>
      </c>
      <c r="N423" s="69">
        <v>1.5</v>
      </c>
      <c r="O423" s="69">
        <v>0.8</v>
      </c>
      <c r="P423" s="69">
        <v>0.5</v>
      </c>
      <c r="Q423" s="69"/>
      <c r="R423" s="69">
        <v>0.3</v>
      </c>
      <c r="S423" s="69"/>
      <c r="T423" s="69"/>
      <c r="U423" s="69">
        <v>0.1</v>
      </c>
      <c r="V423" s="69">
        <v>3</v>
      </c>
      <c r="W423" s="69">
        <v>1.5</v>
      </c>
      <c r="X423" s="69">
        <v>1.5</v>
      </c>
      <c r="Y423" s="69"/>
      <c r="Z423" s="69">
        <v>0.8</v>
      </c>
      <c r="AA423" s="69"/>
      <c r="AB423" s="69"/>
      <c r="AC423" s="69">
        <v>0.3</v>
      </c>
      <c r="AD423" s="69" t="s">
        <v>43</v>
      </c>
      <c r="AE423" s="69" t="s">
        <v>788</v>
      </c>
      <c r="AF423" s="69" t="s">
        <v>10</v>
      </c>
      <c r="AG423" s="69" t="s">
        <v>12</v>
      </c>
      <c r="AH423" s="69" t="s">
        <v>12</v>
      </c>
      <c r="AI423" s="69"/>
      <c r="AJ423" s="69" t="s">
        <v>12</v>
      </c>
      <c r="AK423" s="69"/>
      <c r="AL423" s="69"/>
      <c r="AM423" s="69" t="s">
        <v>10</v>
      </c>
      <c r="AN423" s="35" t="s">
        <v>549</v>
      </c>
      <c r="AO423" s="69"/>
      <c r="AP423" s="69">
        <v>3</v>
      </c>
      <c r="AQ423" s="61"/>
      <c r="AR423" s="61"/>
      <c r="AS423" s="61"/>
      <c r="AT423" s="61"/>
      <c r="AU423" s="61"/>
      <c r="AV423" s="61"/>
      <c r="AW423" s="61"/>
      <c r="AX423" s="61"/>
      <c r="AY423" s="61"/>
      <c r="AZ423" s="61"/>
      <c r="BA423" s="61"/>
      <c r="BB423" s="61"/>
      <c r="BC423" s="61"/>
      <c r="BD423" s="61"/>
      <c r="BE423" s="61"/>
      <c r="BF423" s="61"/>
      <c r="BG423" s="61"/>
      <c r="BH423" s="61"/>
      <c r="BI423" s="61"/>
      <c r="BJ423" s="61"/>
      <c r="BK423" s="61"/>
      <c r="BL423" s="61"/>
      <c r="BM423" s="61"/>
      <c r="BN423" s="61"/>
      <c r="BO423" s="61"/>
      <c r="BP423" s="61"/>
      <c r="BQ423" s="61"/>
      <c r="BR423" s="61"/>
      <c r="BS423" s="61"/>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c r="DV423" s="61"/>
      <c r="DW423" s="61"/>
      <c r="DX423" s="61"/>
      <c r="DY423" s="61"/>
      <c r="DZ423" s="61"/>
      <c r="EA423" s="61"/>
      <c r="EB423" s="61"/>
      <c r="EC423" s="61"/>
      <c r="ED423" s="61"/>
      <c r="EE423" s="61"/>
      <c r="EF423" s="61"/>
      <c r="EG423" s="61"/>
      <c r="EH423" s="61"/>
      <c r="EI423" s="61"/>
      <c r="EJ423" s="61"/>
      <c r="EK423" s="61"/>
      <c r="EL423" s="61"/>
      <c r="EM423" s="61"/>
      <c r="EN423" s="61"/>
      <c r="EO423" s="61"/>
      <c r="EP423" s="61"/>
      <c r="EQ423" s="61"/>
      <c r="ER423" s="61"/>
      <c r="ES423" s="61"/>
      <c r="ET423" s="61"/>
      <c r="EU423" s="61"/>
      <c r="EV423" s="61"/>
      <c r="EW423" s="61"/>
      <c r="EX423" s="61"/>
      <c r="EY423" s="61"/>
      <c r="EZ423" s="61"/>
      <c r="FA423" s="61"/>
      <c r="FB423" s="61"/>
      <c r="FC423" s="61"/>
      <c r="FD423" s="61"/>
      <c r="FE423" s="61"/>
      <c r="FF423" s="61"/>
      <c r="FG423" s="61"/>
      <c r="FH423" s="61"/>
      <c r="FI423" s="61"/>
      <c r="FJ423" s="61"/>
      <c r="FK423" s="61"/>
      <c r="FL423" s="61"/>
      <c r="FM423" s="61"/>
      <c r="FN423" s="61"/>
      <c r="FO423" s="61"/>
      <c r="FP423" s="61"/>
      <c r="FQ423" s="61"/>
      <c r="FR423" s="61"/>
      <c r="FS423" s="61"/>
      <c r="FT423" s="61"/>
      <c r="FU423" s="61"/>
      <c r="FV423" s="61"/>
      <c r="FW423" s="61"/>
      <c r="FX423" s="61"/>
      <c r="FY423" s="61"/>
      <c r="FZ423" s="61"/>
      <c r="GA423" s="61"/>
      <c r="GB423" s="61"/>
      <c r="GC423" s="61"/>
      <c r="GD423" s="61"/>
      <c r="GE423" s="61"/>
      <c r="GF423" s="61"/>
      <c r="GG423" s="61"/>
      <c r="GH423" s="61"/>
      <c r="GI423" s="61"/>
      <c r="GJ423" s="61"/>
      <c r="GK423" s="61"/>
      <c r="GL423" s="61"/>
      <c r="GM423" s="61"/>
      <c r="GN423" s="61"/>
      <c r="GO423" s="61"/>
      <c r="GP423" s="61"/>
      <c r="GQ423" s="61"/>
      <c r="GR423" s="61"/>
      <c r="GS423" s="61"/>
      <c r="GT423" s="61"/>
      <c r="GU423" s="61"/>
      <c r="GV423" s="61"/>
      <c r="GW423" s="61"/>
      <c r="GX423" s="61"/>
      <c r="GY423" s="61"/>
      <c r="GZ423" s="61"/>
      <c r="HA423" s="61"/>
      <c r="HB423" s="61"/>
      <c r="HC423" s="61"/>
      <c r="HD423" s="61"/>
      <c r="HE423" s="61"/>
      <c r="HF423" s="61"/>
      <c r="HG423" s="61"/>
      <c r="HH423" s="61"/>
      <c r="HI423" s="61"/>
      <c r="HJ423" s="61"/>
      <c r="HK423" s="61"/>
      <c r="HL423" s="61"/>
      <c r="HM423" s="61"/>
      <c r="HN423" s="61"/>
      <c r="HO423" s="61"/>
      <c r="HP423" s="61"/>
      <c r="HQ423" s="61"/>
      <c r="HR423" s="61"/>
      <c r="HS423" s="61"/>
      <c r="HT423" s="61"/>
      <c r="HU423" s="61"/>
      <c r="HV423" s="61"/>
      <c r="HW423" s="61"/>
      <c r="HX423" s="61"/>
      <c r="HY423" s="61"/>
      <c r="HZ423" s="61"/>
      <c r="IA423" s="61"/>
      <c r="IB423" s="61"/>
      <c r="IC423" s="61"/>
      <c r="ID423" s="61"/>
      <c r="IE423" s="61"/>
      <c r="IF423" s="61"/>
      <c r="IG423" s="61"/>
      <c r="IH423" s="61"/>
      <c r="II423" s="61"/>
      <c r="IJ423" s="61"/>
      <c r="IK423" s="61"/>
      <c r="IL423" s="61"/>
      <c r="IM423" s="61"/>
      <c r="IN423" s="61"/>
      <c r="IO423" s="61"/>
      <c r="IP423" s="61"/>
      <c r="IQ423" s="61"/>
      <c r="IR423" s="61"/>
      <c r="IS423" s="61"/>
      <c r="IT423" s="61"/>
      <c r="IU423" s="61"/>
      <c r="IV423" s="61"/>
    </row>
    <row r="424" spans="1:256" s="46" customFormat="1" ht="38.1" customHeight="1">
      <c r="A424" s="56" t="s">
        <v>372</v>
      </c>
      <c r="B424" s="104" t="s">
        <v>1065</v>
      </c>
      <c r="C424" s="69">
        <v>3</v>
      </c>
      <c r="D424" s="69"/>
      <c r="E424" s="69">
        <v>5</v>
      </c>
      <c r="F424" s="69">
        <v>5</v>
      </c>
      <c r="G424" s="69">
        <v>4</v>
      </c>
      <c r="H424" s="69"/>
      <c r="I424" s="69"/>
      <c r="J424" s="69"/>
      <c r="K424" s="69">
        <v>0.5</v>
      </c>
      <c r="L424" s="32">
        <f t="shared" si="97"/>
        <v>17.5</v>
      </c>
      <c r="M424" s="32">
        <f t="shared" si="98"/>
        <v>9.5</v>
      </c>
      <c r="N424" s="69">
        <v>0.3</v>
      </c>
      <c r="O424" s="69"/>
      <c r="P424" s="69">
        <v>0.4</v>
      </c>
      <c r="Q424" s="69">
        <v>0.3</v>
      </c>
      <c r="R424" s="69">
        <v>0.5</v>
      </c>
      <c r="S424" s="69"/>
      <c r="T424" s="69"/>
      <c r="U424" s="69">
        <v>0.5</v>
      </c>
      <c r="V424" s="69">
        <v>0.8</v>
      </c>
      <c r="W424" s="69"/>
      <c r="X424" s="69">
        <v>1.2</v>
      </c>
      <c r="Y424" s="69">
        <v>1.2</v>
      </c>
      <c r="Z424" s="69">
        <v>1.5</v>
      </c>
      <c r="AA424" s="69"/>
      <c r="AB424" s="69"/>
      <c r="AC424" s="69">
        <v>0.2</v>
      </c>
      <c r="AD424" s="69" t="s">
        <v>43</v>
      </c>
      <c r="AE424" s="69"/>
      <c r="AF424" s="69" t="s">
        <v>10</v>
      </c>
      <c r="AG424" s="69"/>
      <c r="AH424" s="69" t="s">
        <v>12</v>
      </c>
      <c r="AI424" s="69" t="s">
        <v>11</v>
      </c>
      <c r="AJ424" s="69" t="s">
        <v>12</v>
      </c>
      <c r="AK424" s="69"/>
      <c r="AL424" s="69"/>
      <c r="AM424" s="69" t="s">
        <v>10</v>
      </c>
      <c r="AN424" s="35" t="s">
        <v>550</v>
      </c>
      <c r="AO424" s="69"/>
      <c r="AP424" s="69" t="s">
        <v>13</v>
      </c>
      <c r="AQ424" s="61"/>
      <c r="AR424" s="61"/>
      <c r="AS424" s="61"/>
      <c r="AT424" s="61"/>
      <c r="AU424" s="61"/>
      <c r="AV424" s="61"/>
      <c r="AW424" s="61"/>
      <c r="AX424" s="61"/>
      <c r="AY424" s="61"/>
      <c r="AZ424" s="61"/>
      <c r="BA424" s="61"/>
      <c r="BB424" s="61"/>
      <c r="BC424" s="61"/>
      <c r="BD424" s="61"/>
      <c r="BE424" s="61"/>
      <c r="BF424" s="61"/>
      <c r="BG424" s="61"/>
      <c r="BH424" s="61"/>
      <c r="BI424" s="61"/>
      <c r="BJ424" s="61"/>
      <c r="BK424" s="61"/>
      <c r="BL424" s="61"/>
      <c r="BM424" s="61"/>
      <c r="BN424" s="61"/>
      <c r="BO424" s="61"/>
      <c r="BP424" s="61"/>
      <c r="BQ424" s="61"/>
      <c r="BR424" s="61"/>
      <c r="BS424" s="61"/>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c r="DV424" s="61"/>
      <c r="DW424" s="61"/>
      <c r="DX424" s="61"/>
      <c r="DY424" s="61"/>
      <c r="DZ424" s="61"/>
      <c r="EA424" s="61"/>
      <c r="EB424" s="61"/>
      <c r="EC424" s="61"/>
      <c r="ED424" s="61"/>
      <c r="EE424" s="61"/>
      <c r="EF424" s="61"/>
      <c r="EG424" s="61"/>
      <c r="EH424" s="61"/>
      <c r="EI424" s="61"/>
      <c r="EJ424" s="61"/>
      <c r="EK424" s="61"/>
      <c r="EL424" s="61"/>
      <c r="EM424" s="61"/>
      <c r="EN424" s="61"/>
      <c r="EO424" s="61"/>
      <c r="EP424" s="61"/>
      <c r="EQ424" s="61"/>
      <c r="ER424" s="61"/>
      <c r="ES424" s="61"/>
      <c r="ET424" s="61"/>
      <c r="EU424" s="61"/>
      <c r="EV424" s="61"/>
      <c r="EW424" s="61"/>
      <c r="EX424" s="61"/>
      <c r="EY424" s="61"/>
      <c r="EZ424" s="61"/>
      <c r="FA424" s="61"/>
      <c r="FB424" s="61"/>
      <c r="FC424" s="61"/>
      <c r="FD424" s="61"/>
      <c r="FE424" s="61"/>
      <c r="FF424" s="61"/>
      <c r="FG424" s="61"/>
      <c r="FH424" s="61"/>
      <c r="FI424" s="61"/>
      <c r="FJ424" s="61"/>
      <c r="FK424" s="61"/>
      <c r="FL424" s="61"/>
      <c r="FM424" s="61"/>
      <c r="FN424" s="61"/>
      <c r="FO424" s="61"/>
      <c r="FP424" s="61"/>
      <c r="FQ424" s="61"/>
      <c r="FR424" s="61"/>
      <c r="FS424" s="61"/>
      <c r="FT424" s="61"/>
      <c r="FU424" s="61"/>
      <c r="FV424" s="61"/>
      <c r="FW424" s="61"/>
      <c r="FX424" s="61"/>
      <c r="FY424" s="61"/>
      <c r="FZ424" s="61"/>
      <c r="GA424" s="61"/>
      <c r="GB424" s="61"/>
      <c r="GC424" s="61"/>
      <c r="GD424" s="61"/>
      <c r="GE424" s="61"/>
      <c r="GF424" s="61"/>
      <c r="GG424" s="61"/>
      <c r="GH424" s="61"/>
      <c r="GI424" s="61"/>
      <c r="GJ424" s="61"/>
      <c r="GK424" s="61"/>
      <c r="GL424" s="61"/>
      <c r="GM424" s="61"/>
      <c r="GN424" s="61"/>
      <c r="GO424" s="61"/>
      <c r="GP424" s="61"/>
      <c r="GQ424" s="61"/>
      <c r="GR424" s="61"/>
      <c r="GS424" s="61"/>
      <c r="GT424" s="61"/>
      <c r="GU424" s="61"/>
      <c r="GV424" s="61"/>
      <c r="GW424" s="61"/>
      <c r="GX424" s="61"/>
      <c r="GY424" s="61"/>
      <c r="GZ424" s="61"/>
      <c r="HA424" s="61"/>
      <c r="HB424" s="61"/>
      <c r="HC424" s="61"/>
      <c r="HD424" s="61"/>
      <c r="HE424" s="61"/>
      <c r="HF424" s="61"/>
      <c r="HG424" s="61"/>
      <c r="HH424" s="61"/>
      <c r="HI424" s="61"/>
      <c r="HJ424" s="61"/>
      <c r="HK424" s="61"/>
      <c r="HL424" s="61"/>
      <c r="HM424" s="61"/>
      <c r="HN424" s="61"/>
      <c r="HO424" s="61"/>
      <c r="HP424" s="61"/>
      <c r="HQ424" s="61"/>
      <c r="HR424" s="61"/>
      <c r="HS424" s="61"/>
      <c r="HT424" s="61"/>
      <c r="HU424" s="61"/>
      <c r="HV424" s="61"/>
      <c r="HW424" s="61"/>
      <c r="HX424" s="61"/>
      <c r="HY424" s="61"/>
      <c r="HZ424" s="61"/>
      <c r="IA424" s="61"/>
      <c r="IB424" s="61"/>
      <c r="IC424" s="61"/>
      <c r="ID424" s="61"/>
      <c r="IE424" s="61"/>
      <c r="IF424" s="61"/>
      <c r="IG424" s="61"/>
      <c r="IH424" s="61"/>
      <c r="II424" s="61"/>
      <c r="IJ424" s="61"/>
      <c r="IK424" s="61"/>
      <c r="IL424" s="61"/>
      <c r="IM424" s="61"/>
      <c r="IN424" s="61"/>
      <c r="IO424" s="61"/>
      <c r="IP424" s="61"/>
      <c r="IQ424" s="61"/>
      <c r="IR424" s="61"/>
      <c r="IS424" s="61"/>
      <c r="IT424" s="61"/>
      <c r="IU424" s="61"/>
      <c r="IV424" s="61"/>
    </row>
    <row r="425" spans="1:256" s="46" customFormat="1" ht="38.1" customHeight="1">
      <c r="A425" s="56" t="s">
        <v>373</v>
      </c>
      <c r="B425" s="57" t="s">
        <v>629</v>
      </c>
      <c r="C425" s="69">
        <v>10</v>
      </c>
      <c r="D425" s="69">
        <v>2</v>
      </c>
      <c r="E425" s="69"/>
      <c r="F425" s="69"/>
      <c r="G425" s="69">
        <v>1</v>
      </c>
      <c r="H425" s="69"/>
      <c r="I425" s="69"/>
      <c r="J425" s="69"/>
      <c r="K425" s="69" t="s">
        <v>17</v>
      </c>
      <c r="L425" s="32">
        <f t="shared" si="97"/>
        <v>13</v>
      </c>
      <c r="M425" s="32">
        <f t="shared" si="98"/>
        <v>1</v>
      </c>
      <c r="N425" s="69">
        <v>1</v>
      </c>
      <c r="O425" s="69">
        <v>0.7</v>
      </c>
      <c r="P425" s="69"/>
      <c r="Q425" s="69"/>
      <c r="R425" s="69">
        <v>0.4</v>
      </c>
      <c r="S425" s="69"/>
      <c r="T425" s="69"/>
      <c r="U425" s="69">
        <v>0.05</v>
      </c>
      <c r="V425" s="69">
        <v>1.5</v>
      </c>
      <c r="W425" s="69">
        <v>1.2</v>
      </c>
      <c r="X425" s="69"/>
      <c r="Y425" s="69"/>
      <c r="Z425" s="69">
        <v>1.2</v>
      </c>
      <c r="AA425" s="69"/>
      <c r="AB425" s="69"/>
      <c r="AC425" s="69">
        <v>0.3</v>
      </c>
      <c r="AD425" s="69" t="s">
        <v>9</v>
      </c>
      <c r="AE425" s="69" t="s">
        <v>788</v>
      </c>
      <c r="AF425" s="69" t="s">
        <v>12</v>
      </c>
      <c r="AG425" s="69" t="s">
        <v>11</v>
      </c>
      <c r="AH425" s="69"/>
      <c r="AI425" s="69"/>
      <c r="AJ425" s="69" t="s">
        <v>12</v>
      </c>
      <c r="AK425" s="69"/>
      <c r="AL425" s="69"/>
      <c r="AM425" s="69" t="s">
        <v>12</v>
      </c>
      <c r="AN425" s="35" t="s">
        <v>552</v>
      </c>
      <c r="AO425" s="69"/>
      <c r="AP425" s="69">
        <v>2</v>
      </c>
      <c r="AQ425" s="61"/>
      <c r="AR425" s="61"/>
      <c r="AS425" s="61"/>
      <c r="AT425" s="61"/>
      <c r="AU425" s="61"/>
      <c r="AV425" s="61"/>
      <c r="AW425" s="61"/>
      <c r="AX425" s="61"/>
      <c r="AY425" s="61"/>
      <c r="AZ425" s="61"/>
      <c r="BA425" s="61"/>
      <c r="BB425" s="61"/>
      <c r="BC425" s="61"/>
      <c r="BD425" s="61"/>
      <c r="BE425" s="61"/>
      <c r="BF425" s="61"/>
      <c r="BG425" s="61"/>
      <c r="BH425" s="61"/>
      <c r="BI425" s="61"/>
      <c r="BJ425" s="61"/>
      <c r="BK425" s="61"/>
      <c r="BL425" s="61"/>
      <c r="BM425" s="61"/>
      <c r="BN425" s="61"/>
      <c r="BO425" s="61"/>
      <c r="BP425" s="61"/>
      <c r="BQ425" s="61"/>
      <c r="BR425" s="61"/>
      <c r="BS425" s="61"/>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c r="DV425" s="61"/>
      <c r="DW425" s="61"/>
      <c r="DX425" s="61"/>
      <c r="DY425" s="61"/>
      <c r="DZ425" s="61"/>
      <c r="EA425" s="61"/>
      <c r="EB425" s="61"/>
      <c r="EC425" s="61"/>
      <c r="ED425" s="61"/>
      <c r="EE425" s="61"/>
      <c r="EF425" s="61"/>
      <c r="EG425" s="61"/>
      <c r="EH425" s="61"/>
      <c r="EI425" s="61"/>
      <c r="EJ425" s="61"/>
      <c r="EK425" s="61"/>
      <c r="EL425" s="61"/>
      <c r="EM425" s="61"/>
      <c r="EN425" s="61"/>
      <c r="EO425" s="61"/>
      <c r="EP425" s="61"/>
      <c r="EQ425" s="61"/>
      <c r="ER425" s="61"/>
      <c r="ES425" s="61"/>
      <c r="ET425" s="61"/>
      <c r="EU425" s="61"/>
      <c r="EV425" s="61"/>
      <c r="EW425" s="61"/>
      <c r="EX425" s="61"/>
      <c r="EY425" s="61"/>
      <c r="EZ425" s="61"/>
      <c r="FA425" s="61"/>
      <c r="FB425" s="61"/>
      <c r="FC425" s="61"/>
      <c r="FD425" s="61"/>
      <c r="FE425" s="61"/>
      <c r="FF425" s="61"/>
      <c r="FG425" s="61"/>
      <c r="FH425" s="61"/>
      <c r="FI425" s="61"/>
      <c r="FJ425" s="61"/>
      <c r="FK425" s="61"/>
      <c r="FL425" s="61"/>
      <c r="FM425" s="61"/>
      <c r="FN425" s="61"/>
      <c r="FO425" s="61"/>
      <c r="FP425" s="61"/>
      <c r="FQ425" s="61"/>
      <c r="FR425" s="61"/>
      <c r="FS425" s="61"/>
      <c r="FT425" s="61"/>
      <c r="FU425" s="61"/>
      <c r="FV425" s="61"/>
      <c r="FW425" s="61"/>
      <c r="FX425" s="61"/>
      <c r="FY425" s="61"/>
      <c r="FZ425" s="61"/>
      <c r="GA425" s="61"/>
      <c r="GB425" s="61"/>
      <c r="GC425" s="61"/>
      <c r="GD425" s="61"/>
      <c r="GE425" s="61"/>
      <c r="GF425" s="61"/>
      <c r="GG425" s="61"/>
      <c r="GH425" s="61"/>
      <c r="GI425" s="61"/>
      <c r="GJ425" s="61"/>
      <c r="GK425" s="61"/>
      <c r="GL425" s="61"/>
      <c r="GM425" s="61"/>
      <c r="GN425" s="61"/>
      <c r="GO425" s="61"/>
      <c r="GP425" s="61"/>
      <c r="GQ425" s="61"/>
      <c r="GR425" s="61"/>
      <c r="GS425" s="61"/>
      <c r="GT425" s="61"/>
      <c r="GU425" s="61"/>
      <c r="GV425" s="61"/>
      <c r="GW425" s="61"/>
      <c r="GX425" s="61"/>
      <c r="GY425" s="61"/>
      <c r="GZ425" s="61"/>
      <c r="HA425" s="61"/>
      <c r="HB425" s="61"/>
      <c r="HC425" s="61"/>
      <c r="HD425" s="61"/>
      <c r="HE425" s="61"/>
      <c r="HF425" s="61"/>
      <c r="HG425" s="61"/>
      <c r="HH425" s="61"/>
      <c r="HI425" s="61"/>
      <c r="HJ425" s="61"/>
      <c r="HK425" s="61"/>
      <c r="HL425" s="61"/>
      <c r="HM425" s="61"/>
      <c r="HN425" s="61"/>
      <c r="HO425" s="61"/>
      <c r="HP425" s="61"/>
      <c r="HQ425" s="61"/>
      <c r="HR425" s="61"/>
      <c r="HS425" s="61"/>
      <c r="HT425" s="61"/>
      <c r="HU425" s="61"/>
      <c r="HV425" s="61"/>
      <c r="HW425" s="61"/>
      <c r="HX425" s="61"/>
      <c r="HY425" s="61"/>
      <c r="HZ425" s="61"/>
      <c r="IA425" s="61"/>
      <c r="IB425" s="61"/>
      <c r="IC425" s="61"/>
      <c r="ID425" s="61"/>
      <c r="IE425" s="61"/>
      <c r="IF425" s="61"/>
      <c r="IG425" s="61"/>
      <c r="IH425" s="61"/>
      <c r="II425" s="61"/>
      <c r="IJ425" s="61"/>
      <c r="IK425" s="61"/>
      <c r="IL425" s="61"/>
      <c r="IM425" s="61"/>
      <c r="IN425" s="61"/>
      <c r="IO425" s="61"/>
      <c r="IP425" s="61"/>
      <c r="IQ425" s="61"/>
      <c r="IR425" s="61"/>
      <c r="IS425" s="61"/>
      <c r="IT425" s="61"/>
      <c r="IU425" s="61"/>
      <c r="IV425" s="61"/>
    </row>
    <row r="426" spans="1:256" s="46" customFormat="1" ht="38.1" customHeight="1">
      <c r="A426" s="56" t="s">
        <v>374</v>
      </c>
      <c r="B426" s="104" t="s">
        <v>704</v>
      </c>
      <c r="C426" s="69">
        <v>15</v>
      </c>
      <c r="D426" s="69">
        <v>1</v>
      </c>
      <c r="E426" s="69" t="s">
        <v>17</v>
      </c>
      <c r="F426" s="69" t="s">
        <v>17</v>
      </c>
      <c r="G426" s="69" t="s">
        <v>17</v>
      </c>
      <c r="H426" s="69"/>
      <c r="I426" s="69"/>
      <c r="J426" s="69"/>
      <c r="K426" s="69" t="s">
        <v>17</v>
      </c>
      <c r="L426" s="32">
        <f t="shared" si="97"/>
        <v>16</v>
      </c>
      <c r="M426" s="32" t="s">
        <v>17</v>
      </c>
      <c r="N426" s="69">
        <v>0.8</v>
      </c>
      <c r="O426" s="69">
        <v>0.5</v>
      </c>
      <c r="P426" s="69">
        <v>0.4</v>
      </c>
      <c r="Q426" s="69">
        <v>0.4</v>
      </c>
      <c r="R426" s="69">
        <v>0.2</v>
      </c>
      <c r="S426" s="69"/>
      <c r="T426" s="69"/>
      <c r="U426" s="69">
        <v>0.1</v>
      </c>
      <c r="V426" s="69">
        <v>1.5</v>
      </c>
      <c r="W426" s="69">
        <v>0.6</v>
      </c>
      <c r="X426" s="69">
        <v>0.6</v>
      </c>
      <c r="Y426" s="69">
        <v>0.5</v>
      </c>
      <c r="Z426" s="69">
        <v>0.3</v>
      </c>
      <c r="AA426" s="69"/>
      <c r="AB426" s="69"/>
      <c r="AC426" s="69">
        <v>0.2</v>
      </c>
      <c r="AD426" s="69" t="s">
        <v>437</v>
      </c>
      <c r="AE426" s="69"/>
      <c r="AF426" s="69" t="s">
        <v>10</v>
      </c>
      <c r="AG426" s="69" t="s">
        <v>12</v>
      </c>
      <c r="AH426" s="69" t="s">
        <v>12</v>
      </c>
      <c r="AI426" s="69" t="s">
        <v>10</v>
      </c>
      <c r="AJ426" s="69" t="s">
        <v>12</v>
      </c>
      <c r="AK426" s="69"/>
      <c r="AL426" s="69"/>
      <c r="AM426" s="69" t="s">
        <v>10</v>
      </c>
      <c r="AN426" s="35" t="s">
        <v>443</v>
      </c>
      <c r="AO426" s="69" t="s">
        <v>251</v>
      </c>
      <c r="AP426" s="69">
        <v>1</v>
      </c>
      <c r="AQ426" s="61"/>
      <c r="AR426" s="61"/>
      <c r="AS426" s="61"/>
      <c r="AT426" s="61"/>
      <c r="AU426" s="61"/>
      <c r="AV426" s="61"/>
      <c r="AW426" s="61"/>
      <c r="AX426" s="61"/>
      <c r="AY426" s="61"/>
      <c r="AZ426" s="61"/>
      <c r="BA426" s="61"/>
      <c r="BB426" s="61"/>
      <c r="BC426" s="61"/>
      <c r="BD426" s="61"/>
      <c r="BE426" s="61"/>
      <c r="BF426" s="61"/>
      <c r="BG426" s="61"/>
      <c r="BH426" s="61"/>
      <c r="BI426" s="61"/>
      <c r="BJ426" s="61"/>
      <c r="BK426" s="61"/>
      <c r="BL426" s="61"/>
      <c r="BM426" s="61"/>
      <c r="BN426" s="61"/>
      <c r="BO426" s="61"/>
      <c r="BP426" s="61"/>
      <c r="BQ426" s="61"/>
      <c r="BR426" s="61"/>
      <c r="BS426" s="61"/>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c r="FA426" s="61"/>
      <c r="FB426" s="61"/>
      <c r="FC426" s="61"/>
      <c r="FD426" s="61"/>
      <c r="FE426" s="61"/>
      <c r="FF426" s="61"/>
      <c r="FG426" s="61"/>
      <c r="FH426" s="61"/>
      <c r="FI426" s="61"/>
      <c r="FJ426" s="61"/>
      <c r="FK426" s="61"/>
      <c r="FL426" s="61"/>
      <c r="FM426" s="61"/>
      <c r="FN426" s="61"/>
      <c r="FO426" s="61"/>
      <c r="FP426" s="61"/>
      <c r="FQ426" s="61"/>
      <c r="FR426" s="61"/>
      <c r="FS426" s="61"/>
      <c r="FT426" s="61"/>
      <c r="FU426" s="61"/>
      <c r="FV426" s="61"/>
      <c r="FW426" s="61"/>
      <c r="FX426" s="61"/>
      <c r="FY426" s="61"/>
      <c r="FZ426" s="61"/>
      <c r="GA426" s="61"/>
      <c r="GB426" s="61"/>
      <c r="GC426" s="61"/>
      <c r="GD426" s="61"/>
      <c r="GE426" s="61"/>
      <c r="GF426" s="61"/>
      <c r="GG426" s="61"/>
      <c r="GH426" s="61"/>
      <c r="GI426" s="61"/>
      <c r="GJ426" s="61"/>
      <c r="GK426" s="61"/>
      <c r="GL426" s="61"/>
      <c r="GM426" s="61"/>
      <c r="GN426" s="61"/>
      <c r="GO426" s="61"/>
      <c r="GP426" s="61"/>
      <c r="GQ426" s="61"/>
      <c r="GR426" s="61"/>
      <c r="GS426" s="61"/>
      <c r="GT426" s="61"/>
      <c r="GU426" s="61"/>
      <c r="GV426" s="61"/>
      <c r="GW426" s="61"/>
      <c r="GX426" s="61"/>
      <c r="GY426" s="61"/>
      <c r="GZ426" s="61"/>
      <c r="HA426" s="61"/>
      <c r="HB426" s="61"/>
      <c r="HC426" s="61"/>
      <c r="HD426" s="61"/>
      <c r="HE426" s="61"/>
      <c r="HF426" s="61"/>
      <c r="HG426" s="61"/>
      <c r="HH426" s="61"/>
      <c r="HI426" s="61"/>
      <c r="HJ426" s="61"/>
      <c r="HK426" s="61"/>
      <c r="HL426" s="61"/>
      <c r="HM426" s="61"/>
      <c r="HN426" s="61"/>
      <c r="HO426" s="61"/>
      <c r="HP426" s="61"/>
      <c r="HQ426" s="61"/>
      <c r="HR426" s="61"/>
      <c r="HS426" s="61"/>
      <c r="HT426" s="61"/>
      <c r="HU426" s="61"/>
      <c r="HV426" s="61"/>
      <c r="HW426" s="61"/>
      <c r="HX426" s="61"/>
      <c r="HY426" s="61"/>
      <c r="HZ426" s="61"/>
      <c r="IA426" s="61"/>
      <c r="IB426" s="61"/>
      <c r="IC426" s="61"/>
      <c r="ID426" s="61"/>
      <c r="IE426" s="61"/>
      <c r="IF426" s="61"/>
      <c r="IG426" s="61"/>
      <c r="IH426" s="61"/>
      <c r="II426" s="61"/>
      <c r="IJ426" s="61"/>
      <c r="IK426" s="61"/>
      <c r="IL426" s="61"/>
      <c r="IM426" s="61"/>
      <c r="IN426" s="61"/>
      <c r="IO426" s="61"/>
      <c r="IP426" s="61"/>
      <c r="IQ426" s="61"/>
      <c r="IR426" s="61"/>
      <c r="IS426" s="61"/>
      <c r="IT426" s="61"/>
      <c r="IU426" s="61"/>
      <c r="IV426" s="61"/>
    </row>
    <row r="427" spans="1:256" s="46" customFormat="1" ht="38.1" customHeight="1">
      <c r="A427" s="56" t="s">
        <v>5</v>
      </c>
      <c r="B427" s="57" t="s">
        <v>693</v>
      </c>
      <c r="C427" s="69"/>
      <c r="D427" s="69"/>
      <c r="E427" s="69">
        <v>10</v>
      </c>
      <c r="F427" s="69"/>
      <c r="G427" s="69">
        <v>3</v>
      </c>
      <c r="H427" s="69"/>
      <c r="I427" s="69"/>
      <c r="J427" s="69">
        <v>3</v>
      </c>
      <c r="K427" s="69">
        <v>2</v>
      </c>
      <c r="L427" s="32">
        <f t="shared" si="97"/>
        <v>18</v>
      </c>
      <c r="M427" s="32">
        <f t="shared" si="98"/>
        <v>8</v>
      </c>
      <c r="N427" s="69"/>
      <c r="O427" s="69"/>
      <c r="P427" s="69">
        <v>2</v>
      </c>
      <c r="Q427" s="69"/>
      <c r="R427" s="69">
        <v>0.5</v>
      </c>
      <c r="S427" s="69"/>
      <c r="T427" s="69">
        <v>0.3</v>
      </c>
      <c r="U427" s="69">
        <v>0.3</v>
      </c>
      <c r="V427" s="69"/>
      <c r="W427" s="69"/>
      <c r="X427" s="69">
        <v>5.5</v>
      </c>
      <c r="Y427" s="69"/>
      <c r="Z427" s="69">
        <v>1.5</v>
      </c>
      <c r="AA427" s="69"/>
      <c r="AB427" s="69">
        <v>1</v>
      </c>
      <c r="AC427" s="69">
        <v>0.3</v>
      </c>
      <c r="AD427" s="69" t="s">
        <v>9</v>
      </c>
      <c r="AE427" s="69" t="s">
        <v>789</v>
      </c>
      <c r="AF427" s="69"/>
      <c r="AG427" s="69"/>
      <c r="AH427" s="69" t="s">
        <v>11</v>
      </c>
      <c r="AI427" s="69"/>
      <c r="AJ427" s="69" t="s">
        <v>12</v>
      </c>
      <c r="AK427" s="69"/>
      <c r="AL427" s="69" t="s">
        <v>12</v>
      </c>
      <c r="AM427" s="69" t="s">
        <v>10</v>
      </c>
      <c r="AN427" s="35" t="s">
        <v>553</v>
      </c>
      <c r="AO427" s="69"/>
      <c r="AP427" s="69" t="s">
        <v>13</v>
      </c>
      <c r="AQ427" s="61"/>
      <c r="AR427" s="61"/>
      <c r="AS427" s="61"/>
      <c r="AT427" s="61"/>
      <c r="AU427" s="61"/>
      <c r="AV427" s="61"/>
      <c r="AW427" s="61"/>
      <c r="AX427" s="61"/>
      <c r="AY427" s="61"/>
      <c r="AZ427" s="61"/>
      <c r="BA427" s="61"/>
      <c r="BB427" s="61"/>
      <c r="BC427" s="61"/>
      <c r="BD427" s="61"/>
      <c r="BE427" s="61"/>
      <c r="BF427" s="61"/>
      <c r="BG427" s="61"/>
      <c r="BH427" s="61"/>
      <c r="BI427" s="61"/>
      <c r="BJ427" s="61"/>
      <c r="BK427" s="61"/>
      <c r="BL427" s="61"/>
      <c r="BM427" s="61"/>
      <c r="BN427" s="61"/>
      <c r="BO427" s="61"/>
      <c r="BP427" s="61"/>
      <c r="BQ427" s="61"/>
      <c r="BR427" s="61"/>
      <c r="BS427" s="61"/>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c r="FA427" s="61"/>
      <c r="FB427" s="61"/>
      <c r="FC427" s="61"/>
      <c r="FD427" s="61"/>
      <c r="FE427" s="61"/>
      <c r="FF427" s="61"/>
      <c r="FG427" s="61"/>
      <c r="FH427" s="61"/>
      <c r="FI427" s="61"/>
      <c r="FJ427" s="61"/>
      <c r="FK427" s="61"/>
      <c r="FL427" s="61"/>
      <c r="FM427" s="61"/>
      <c r="FN427" s="61"/>
      <c r="FO427" s="61"/>
      <c r="FP427" s="61"/>
      <c r="FQ427" s="61"/>
      <c r="FR427" s="61"/>
      <c r="FS427" s="61"/>
      <c r="FT427" s="61"/>
      <c r="FU427" s="61"/>
      <c r="FV427" s="61"/>
      <c r="FW427" s="61"/>
      <c r="FX427" s="61"/>
      <c r="FY427" s="61"/>
      <c r="FZ427" s="61"/>
      <c r="GA427" s="61"/>
      <c r="GB427" s="61"/>
      <c r="GC427" s="61"/>
      <c r="GD427" s="61"/>
      <c r="GE427" s="61"/>
      <c r="GF427" s="61"/>
      <c r="GG427" s="61"/>
      <c r="GH427" s="61"/>
      <c r="GI427" s="61"/>
      <c r="GJ427" s="61"/>
      <c r="GK427" s="61"/>
      <c r="GL427" s="61"/>
      <c r="GM427" s="61"/>
      <c r="GN427" s="61"/>
      <c r="GO427" s="61"/>
      <c r="GP427" s="61"/>
      <c r="GQ427" s="61"/>
      <c r="GR427" s="61"/>
      <c r="GS427" s="61"/>
      <c r="GT427" s="61"/>
      <c r="GU427" s="61"/>
      <c r="GV427" s="61"/>
      <c r="GW427" s="61"/>
      <c r="GX427" s="61"/>
      <c r="GY427" s="61"/>
      <c r="GZ427" s="61"/>
      <c r="HA427" s="61"/>
      <c r="HB427" s="61"/>
      <c r="HC427" s="61"/>
      <c r="HD427" s="61"/>
      <c r="HE427" s="61"/>
      <c r="HF427" s="61"/>
      <c r="HG427" s="61"/>
      <c r="HH427" s="61"/>
      <c r="HI427" s="61"/>
      <c r="HJ427" s="61"/>
      <c r="HK427" s="61"/>
      <c r="HL427" s="61"/>
      <c r="HM427" s="61"/>
      <c r="HN427" s="61"/>
      <c r="HO427" s="61"/>
      <c r="HP427" s="61"/>
      <c r="HQ427" s="61"/>
      <c r="HR427" s="61"/>
      <c r="HS427" s="61"/>
      <c r="HT427" s="61"/>
      <c r="HU427" s="61"/>
      <c r="HV427" s="61"/>
      <c r="HW427" s="61"/>
      <c r="HX427" s="61"/>
      <c r="HY427" s="61"/>
      <c r="HZ427" s="61"/>
      <c r="IA427" s="61"/>
      <c r="IB427" s="61"/>
      <c r="IC427" s="61"/>
      <c r="ID427" s="61"/>
      <c r="IE427" s="61"/>
      <c r="IF427" s="61"/>
      <c r="IG427" s="61"/>
      <c r="IH427" s="61"/>
      <c r="II427" s="61"/>
      <c r="IJ427" s="61"/>
      <c r="IK427" s="61"/>
      <c r="IL427" s="61"/>
      <c r="IM427" s="61"/>
      <c r="IN427" s="61"/>
      <c r="IO427" s="61"/>
      <c r="IP427" s="61"/>
      <c r="IQ427" s="61"/>
      <c r="IR427" s="61"/>
      <c r="IS427" s="61"/>
      <c r="IT427" s="61"/>
      <c r="IU427" s="61"/>
      <c r="IV427" s="61"/>
    </row>
    <row r="428" spans="1:256" s="46" customFormat="1" ht="38.1" customHeight="1">
      <c r="A428" s="56" t="s">
        <v>377</v>
      </c>
      <c r="B428" s="57" t="s">
        <v>702</v>
      </c>
      <c r="C428" s="69">
        <v>10</v>
      </c>
      <c r="D428" s="69">
        <v>0.5</v>
      </c>
      <c r="E428" s="69">
        <v>8</v>
      </c>
      <c r="F428" s="69">
        <v>1</v>
      </c>
      <c r="G428" s="69">
        <v>4</v>
      </c>
      <c r="H428" s="69"/>
      <c r="I428" s="69"/>
      <c r="J428" s="69"/>
      <c r="K428" s="69">
        <v>1</v>
      </c>
      <c r="L428" s="32">
        <f t="shared" si="97"/>
        <v>24.5</v>
      </c>
      <c r="M428" s="32">
        <f t="shared" si="98"/>
        <v>6</v>
      </c>
      <c r="N428" s="69">
        <v>1.2</v>
      </c>
      <c r="O428" s="69">
        <v>0.8</v>
      </c>
      <c r="P428" s="69">
        <v>0.6</v>
      </c>
      <c r="Q428" s="69">
        <v>0.4</v>
      </c>
      <c r="R428" s="69">
        <v>0.6</v>
      </c>
      <c r="S428" s="69"/>
      <c r="T428" s="69"/>
      <c r="U428" s="69">
        <v>0.1</v>
      </c>
      <c r="V428" s="69">
        <v>4.5</v>
      </c>
      <c r="W428" s="69">
        <v>1.2</v>
      </c>
      <c r="X428" s="69">
        <v>2</v>
      </c>
      <c r="Y428" s="69">
        <v>2</v>
      </c>
      <c r="Z428" s="69">
        <v>1.5</v>
      </c>
      <c r="AA428" s="69"/>
      <c r="AB428" s="69"/>
      <c r="AC428" s="69">
        <v>0.3</v>
      </c>
      <c r="AD428" s="69" t="s">
        <v>28</v>
      </c>
      <c r="AE428" s="69" t="s">
        <v>805</v>
      </c>
      <c r="AF428" s="69" t="s">
        <v>10</v>
      </c>
      <c r="AG428" s="69" t="s">
        <v>12</v>
      </c>
      <c r="AH428" s="69" t="s">
        <v>12</v>
      </c>
      <c r="AI428" s="69" t="s">
        <v>12</v>
      </c>
      <c r="AJ428" s="69" t="s">
        <v>12</v>
      </c>
      <c r="AK428" s="69"/>
      <c r="AL428" s="69"/>
      <c r="AM428" s="69" t="s">
        <v>10</v>
      </c>
      <c r="AN428" s="35" t="s">
        <v>32</v>
      </c>
      <c r="AO428" s="69" t="s">
        <v>251</v>
      </c>
      <c r="AP428" s="69">
        <v>1</v>
      </c>
      <c r="AQ428" s="61"/>
      <c r="AR428" s="61"/>
      <c r="AS428" s="61"/>
      <c r="AT428" s="61"/>
      <c r="AU428" s="61"/>
      <c r="AV428" s="61"/>
      <c r="AW428" s="61"/>
      <c r="AX428" s="61"/>
      <c r="AY428" s="61"/>
      <c r="AZ428" s="61"/>
      <c r="BA428" s="61"/>
      <c r="BB428" s="61"/>
      <c r="BC428" s="61"/>
      <c r="BD428" s="61"/>
      <c r="BE428" s="61"/>
      <c r="BF428" s="61"/>
      <c r="BG428" s="61"/>
      <c r="BH428" s="61"/>
      <c r="BI428" s="61"/>
      <c r="BJ428" s="61"/>
      <c r="BK428" s="61"/>
      <c r="BL428" s="61"/>
      <c r="BM428" s="61"/>
      <c r="BN428" s="61"/>
      <c r="BO428" s="61"/>
      <c r="BP428" s="61"/>
      <c r="BQ428" s="61"/>
      <c r="BR428" s="61"/>
      <c r="BS428" s="61"/>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c r="FA428" s="61"/>
      <c r="FB428" s="61"/>
      <c r="FC428" s="61"/>
      <c r="FD428" s="61"/>
      <c r="FE428" s="61"/>
      <c r="FF428" s="61"/>
      <c r="FG428" s="61"/>
      <c r="FH428" s="61"/>
      <c r="FI428" s="61"/>
      <c r="FJ428" s="61"/>
      <c r="FK428" s="61"/>
      <c r="FL428" s="61"/>
      <c r="FM428" s="61"/>
      <c r="FN428" s="61"/>
      <c r="FO428" s="61"/>
      <c r="FP428" s="61"/>
      <c r="FQ428" s="61"/>
      <c r="FR428" s="61"/>
      <c r="FS428" s="61"/>
      <c r="FT428" s="61"/>
      <c r="FU428" s="61"/>
      <c r="FV428" s="61"/>
      <c r="FW428" s="61"/>
      <c r="FX428" s="61"/>
      <c r="FY428" s="61"/>
      <c r="FZ428" s="61"/>
      <c r="GA428" s="61"/>
      <c r="GB428" s="61"/>
      <c r="GC428" s="61"/>
      <c r="GD428" s="61"/>
      <c r="GE428" s="61"/>
      <c r="GF428" s="61"/>
      <c r="GG428" s="61"/>
      <c r="GH428" s="61"/>
      <c r="GI428" s="61"/>
      <c r="GJ428" s="61"/>
      <c r="GK428" s="61"/>
      <c r="GL428" s="61"/>
      <c r="GM428" s="61"/>
      <c r="GN428" s="61"/>
      <c r="GO428" s="61"/>
      <c r="GP428" s="61"/>
      <c r="GQ428" s="61"/>
      <c r="GR428" s="61"/>
      <c r="GS428" s="61"/>
      <c r="GT428" s="61"/>
      <c r="GU428" s="61"/>
      <c r="GV428" s="61"/>
      <c r="GW428" s="61"/>
      <c r="GX428" s="61"/>
      <c r="GY428" s="61"/>
      <c r="GZ428" s="61"/>
      <c r="HA428" s="61"/>
      <c r="HB428" s="61"/>
      <c r="HC428" s="61"/>
      <c r="HD428" s="61"/>
      <c r="HE428" s="61"/>
      <c r="HF428" s="61"/>
      <c r="HG428" s="61"/>
      <c r="HH428" s="61"/>
      <c r="HI428" s="61"/>
      <c r="HJ428" s="61"/>
      <c r="HK428" s="61"/>
      <c r="HL428" s="61"/>
      <c r="HM428" s="61"/>
      <c r="HN428" s="61"/>
      <c r="HO428" s="61"/>
      <c r="HP428" s="61"/>
      <c r="HQ428" s="61"/>
      <c r="HR428" s="61"/>
      <c r="HS428" s="61"/>
      <c r="HT428" s="61"/>
      <c r="HU428" s="61"/>
      <c r="HV428" s="61"/>
      <c r="HW428" s="61"/>
      <c r="HX428" s="61"/>
      <c r="HY428" s="61"/>
      <c r="HZ428" s="61"/>
      <c r="IA428" s="61"/>
      <c r="IB428" s="61"/>
      <c r="IC428" s="61"/>
      <c r="ID428" s="61"/>
      <c r="IE428" s="61"/>
      <c r="IF428" s="61"/>
      <c r="IG428" s="61"/>
      <c r="IH428" s="61"/>
      <c r="II428" s="61"/>
      <c r="IJ428" s="61"/>
      <c r="IK428" s="61"/>
      <c r="IL428" s="61"/>
      <c r="IM428" s="61"/>
      <c r="IN428" s="61"/>
      <c r="IO428" s="61"/>
      <c r="IP428" s="61"/>
      <c r="IQ428" s="61"/>
      <c r="IR428" s="61"/>
      <c r="IS428" s="61"/>
      <c r="IT428" s="61"/>
      <c r="IU428" s="61"/>
      <c r="IV428" s="61"/>
    </row>
    <row r="429" spans="1:256" s="46" customFormat="1" ht="38.1" customHeight="1">
      <c r="A429" s="56" t="s">
        <v>378</v>
      </c>
      <c r="B429" s="57" t="s">
        <v>693</v>
      </c>
      <c r="C429" s="69"/>
      <c r="D429" s="69"/>
      <c r="E429" s="69">
        <v>5</v>
      </c>
      <c r="F429" s="69">
        <v>2</v>
      </c>
      <c r="G429" s="69">
        <v>2</v>
      </c>
      <c r="H429" s="69"/>
      <c r="I429" s="69"/>
      <c r="J429" s="69"/>
      <c r="K429" s="69">
        <v>2</v>
      </c>
      <c r="L429" s="32">
        <f t="shared" si="97"/>
        <v>11</v>
      </c>
      <c r="M429" s="32">
        <f t="shared" si="98"/>
        <v>6</v>
      </c>
      <c r="N429" s="69"/>
      <c r="O429" s="69"/>
      <c r="P429" s="69">
        <v>1.2</v>
      </c>
      <c r="Q429" s="69">
        <v>0.3</v>
      </c>
      <c r="R429" s="69">
        <v>1.2</v>
      </c>
      <c r="S429" s="69"/>
      <c r="T429" s="69"/>
      <c r="U429" s="69">
        <v>0.4</v>
      </c>
      <c r="V429" s="69"/>
      <c r="W429" s="69"/>
      <c r="X429" s="69">
        <v>4</v>
      </c>
      <c r="Y429" s="69">
        <v>2.8</v>
      </c>
      <c r="Z429" s="69">
        <v>2</v>
      </c>
      <c r="AA429" s="69"/>
      <c r="AB429" s="69"/>
      <c r="AC429" s="69">
        <v>0.6</v>
      </c>
      <c r="AD429" s="69" t="s">
        <v>9</v>
      </c>
      <c r="AE429" s="69" t="s">
        <v>18</v>
      </c>
      <c r="AF429" s="69"/>
      <c r="AG429" s="69"/>
      <c r="AH429" s="69" t="s">
        <v>11</v>
      </c>
      <c r="AI429" s="69" t="s">
        <v>12</v>
      </c>
      <c r="AJ429" s="69" t="s">
        <v>12</v>
      </c>
      <c r="AK429" s="69"/>
      <c r="AL429" s="69"/>
      <c r="AM429" s="69" t="s">
        <v>12</v>
      </c>
      <c r="AN429" s="35" t="s">
        <v>554</v>
      </c>
      <c r="AO429" s="69"/>
      <c r="AP429" s="69" t="s">
        <v>175</v>
      </c>
      <c r="AQ429" s="61"/>
      <c r="AR429" s="61"/>
      <c r="AS429" s="61"/>
      <c r="AT429" s="61"/>
      <c r="AU429" s="61"/>
      <c r="AV429" s="61"/>
      <c r="AW429" s="61"/>
      <c r="AX429" s="61"/>
      <c r="AY429" s="61"/>
      <c r="AZ429" s="61"/>
      <c r="BA429" s="61"/>
      <c r="BB429" s="61"/>
      <c r="BC429" s="61"/>
      <c r="BD429" s="61"/>
      <c r="BE429" s="61"/>
      <c r="BF429" s="61"/>
      <c r="BG429" s="61"/>
      <c r="BH429" s="61"/>
      <c r="BI429" s="61"/>
      <c r="BJ429" s="61"/>
      <c r="BK429" s="61"/>
      <c r="BL429" s="61"/>
      <c r="BM429" s="61"/>
      <c r="BN429" s="61"/>
      <c r="BO429" s="61"/>
      <c r="BP429" s="61"/>
      <c r="BQ429" s="61"/>
      <c r="BR429" s="61"/>
      <c r="BS429" s="61"/>
      <c r="BT429" s="61"/>
      <c r="BU429" s="61"/>
      <c r="BV429" s="61"/>
      <c r="BW429" s="61"/>
      <c r="BX429" s="61"/>
      <c r="BY429" s="61"/>
      <c r="BZ429" s="61"/>
      <c r="CA429" s="61"/>
      <c r="CB429" s="61"/>
      <c r="CC429" s="61"/>
      <c r="CD429" s="61"/>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c r="FA429" s="61"/>
      <c r="FB429" s="61"/>
      <c r="FC429" s="61"/>
      <c r="FD429" s="61"/>
      <c r="FE429" s="61"/>
      <c r="FF429" s="61"/>
      <c r="FG429" s="61"/>
      <c r="FH429" s="61"/>
      <c r="FI429" s="61"/>
      <c r="FJ429" s="61"/>
      <c r="FK429" s="61"/>
      <c r="FL429" s="61"/>
      <c r="FM429" s="61"/>
      <c r="FN429" s="61"/>
      <c r="FO429" s="61"/>
      <c r="FP429" s="61"/>
      <c r="FQ429" s="61"/>
      <c r="FR429" s="61"/>
      <c r="FS429" s="61"/>
      <c r="FT429" s="61"/>
      <c r="FU429" s="61"/>
      <c r="FV429" s="61"/>
      <c r="FW429" s="61"/>
      <c r="FX429" s="61"/>
      <c r="FY429" s="61"/>
      <c r="FZ429" s="61"/>
      <c r="GA429" s="61"/>
      <c r="GB429" s="61"/>
      <c r="GC429" s="61"/>
      <c r="GD429" s="61"/>
      <c r="GE429" s="61"/>
      <c r="GF429" s="61"/>
      <c r="GG429" s="61"/>
      <c r="GH429" s="61"/>
      <c r="GI429" s="61"/>
      <c r="GJ429" s="61"/>
      <c r="GK429" s="61"/>
      <c r="GL429" s="61"/>
      <c r="GM429" s="61"/>
      <c r="GN429" s="61"/>
      <c r="GO429" s="61"/>
      <c r="GP429" s="61"/>
      <c r="GQ429" s="61"/>
      <c r="GR429" s="61"/>
      <c r="GS429" s="61"/>
      <c r="GT429" s="61"/>
      <c r="GU429" s="61"/>
      <c r="GV429" s="61"/>
      <c r="GW429" s="61"/>
      <c r="GX429" s="61"/>
      <c r="GY429" s="61"/>
      <c r="GZ429" s="61"/>
      <c r="HA429" s="61"/>
      <c r="HB429" s="61"/>
      <c r="HC429" s="61"/>
      <c r="HD429" s="61"/>
      <c r="HE429" s="61"/>
      <c r="HF429" s="61"/>
      <c r="HG429" s="61"/>
      <c r="HH429" s="61"/>
      <c r="HI429" s="61"/>
      <c r="HJ429" s="61"/>
      <c r="HK429" s="61"/>
      <c r="HL429" s="61"/>
      <c r="HM429" s="61"/>
      <c r="HN429" s="61"/>
      <c r="HO429" s="61"/>
      <c r="HP429" s="61"/>
      <c r="HQ429" s="61"/>
      <c r="HR429" s="61"/>
      <c r="HS429" s="61"/>
      <c r="HT429" s="61"/>
      <c r="HU429" s="61"/>
      <c r="HV429" s="61"/>
      <c r="HW429" s="61"/>
      <c r="HX429" s="61"/>
      <c r="HY429" s="61"/>
      <c r="HZ429" s="61"/>
      <c r="IA429" s="61"/>
      <c r="IB429" s="61"/>
      <c r="IC429" s="61"/>
      <c r="ID429" s="61"/>
      <c r="IE429" s="61"/>
      <c r="IF429" s="61"/>
      <c r="IG429" s="61"/>
      <c r="IH429" s="61"/>
      <c r="II429" s="61"/>
      <c r="IJ429" s="61"/>
      <c r="IK429" s="61"/>
      <c r="IL429" s="61"/>
      <c r="IM429" s="61"/>
      <c r="IN429" s="61"/>
      <c r="IO429" s="61"/>
      <c r="IP429" s="61"/>
      <c r="IQ429" s="61"/>
      <c r="IR429" s="61"/>
      <c r="IS429" s="61"/>
      <c r="IT429" s="61"/>
      <c r="IU429" s="61"/>
      <c r="IV429" s="61"/>
    </row>
    <row r="430" spans="1:256" s="46" customFormat="1" ht="38.1" customHeight="1">
      <c r="A430" s="26">
        <v>203435</v>
      </c>
      <c r="B430" s="115" t="s">
        <v>630</v>
      </c>
      <c r="C430" s="31">
        <v>2</v>
      </c>
      <c r="D430" s="31"/>
      <c r="E430" s="31">
        <v>20</v>
      </c>
      <c r="F430" s="31">
        <v>3</v>
      </c>
      <c r="G430" s="31">
        <v>5</v>
      </c>
      <c r="H430" s="31">
        <v>1</v>
      </c>
      <c r="I430" s="31" t="s">
        <v>3</v>
      </c>
      <c r="J430" s="31"/>
      <c r="K430" s="33">
        <v>2</v>
      </c>
      <c r="L430" s="31">
        <f t="shared" si="97"/>
        <v>33</v>
      </c>
      <c r="M430" s="31">
        <f t="shared" si="98"/>
        <v>11</v>
      </c>
      <c r="N430" s="29">
        <v>0.7</v>
      </c>
      <c r="O430" s="29"/>
      <c r="P430" s="29">
        <v>1.5</v>
      </c>
      <c r="Q430" s="29">
        <v>0.5</v>
      </c>
      <c r="R430" s="29">
        <v>0.5</v>
      </c>
      <c r="S430" s="29">
        <v>0.6</v>
      </c>
      <c r="T430" s="29"/>
      <c r="U430" s="34">
        <v>0.02</v>
      </c>
      <c r="V430" s="29">
        <v>2.5</v>
      </c>
      <c r="W430" s="29"/>
      <c r="X430" s="31">
        <v>4</v>
      </c>
      <c r="Y430" s="29">
        <v>1.2</v>
      </c>
      <c r="Z430" s="31">
        <v>2</v>
      </c>
      <c r="AA430" s="31">
        <v>1</v>
      </c>
      <c r="AB430" s="29"/>
      <c r="AC430" s="29">
        <v>0.2</v>
      </c>
      <c r="AD430" s="31" t="s">
        <v>9</v>
      </c>
      <c r="AE430" s="29" t="s">
        <v>786</v>
      </c>
      <c r="AF430" s="29" t="s">
        <v>10</v>
      </c>
      <c r="AG430" s="29"/>
      <c r="AH430" s="29" t="s">
        <v>11</v>
      </c>
      <c r="AI430" s="29" t="s">
        <v>11</v>
      </c>
      <c r="AJ430" s="29" t="s">
        <v>12</v>
      </c>
      <c r="AK430" s="29" t="s">
        <v>11</v>
      </c>
      <c r="AL430" s="29"/>
      <c r="AM430" s="30" t="s">
        <v>10</v>
      </c>
      <c r="AN430" s="35" t="s">
        <v>14</v>
      </c>
      <c r="AO430" s="30" t="s">
        <v>855</v>
      </c>
      <c r="AP430" s="37" t="s">
        <v>13</v>
      </c>
      <c r="AQ430" s="18"/>
      <c r="AR430" s="1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c r="FM430" s="9"/>
      <c r="FN430" s="9"/>
      <c r="FO430" s="9"/>
      <c r="FP430" s="9"/>
      <c r="FQ430" s="9"/>
      <c r="FR430" s="9"/>
      <c r="FS430" s="9"/>
      <c r="FT430" s="9"/>
      <c r="FU430" s="9"/>
      <c r="FV430" s="9"/>
      <c r="FW430" s="9"/>
      <c r="FX430" s="9"/>
      <c r="FY430" s="9"/>
      <c r="FZ430" s="9"/>
      <c r="GA430" s="9"/>
      <c r="GB430" s="9"/>
      <c r="GC430" s="9"/>
      <c r="GD430" s="9"/>
      <c r="GE430" s="9"/>
      <c r="GF430" s="9"/>
      <c r="GG430" s="9"/>
      <c r="GH430" s="9"/>
      <c r="GI430" s="9"/>
      <c r="GJ430" s="9"/>
      <c r="GK430" s="9"/>
      <c r="GL430" s="9"/>
      <c r="GM430" s="9"/>
      <c r="GN430" s="9"/>
      <c r="GO430" s="9"/>
      <c r="GP430" s="9"/>
      <c r="GQ430" s="9"/>
      <c r="GR430" s="9"/>
      <c r="GS430" s="9"/>
      <c r="GT430" s="9"/>
      <c r="GU430" s="9"/>
      <c r="GV430" s="9"/>
      <c r="GW430" s="9"/>
      <c r="GX430" s="9"/>
      <c r="GY430" s="9"/>
      <c r="GZ430" s="9"/>
      <c r="HA430" s="9"/>
      <c r="HB430" s="9"/>
      <c r="HC430" s="9"/>
      <c r="HD430" s="9"/>
      <c r="HE430" s="9"/>
      <c r="HF430" s="9"/>
      <c r="HG430" s="9"/>
      <c r="HH430" s="9"/>
      <c r="HI430" s="9"/>
      <c r="HJ430" s="9"/>
      <c r="HK430" s="9"/>
      <c r="HL430" s="9"/>
      <c r="HM430" s="9"/>
      <c r="HN430" s="9"/>
      <c r="HO430" s="9"/>
      <c r="HP430" s="9"/>
      <c r="HQ430" s="9"/>
      <c r="HR430" s="9"/>
      <c r="HS430" s="9"/>
      <c r="HT430" s="9"/>
      <c r="HU430" s="9"/>
      <c r="HV430" s="9"/>
      <c r="HW430" s="9"/>
      <c r="HX430" s="9"/>
      <c r="HY430" s="9"/>
      <c r="HZ430" s="9"/>
      <c r="IA430" s="9"/>
      <c r="IB430" s="9"/>
      <c r="IC430" s="9"/>
      <c r="ID430" s="9"/>
      <c r="IE430" s="9"/>
      <c r="IF430" s="9"/>
      <c r="IG430" s="9"/>
      <c r="IH430" s="9"/>
      <c r="II430" s="9"/>
      <c r="IJ430" s="9"/>
      <c r="IK430" s="9"/>
      <c r="IL430" s="9"/>
      <c r="IM430" s="9"/>
      <c r="IN430" s="9"/>
      <c r="IO430" s="9"/>
      <c r="IP430" s="9"/>
      <c r="IQ430" s="9"/>
      <c r="IR430" s="9"/>
      <c r="IS430" s="9"/>
      <c r="IT430" s="9"/>
      <c r="IU430" s="9"/>
      <c r="IV430" s="9"/>
    </row>
    <row r="431" spans="1:256" s="46" customFormat="1" ht="38.1" customHeight="1">
      <c r="A431" s="26">
        <v>203436</v>
      </c>
      <c r="B431" s="115" t="s">
        <v>692</v>
      </c>
      <c r="C431" s="31"/>
      <c r="D431" s="31"/>
      <c r="E431" s="31">
        <v>20</v>
      </c>
      <c r="F431" s="31"/>
      <c r="G431" s="31"/>
      <c r="H431" s="31">
        <v>4</v>
      </c>
      <c r="I431" s="31" t="s">
        <v>3</v>
      </c>
      <c r="J431" s="31">
        <v>2</v>
      </c>
      <c r="K431" s="33">
        <v>2</v>
      </c>
      <c r="L431" s="31">
        <f t="shared" si="97"/>
        <v>28</v>
      </c>
      <c r="M431" s="31">
        <f t="shared" si="98"/>
        <v>8</v>
      </c>
      <c r="N431" s="29"/>
      <c r="O431" s="29"/>
      <c r="P431" s="29">
        <v>0.8</v>
      </c>
      <c r="Q431" s="29"/>
      <c r="R431" s="29"/>
      <c r="S431" s="29">
        <v>0.5</v>
      </c>
      <c r="T431" s="29">
        <v>0.5</v>
      </c>
      <c r="U431" s="29">
        <v>0.1</v>
      </c>
      <c r="V431" s="29"/>
      <c r="W431" s="29"/>
      <c r="X431" s="31">
        <v>1.5</v>
      </c>
      <c r="Y431" s="29"/>
      <c r="Z431" s="31"/>
      <c r="AA431" s="31">
        <v>2</v>
      </c>
      <c r="AB431" s="31">
        <v>1</v>
      </c>
      <c r="AC431" s="29">
        <v>0.4</v>
      </c>
      <c r="AD431" s="31" t="s">
        <v>9</v>
      </c>
      <c r="AE431" s="29"/>
      <c r="AF431" s="29"/>
      <c r="AG431" s="29"/>
      <c r="AH431" s="29" t="s">
        <v>15</v>
      </c>
      <c r="AI431" s="29"/>
      <c r="AJ431" s="29"/>
      <c r="AK431" s="29" t="s">
        <v>12</v>
      </c>
      <c r="AL431" s="29" t="s">
        <v>12</v>
      </c>
      <c r="AM431" s="30" t="s">
        <v>12</v>
      </c>
      <c r="AN431" s="35" t="s">
        <v>16</v>
      </c>
      <c r="AO431" s="25"/>
      <c r="AP431" s="37">
        <v>2</v>
      </c>
      <c r="AQ431" s="18"/>
      <c r="AR431" s="1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c r="FM431" s="9"/>
      <c r="FN431" s="9"/>
      <c r="FO431" s="9"/>
      <c r="FP431" s="9"/>
      <c r="FQ431" s="9"/>
      <c r="FR431" s="9"/>
      <c r="FS431" s="9"/>
      <c r="FT431" s="9"/>
      <c r="FU431" s="9"/>
      <c r="FV431" s="9"/>
      <c r="FW431" s="9"/>
      <c r="FX431" s="9"/>
      <c r="FY431" s="9"/>
      <c r="FZ431" s="9"/>
      <c r="GA431" s="9"/>
      <c r="GB431" s="9"/>
      <c r="GC431" s="9"/>
      <c r="GD431" s="9"/>
      <c r="GE431" s="9"/>
      <c r="GF431" s="9"/>
      <c r="GG431" s="9"/>
      <c r="GH431" s="9"/>
      <c r="GI431" s="9"/>
      <c r="GJ431" s="9"/>
      <c r="GK431" s="9"/>
      <c r="GL431" s="9"/>
      <c r="GM431" s="9"/>
      <c r="GN431" s="9"/>
      <c r="GO431" s="9"/>
      <c r="GP431" s="9"/>
      <c r="GQ431" s="9"/>
      <c r="GR431" s="9"/>
      <c r="GS431" s="9"/>
      <c r="GT431" s="9"/>
      <c r="GU431" s="9"/>
      <c r="GV431" s="9"/>
      <c r="GW431" s="9"/>
      <c r="GX431" s="9"/>
      <c r="GY431" s="9"/>
      <c r="GZ431" s="9"/>
      <c r="HA431" s="9"/>
      <c r="HB431" s="9"/>
      <c r="HC431" s="9"/>
      <c r="HD431" s="9"/>
      <c r="HE431" s="9"/>
      <c r="HF431" s="9"/>
      <c r="HG431" s="9"/>
      <c r="HH431" s="9"/>
      <c r="HI431" s="9"/>
      <c r="HJ431" s="9"/>
      <c r="HK431" s="9"/>
      <c r="HL431" s="9"/>
      <c r="HM431" s="9"/>
      <c r="HN431" s="9"/>
      <c r="HO431" s="9"/>
      <c r="HP431" s="9"/>
      <c r="HQ431" s="9"/>
      <c r="HR431" s="9"/>
      <c r="HS431" s="9"/>
      <c r="HT431" s="9"/>
      <c r="HU431" s="9"/>
      <c r="HV431" s="9"/>
      <c r="HW431" s="9"/>
      <c r="HX431" s="9"/>
      <c r="HY431" s="9"/>
      <c r="HZ431" s="9"/>
      <c r="IA431" s="9"/>
      <c r="IB431" s="9"/>
      <c r="IC431" s="9"/>
      <c r="ID431" s="9"/>
      <c r="IE431" s="9"/>
      <c r="IF431" s="9"/>
      <c r="IG431" s="9"/>
      <c r="IH431" s="9"/>
      <c r="II431" s="9"/>
      <c r="IJ431" s="9"/>
      <c r="IK431" s="9"/>
      <c r="IL431" s="9"/>
      <c r="IM431" s="9"/>
      <c r="IN431" s="9"/>
      <c r="IO431" s="9"/>
      <c r="IP431" s="9"/>
      <c r="IQ431" s="9"/>
      <c r="IR431" s="9"/>
      <c r="IS431" s="9"/>
      <c r="IT431" s="9"/>
      <c r="IU431" s="9"/>
      <c r="IV431" s="9"/>
    </row>
    <row r="432" spans="1:256" s="46" customFormat="1" ht="38.1" customHeight="1">
      <c r="A432" s="26">
        <v>203437</v>
      </c>
      <c r="B432" s="115" t="s">
        <v>692</v>
      </c>
      <c r="C432" s="31" t="s">
        <v>17</v>
      </c>
      <c r="D432" s="31"/>
      <c r="E432" s="31">
        <v>20</v>
      </c>
      <c r="F432" s="31">
        <v>4</v>
      </c>
      <c r="G432" s="31"/>
      <c r="H432" s="31">
        <v>6</v>
      </c>
      <c r="I432" s="31" t="s">
        <v>3</v>
      </c>
      <c r="J432" s="31"/>
      <c r="K432" s="33">
        <v>2</v>
      </c>
      <c r="L432" s="31">
        <f>SUM(C432:K432)</f>
        <v>32</v>
      </c>
      <c r="M432" s="31">
        <f>SUM(F432:K432)</f>
        <v>12</v>
      </c>
      <c r="N432" s="29">
        <v>0.5</v>
      </c>
      <c r="O432" s="29"/>
      <c r="P432" s="31">
        <v>1</v>
      </c>
      <c r="Q432" s="29">
        <v>0.3</v>
      </c>
      <c r="R432" s="29"/>
      <c r="S432" s="29">
        <v>0.3</v>
      </c>
      <c r="T432" s="29"/>
      <c r="U432" s="34">
        <v>0.05</v>
      </c>
      <c r="V432" s="29">
        <v>0.5</v>
      </c>
      <c r="W432" s="29"/>
      <c r="X432" s="29">
        <v>3.5</v>
      </c>
      <c r="Y432" s="31">
        <v>2</v>
      </c>
      <c r="Z432" s="31"/>
      <c r="AA432" s="29">
        <v>1.5</v>
      </c>
      <c r="AB432" s="29"/>
      <c r="AC432" s="29">
        <v>0.4</v>
      </c>
      <c r="AD432" s="31" t="s">
        <v>9</v>
      </c>
      <c r="AE432" s="29" t="s">
        <v>18</v>
      </c>
      <c r="AF432" s="29" t="s">
        <v>10</v>
      </c>
      <c r="AG432" s="29"/>
      <c r="AH432" s="29" t="s">
        <v>19</v>
      </c>
      <c r="AI432" s="29" t="s">
        <v>11</v>
      </c>
      <c r="AJ432" s="29"/>
      <c r="AK432" s="29" t="s">
        <v>19</v>
      </c>
      <c r="AL432" s="29"/>
      <c r="AM432" s="30" t="s">
        <v>12</v>
      </c>
      <c r="AN432" s="35" t="s">
        <v>20</v>
      </c>
      <c r="AO432" s="30" t="s">
        <v>855</v>
      </c>
      <c r="AP432" s="37">
        <v>1</v>
      </c>
      <c r="AQ432" s="18"/>
      <c r="AR432" s="1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c r="FM432" s="9"/>
      <c r="FN432" s="9"/>
      <c r="FO432" s="9"/>
      <c r="FP432" s="9"/>
      <c r="FQ432" s="9"/>
      <c r="FR432" s="9"/>
      <c r="FS432" s="9"/>
      <c r="FT432" s="9"/>
      <c r="FU432" s="9"/>
      <c r="FV432" s="9"/>
      <c r="FW432" s="9"/>
      <c r="FX432" s="9"/>
      <c r="FY432" s="9"/>
      <c r="FZ432" s="9"/>
      <c r="GA432" s="9"/>
      <c r="GB432" s="9"/>
      <c r="GC432" s="9"/>
      <c r="GD432" s="9"/>
      <c r="GE432" s="9"/>
      <c r="GF432" s="9"/>
      <c r="GG432" s="9"/>
      <c r="GH432" s="9"/>
      <c r="GI432" s="9"/>
      <c r="GJ432" s="9"/>
      <c r="GK432" s="9"/>
      <c r="GL432" s="9"/>
      <c r="GM432" s="9"/>
      <c r="GN432" s="9"/>
      <c r="GO432" s="9"/>
      <c r="GP432" s="9"/>
      <c r="GQ432" s="9"/>
      <c r="GR432" s="9"/>
      <c r="GS432" s="9"/>
      <c r="GT432" s="9"/>
      <c r="GU432" s="9"/>
      <c r="GV432" s="9"/>
      <c r="GW432" s="9"/>
      <c r="GX432" s="9"/>
      <c r="GY432" s="9"/>
      <c r="GZ432" s="9"/>
      <c r="HA432" s="9"/>
      <c r="HB432" s="9"/>
      <c r="HC432" s="9"/>
      <c r="HD432" s="9"/>
      <c r="HE432" s="9"/>
      <c r="HF432" s="9"/>
      <c r="HG432" s="9"/>
      <c r="HH432" s="9"/>
      <c r="HI432" s="9"/>
      <c r="HJ432" s="9"/>
      <c r="HK432" s="9"/>
      <c r="HL432" s="9"/>
      <c r="HM432" s="9"/>
      <c r="HN432" s="9"/>
      <c r="HO432" s="9"/>
      <c r="HP432" s="9"/>
      <c r="HQ432" s="9"/>
      <c r="HR432" s="9"/>
      <c r="HS432" s="9"/>
      <c r="HT432" s="9"/>
      <c r="HU432" s="9"/>
      <c r="HV432" s="9"/>
      <c r="HW432" s="9"/>
      <c r="HX432" s="9"/>
      <c r="HY432" s="9"/>
      <c r="HZ432" s="9"/>
      <c r="IA432" s="9"/>
      <c r="IB432" s="9"/>
      <c r="IC432" s="9"/>
      <c r="ID432" s="9"/>
      <c r="IE432" s="9"/>
      <c r="IF432" s="9"/>
      <c r="IG432" s="9"/>
      <c r="IH432" s="9"/>
      <c r="II432" s="9"/>
      <c r="IJ432" s="9"/>
      <c r="IK432" s="9"/>
      <c r="IL432" s="9"/>
      <c r="IM432" s="9"/>
      <c r="IN432" s="9"/>
      <c r="IO432" s="9"/>
      <c r="IP432" s="9"/>
      <c r="IQ432" s="9"/>
      <c r="IR432" s="9"/>
      <c r="IS432" s="9"/>
      <c r="IT432" s="9"/>
      <c r="IU432" s="9"/>
      <c r="IV432" s="9"/>
    </row>
    <row r="433" spans="1:256" ht="38.1" customHeight="1">
      <c r="A433" s="47" t="s">
        <v>219</v>
      </c>
      <c r="B433" s="62" t="s">
        <v>698</v>
      </c>
      <c r="C433" s="48">
        <v>10</v>
      </c>
      <c r="D433" s="50">
        <v>0.5</v>
      </c>
      <c r="E433" s="48">
        <v>20</v>
      </c>
      <c r="F433" s="48"/>
      <c r="G433" s="48">
        <v>10</v>
      </c>
      <c r="H433" s="48"/>
      <c r="I433" s="48"/>
      <c r="J433" s="48"/>
      <c r="K433" s="49">
        <v>1</v>
      </c>
      <c r="L433" s="48">
        <f>SUM(C433:K433)</f>
        <v>41.5</v>
      </c>
      <c r="M433" s="48">
        <f>SUM(F433:K433)</f>
        <v>11</v>
      </c>
      <c r="N433" s="50">
        <v>0.6</v>
      </c>
      <c r="O433" s="50">
        <v>0.6</v>
      </c>
      <c r="P433" s="48">
        <v>1</v>
      </c>
      <c r="Q433" s="50"/>
      <c r="R433" s="48">
        <v>1</v>
      </c>
      <c r="S433" s="50"/>
      <c r="T433" s="50"/>
      <c r="U433" s="54">
        <v>0.15</v>
      </c>
      <c r="V433" s="48">
        <v>1</v>
      </c>
      <c r="W433" s="50">
        <v>1.2</v>
      </c>
      <c r="X433" s="50">
        <v>2.5</v>
      </c>
      <c r="Y433" s="50"/>
      <c r="Z433" s="48">
        <v>2</v>
      </c>
      <c r="AA433" s="48"/>
      <c r="AB433" s="50"/>
      <c r="AC433" s="50">
        <v>0.6</v>
      </c>
      <c r="AD433" s="48" t="s">
        <v>223</v>
      </c>
      <c r="AE433" s="50"/>
      <c r="AF433" s="50" t="s">
        <v>10</v>
      </c>
      <c r="AG433" s="50" t="s">
        <v>12</v>
      </c>
      <c r="AH433" s="50" t="s">
        <v>12</v>
      </c>
      <c r="AI433" s="50"/>
      <c r="AJ433" s="50" t="s">
        <v>12</v>
      </c>
      <c r="AK433" s="50"/>
      <c r="AL433" s="50"/>
      <c r="AM433" s="51" t="s">
        <v>12</v>
      </c>
      <c r="AN433" s="52" t="s">
        <v>224</v>
      </c>
      <c r="AO433" s="51"/>
      <c r="AP433" s="53">
        <v>2</v>
      </c>
      <c r="AR433" s="45"/>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6"/>
      <c r="BZ433" s="46"/>
      <c r="CA433" s="46"/>
      <c r="CB433" s="46"/>
      <c r="CC433" s="46"/>
      <c r="CD433" s="46"/>
      <c r="CE433" s="46"/>
      <c r="CF433" s="46"/>
      <c r="CG433" s="46"/>
      <c r="CH433" s="46"/>
      <c r="CI433" s="46"/>
      <c r="CJ433" s="46"/>
      <c r="CK433" s="46"/>
      <c r="CL433" s="46"/>
      <c r="CM433" s="46"/>
      <c r="CN433" s="46"/>
      <c r="CO433" s="46"/>
      <c r="CP433" s="46"/>
      <c r="CQ433" s="46"/>
      <c r="CR433" s="46"/>
      <c r="CS433" s="46"/>
      <c r="CT433" s="46"/>
      <c r="CU433" s="46"/>
      <c r="CV433" s="46"/>
      <c r="CW433" s="46"/>
      <c r="CX433" s="46"/>
      <c r="CY433" s="46"/>
      <c r="CZ433" s="46"/>
      <c r="DA433" s="46"/>
      <c r="DB433" s="46"/>
      <c r="DC433" s="46"/>
      <c r="DD433" s="46"/>
      <c r="DE433" s="46"/>
      <c r="DF433" s="46"/>
      <c r="DG433" s="46"/>
      <c r="DH433" s="46"/>
      <c r="DI433" s="46"/>
      <c r="DJ433" s="46"/>
      <c r="DK433" s="46"/>
      <c r="DL433" s="46"/>
      <c r="DM433" s="46"/>
      <c r="DN433" s="46"/>
      <c r="DO433" s="46"/>
      <c r="DP433" s="46"/>
      <c r="DQ433" s="46"/>
      <c r="DR433" s="46"/>
      <c r="DS433" s="46"/>
      <c r="DT433" s="46"/>
      <c r="DU433" s="46"/>
      <c r="DV433" s="46"/>
      <c r="DW433" s="46"/>
      <c r="DX433" s="46"/>
      <c r="DY433" s="46"/>
      <c r="DZ433" s="46"/>
      <c r="EA433" s="46"/>
      <c r="EB433" s="46"/>
      <c r="EC433" s="46"/>
      <c r="ED433" s="46"/>
      <c r="EE433" s="46"/>
      <c r="EF433" s="46"/>
      <c r="EG433" s="46"/>
      <c r="EH433" s="46"/>
      <c r="EI433" s="46"/>
      <c r="EJ433" s="46"/>
      <c r="EK433" s="46"/>
      <c r="EL433" s="46"/>
      <c r="EM433" s="46"/>
      <c r="EN433" s="46"/>
      <c r="EO433" s="46"/>
      <c r="EP433" s="46"/>
      <c r="EQ433" s="46"/>
      <c r="ER433" s="46"/>
      <c r="ES433" s="46"/>
      <c r="ET433" s="46"/>
      <c r="EU433" s="46"/>
      <c r="EV433" s="46"/>
      <c r="EW433" s="46"/>
      <c r="EX433" s="46"/>
      <c r="EY433" s="46"/>
      <c r="EZ433" s="46"/>
      <c r="FA433" s="46"/>
      <c r="FB433" s="46"/>
      <c r="FC433" s="46"/>
      <c r="FD433" s="46"/>
      <c r="FE433" s="46"/>
      <c r="FF433" s="46"/>
      <c r="FG433" s="46"/>
      <c r="FH433" s="46"/>
      <c r="FI433" s="46"/>
      <c r="FJ433" s="46"/>
      <c r="FK433" s="46"/>
      <c r="FL433" s="46"/>
      <c r="FM433" s="46"/>
      <c r="FN433" s="46"/>
      <c r="FO433" s="46"/>
      <c r="FP433" s="46"/>
      <c r="FQ433" s="46"/>
      <c r="FR433" s="46"/>
      <c r="FS433" s="46"/>
      <c r="FT433" s="46"/>
      <c r="FU433" s="46"/>
      <c r="FV433" s="46"/>
      <c r="FW433" s="46"/>
      <c r="FX433" s="46"/>
      <c r="FY433" s="46"/>
      <c r="FZ433" s="46"/>
      <c r="GA433" s="46"/>
      <c r="GB433" s="46"/>
      <c r="GC433" s="46"/>
      <c r="GD433" s="46"/>
      <c r="GE433" s="46"/>
      <c r="GF433" s="46"/>
      <c r="GG433" s="46"/>
      <c r="GH433" s="46"/>
      <c r="GI433" s="46"/>
      <c r="GJ433" s="46"/>
      <c r="GK433" s="46"/>
      <c r="GL433" s="46"/>
      <c r="GM433" s="46"/>
      <c r="GN433" s="46"/>
      <c r="GO433" s="46"/>
      <c r="GP433" s="46"/>
      <c r="GQ433" s="46"/>
      <c r="GR433" s="46"/>
      <c r="GS433" s="46"/>
      <c r="GT433" s="46"/>
      <c r="GU433" s="46"/>
      <c r="GV433" s="46"/>
      <c r="GW433" s="46"/>
      <c r="GX433" s="46"/>
      <c r="GY433" s="46"/>
      <c r="GZ433" s="46"/>
      <c r="HA433" s="46"/>
      <c r="HB433" s="46"/>
      <c r="HC433" s="46"/>
      <c r="HD433" s="46"/>
      <c r="HE433" s="46"/>
      <c r="HF433" s="46"/>
      <c r="HG433" s="46"/>
      <c r="HH433" s="46"/>
      <c r="HI433" s="46"/>
      <c r="HJ433" s="46"/>
      <c r="HK433" s="46"/>
      <c r="HL433" s="46"/>
      <c r="HM433" s="46"/>
      <c r="HN433" s="46"/>
      <c r="HO433" s="46"/>
      <c r="HP433" s="46"/>
      <c r="HQ433" s="46"/>
      <c r="HR433" s="46"/>
      <c r="HS433" s="46"/>
      <c r="HT433" s="46"/>
      <c r="HU433" s="46"/>
      <c r="HV433" s="46"/>
      <c r="HW433" s="46"/>
      <c r="HX433" s="46"/>
      <c r="HY433" s="46"/>
      <c r="HZ433" s="46"/>
      <c r="IA433" s="46"/>
      <c r="IB433" s="46"/>
      <c r="IC433" s="46"/>
      <c r="ID433" s="46"/>
      <c r="IE433" s="46"/>
      <c r="IF433" s="46"/>
      <c r="IG433" s="46"/>
      <c r="IH433" s="46"/>
      <c r="II433" s="46"/>
      <c r="IJ433" s="46"/>
      <c r="IK433" s="46"/>
      <c r="IL433" s="46"/>
      <c r="IM433" s="46"/>
      <c r="IN433" s="46"/>
      <c r="IO433" s="46"/>
      <c r="IP433" s="46"/>
      <c r="IQ433" s="46"/>
      <c r="IR433" s="46"/>
      <c r="IS433" s="46"/>
      <c r="IT433" s="46"/>
      <c r="IU433" s="46"/>
      <c r="IV433" s="46"/>
    </row>
    <row r="434" spans="1:256" ht="38.1" customHeight="1">
      <c r="A434" s="47" t="s">
        <v>220</v>
      </c>
      <c r="B434" s="62" t="s">
        <v>153</v>
      </c>
      <c r="C434" s="48">
        <v>2</v>
      </c>
      <c r="D434" s="48">
        <v>4</v>
      </c>
      <c r="E434" s="48">
        <v>2</v>
      </c>
      <c r="F434" s="48"/>
      <c r="G434" s="48">
        <v>4</v>
      </c>
      <c r="H434" s="48"/>
      <c r="I434" s="48"/>
      <c r="J434" s="48"/>
      <c r="K434" s="49">
        <v>1</v>
      </c>
      <c r="L434" s="48">
        <f>SUM(C434:K434)</f>
        <v>13</v>
      </c>
      <c r="M434" s="48">
        <f>SUM(F434:K434)</f>
        <v>5</v>
      </c>
      <c r="N434" s="50">
        <v>1.8</v>
      </c>
      <c r="O434" s="50">
        <v>1.5</v>
      </c>
      <c r="P434" s="48">
        <v>2</v>
      </c>
      <c r="Q434" s="50"/>
      <c r="R434" s="50">
        <v>0.5</v>
      </c>
      <c r="S434" s="50"/>
      <c r="T434" s="50"/>
      <c r="U434" s="50">
        <v>0.1</v>
      </c>
      <c r="V434" s="48">
        <v>4</v>
      </c>
      <c r="W434" s="50">
        <v>2.5</v>
      </c>
      <c r="X434" s="50">
        <v>2.5</v>
      </c>
      <c r="Y434" s="50"/>
      <c r="Z434" s="50">
        <v>0.5</v>
      </c>
      <c r="AA434" s="48"/>
      <c r="AB434" s="50"/>
      <c r="AC434" s="50">
        <v>0.6</v>
      </c>
      <c r="AD434" s="48" t="s">
        <v>9</v>
      </c>
      <c r="AE434" s="50" t="s">
        <v>797</v>
      </c>
      <c r="AF434" s="50" t="s">
        <v>10</v>
      </c>
      <c r="AG434" s="50" t="s">
        <v>12</v>
      </c>
      <c r="AH434" s="50" t="s">
        <v>12</v>
      </c>
      <c r="AI434" s="50"/>
      <c r="AJ434" s="50" t="s">
        <v>12</v>
      </c>
      <c r="AK434" s="50"/>
      <c r="AL434" s="50"/>
      <c r="AM434" s="51" t="s">
        <v>12</v>
      </c>
      <c r="AN434" s="52" t="s">
        <v>107</v>
      </c>
      <c r="AO434" s="51"/>
      <c r="AP434" s="53">
        <v>1</v>
      </c>
      <c r="AR434" s="45"/>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6"/>
      <c r="BZ434" s="46"/>
      <c r="CA434" s="46"/>
      <c r="CB434" s="46"/>
      <c r="CC434" s="46"/>
      <c r="CD434" s="46"/>
      <c r="CE434" s="46"/>
      <c r="CF434" s="46"/>
      <c r="CG434" s="46"/>
      <c r="CH434" s="46"/>
      <c r="CI434" s="46"/>
      <c r="CJ434" s="46"/>
      <c r="CK434" s="46"/>
      <c r="CL434" s="46"/>
      <c r="CM434" s="46"/>
      <c r="CN434" s="46"/>
      <c r="CO434" s="46"/>
      <c r="CP434" s="46"/>
      <c r="CQ434" s="46"/>
      <c r="CR434" s="46"/>
      <c r="CS434" s="46"/>
      <c r="CT434" s="46"/>
      <c r="CU434" s="46"/>
      <c r="CV434" s="46"/>
      <c r="CW434" s="46"/>
      <c r="CX434" s="46"/>
      <c r="CY434" s="46"/>
      <c r="CZ434" s="46"/>
      <c r="DA434" s="46"/>
      <c r="DB434" s="46"/>
      <c r="DC434" s="46"/>
      <c r="DD434" s="46"/>
      <c r="DE434" s="46"/>
      <c r="DF434" s="46"/>
      <c r="DG434" s="46"/>
      <c r="DH434" s="46"/>
      <c r="DI434" s="46"/>
      <c r="DJ434" s="46"/>
      <c r="DK434" s="46"/>
      <c r="DL434" s="46"/>
      <c r="DM434" s="46"/>
      <c r="DN434" s="46"/>
      <c r="DO434" s="46"/>
      <c r="DP434" s="46"/>
      <c r="DQ434" s="46"/>
      <c r="DR434" s="46"/>
      <c r="DS434" s="46"/>
      <c r="DT434" s="46"/>
      <c r="DU434" s="46"/>
      <c r="DV434" s="46"/>
      <c r="DW434" s="46"/>
      <c r="DX434" s="46"/>
      <c r="DY434" s="46"/>
      <c r="DZ434" s="46"/>
      <c r="EA434" s="46"/>
      <c r="EB434" s="46"/>
      <c r="EC434" s="46"/>
      <c r="ED434" s="46"/>
      <c r="EE434" s="46"/>
      <c r="EF434" s="46"/>
      <c r="EG434" s="46"/>
      <c r="EH434" s="46"/>
      <c r="EI434" s="46"/>
      <c r="EJ434" s="46"/>
      <c r="EK434" s="46"/>
      <c r="EL434" s="46"/>
      <c r="EM434" s="46"/>
      <c r="EN434" s="46"/>
      <c r="EO434" s="46"/>
      <c r="EP434" s="46"/>
      <c r="EQ434" s="46"/>
      <c r="ER434" s="46"/>
      <c r="ES434" s="46"/>
      <c r="ET434" s="46"/>
      <c r="EU434" s="46"/>
      <c r="EV434" s="46"/>
      <c r="EW434" s="46"/>
      <c r="EX434" s="46"/>
      <c r="EY434" s="46"/>
      <c r="EZ434" s="46"/>
      <c r="FA434" s="46"/>
      <c r="FB434" s="46"/>
      <c r="FC434" s="46"/>
      <c r="FD434" s="46"/>
      <c r="FE434" s="46"/>
      <c r="FF434" s="46"/>
      <c r="FG434" s="46"/>
      <c r="FH434" s="46"/>
      <c r="FI434" s="46"/>
      <c r="FJ434" s="46"/>
      <c r="FK434" s="46"/>
      <c r="FL434" s="46"/>
      <c r="FM434" s="46"/>
      <c r="FN434" s="46"/>
      <c r="FO434" s="46"/>
      <c r="FP434" s="46"/>
      <c r="FQ434" s="46"/>
      <c r="FR434" s="46"/>
      <c r="FS434" s="46"/>
      <c r="FT434" s="46"/>
      <c r="FU434" s="46"/>
      <c r="FV434" s="46"/>
      <c r="FW434" s="46"/>
      <c r="FX434" s="46"/>
      <c r="FY434" s="46"/>
      <c r="FZ434" s="46"/>
      <c r="GA434" s="46"/>
      <c r="GB434" s="46"/>
      <c r="GC434" s="46"/>
      <c r="GD434" s="46"/>
      <c r="GE434" s="46"/>
      <c r="GF434" s="46"/>
      <c r="GG434" s="46"/>
      <c r="GH434" s="46"/>
      <c r="GI434" s="46"/>
      <c r="GJ434" s="46"/>
      <c r="GK434" s="46"/>
      <c r="GL434" s="46"/>
      <c r="GM434" s="46"/>
      <c r="GN434" s="46"/>
      <c r="GO434" s="46"/>
      <c r="GP434" s="46"/>
      <c r="GQ434" s="46"/>
      <c r="GR434" s="46"/>
      <c r="GS434" s="46"/>
      <c r="GT434" s="46"/>
      <c r="GU434" s="46"/>
      <c r="GV434" s="46"/>
      <c r="GW434" s="46"/>
      <c r="GX434" s="46"/>
      <c r="GY434" s="46"/>
      <c r="GZ434" s="46"/>
      <c r="HA434" s="46"/>
      <c r="HB434" s="46"/>
      <c r="HC434" s="46"/>
      <c r="HD434" s="46"/>
      <c r="HE434" s="46"/>
      <c r="HF434" s="46"/>
      <c r="HG434" s="46"/>
      <c r="HH434" s="46"/>
      <c r="HI434" s="46"/>
      <c r="HJ434" s="46"/>
      <c r="HK434" s="46"/>
      <c r="HL434" s="46"/>
      <c r="HM434" s="46"/>
      <c r="HN434" s="46"/>
      <c r="HO434" s="46"/>
      <c r="HP434" s="46"/>
      <c r="HQ434" s="46"/>
      <c r="HR434" s="46"/>
      <c r="HS434" s="46"/>
      <c r="HT434" s="46"/>
      <c r="HU434" s="46"/>
      <c r="HV434" s="46"/>
      <c r="HW434" s="46"/>
      <c r="HX434" s="46"/>
      <c r="HY434" s="46"/>
      <c r="HZ434" s="46"/>
      <c r="IA434" s="46"/>
      <c r="IB434" s="46"/>
      <c r="IC434" s="46"/>
      <c r="ID434" s="46"/>
      <c r="IE434" s="46"/>
      <c r="IF434" s="46"/>
      <c r="IG434" s="46"/>
      <c r="IH434" s="46"/>
      <c r="II434" s="46"/>
      <c r="IJ434" s="46"/>
      <c r="IK434" s="46"/>
      <c r="IL434" s="46"/>
      <c r="IM434" s="46"/>
      <c r="IN434" s="46"/>
      <c r="IO434" s="46"/>
      <c r="IP434" s="46"/>
      <c r="IQ434" s="46"/>
      <c r="IR434" s="46"/>
      <c r="IS434" s="46"/>
      <c r="IT434" s="46"/>
      <c r="IU434" s="46"/>
      <c r="IV434" s="46"/>
    </row>
    <row r="435" spans="1:256" s="46" customFormat="1" ht="38.1" customHeight="1">
      <c r="A435" s="47" t="s">
        <v>253</v>
      </c>
      <c r="B435" s="62" t="s">
        <v>153</v>
      </c>
      <c r="C435" s="48">
        <v>1</v>
      </c>
      <c r="D435" s="48">
        <v>12</v>
      </c>
      <c r="E435" s="48">
        <v>2</v>
      </c>
      <c r="F435" s="48"/>
      <c r="G435" s="48">
        <v>2</v>
      </c>
      <c r="H435" s="48"/>
      <c r="I435" s="48"/>
      <c r="J435" s="48"/>
      <c r="K435" s="55">
        <v>0.5</v>
      </c>
      <c r="L435" s="48">
        <f t="shared" ref="L435:L436" si="99">SUM(C435:K435)</f>
        <v>17.5</v>
      </c>
      <c r="M435" s="48">
        <f t="shared" ref="M435:M436" si="100">SUM(F435:K435)</f>
        <v>2.5</v>
      </c>
      <c r="N435" s="48">
        <v>1</v>
      </c>
      <c r="O435" s="48">
        <v>2</v>
      </c>
      <c r="P435" s="48">
        <v>1</v>
      </c>
      <c r="Q435" s="50"/>
      <c r="R435" s="50">
        <v>0.5</v>
      </c>
      <c r="S435" s="50"/>
      <c r="T435" s="50"/>
      <c r="U435" s="50">
        <v>0.1</v>
      </c>
      <c r="V435" s="48">
        <v>3</v>
      </c>
      <c r="W435" s="48">
        <v>4</v>
      </c>
      <c r="X435" s="50">
        <v>2.5</v>
      </c>
      <c r="Y435" s="50"/>
      <c r="Z435" s="48">
        <v>1</v>
      </c>
      <c r="AA435" s="48"/>
      <c r="AB435" s="50"/>
      <c r="AC435" s="50">
        <v>0.4</v>
      </c>
      <c r="AD435" s="48" t="s">
        <v>9</v>
      </c>
      <c r="AE435" s="50" t="s">
        <v>789</v>
      </c>
      <c r="AF435" s="50" t="s">
        <v>10</v>
      </c>
      <c r="AG435" s="50" t="s">
        <v>12</v>
      </c>
      <c r="AH435" s="50" t="s">
        <v>12</v>
      </c>
      <c r="AI435" s="50"/>
      <c r="AJ435" s="50" t="s">
        <v>12</v>
      </c>
      <c r="AK435" s="50"/>
      <c r="AL435" s="50"/>
      <c r="AM435" s="51" t="s">
        <v>10</v>
      </c>
      <c r="AN435" s="52" t="s">
        <v>256</v>
      </c>
      <c r="AO435" s="51"/>
      <c r="AP435" s="53">
        <v>2</v>
      </c>
      <c r="AQ435" s="18"/>
      <c r="AR435" s="45"/>
    </row>
    <row r="436" spans="1:256" s="46" customFormat="1" ht="38.1" customHeight="1">
      <c r="A436" s="47" t="s">
        <v>254</v>
      </c>
      <c r="B436" s="62" t="s">
        <v>153</v>
      </c>
      <c r="C436" s="48"/>
      <c r="D436" s="48">
        <v>2</v>
      </c>
      <c r="E436" s="48"/>
      <c r="F436" s="48"/>
      <c r="G436" s="48">
        <v>3</v>
      </c>
      <c r="H436" s="48"/>
      <c r="I436" s="48"/>
      <c r="J436" s="48"/>
      <c r="K436" s="55">
        <v>0.5</v>
      </c>
      <c r="L436" s="48">
        <f t="shared" si="99"/>
        <v>5.5</v>
      </c>
      <c r="M436" s="48">
        <f t="shared" si="100"/>
        <v>3.5</v>
      </c>
      <c r="N436" s="50">
        <v>0.5</v>
      </c>
      <c r="O436" s="48">
        <v>1</v>
      </c>
      <c r="P436" s="50"/>
      <c r="Q436" s="50"/>
      <c r="R436" s="50">
        <v>0.3</v>
      </c>
      <c r="S436" s="50"/>
      <c r="T436" s="50"/>
      <c r="U436" s="50">
        <v>0.1</v>
      </c>
      <c r="V436" s="48">
        <v>1</v>
      </c>
      <c r="W436" s="50">
        <v>2.8</v>
      </c>
      <c r="X436" s="50"/>
      <c r="Y436" s="50"/>
      <c r="Z436" s="48">
        <v>1.2</v>
      </c>
      <c r="AA436" s="48"/>
      <c r="AB436" s="50"/>
      <c r="AC436" s="50">
        <v>0.3</v>
      </c>
      <c r="AD436" s="48" t="s">
        <v>28</v>
      </c>
      <c r="AE436" s="50" t="s">
        <v>813</v>
      </c>
      <c r="AF436" s="50" t="s">
        <v>10</v>
      </c>
      <c r="AG436" s="50" t="s">
        <v>12</v>
      </c>
      <c r="AH436" s="50"/>
      <c r="AI436" s="50"/>
      <c r="AJ436" s="50" t="s">
        <v>12</v>
      </c>
      <c r="AK436" s="50"/>
      <c r="AL436" s="50"/>
      <c r="AM436" s="51" t="s">
        <v>12</v>
      </c>
      <c r="AN436" s="52" t="s">
        <v>256</v>
      </c>
      <c r="AO436" s="51"/>
      <c r="AP436" s="53">
        <v>2</v>
      </c>
      <c r="AQ436" s="18"/>
      <c r="AR436" s="45"/>
    </row>
    <row r="437" spans="1:256" s="46" customFormat="1" ht="38.1" customHeight="1">
      <c r="A437" s="47" t="s">
        <v>221</v>
      </c>
      <c r="B437" s="62" t="s">
        <v>153</v>
      </c>
      <c r="C437" s="50">
        <v>0.5</v>
      </c>
      <c r="D437" s="48">
        <v>2</v>
      </c>
      <c r="E437" s="48">
        <v>10</v>
      </c>
      <c r="F437" s="48"/>
      <c r="G437" s="48">
        <v>4</v>
      </c>
      <c r="H437" s="48"/>
      <c r="I437" s="48"/>
      <c r="J437" s="48"/>
      <c r="K437" s="55">
        <v>0.5</v>
      </c>
      <c r="L437" s="48">
        <f>SUM(C437:K437)</f>
        <v>17</v>
      </c>
      <c r="M437" s="48">
        <f>SUM(F437:K437)</f>
        <v>4.5</v>
      </c>
      <c r="N437" s="48">
        <v>2</v>
      </c>
      <c r="O437" s="48">
        <v>1</v>
      </c>
      <c r="P437" s="50">
        <v>2.5</v>
      </c>
      <c r="Q437" s="50"/>
      <c r="R437" s="50">
        <v>0.6</v>
      </c>
      <c r="S437" s="50"/>
      <c r="T437" s="50"/>
      <c r="U437" s="54">
        <v>0.05</v>
      </c>
      <c r="V437" s="48">
        <v>5</v>
      </c>
      <c r="W437" s="50">
        <v>1.2</v>
      </c>
      <c r="X437" s="48">
        <v>8</v>
      </c>
      <c r="Y437" s="50"/>
      <c r="Z437" s="48">
        <v>2</v>
      </c>
      <c r="AA437" s="48"/>
      <c r="AB437" s="50"/>
      <c r="AC437" s="50">
        <v>0.3</v>
      </c>
      <c r="AD437" s="48" t="s">
        <v>9</v>
      </c>
      <c r="AE437" s="50" t="s">
        <v>788</v>
      </c>
      <c r="AF437" s="50" t="s">
        <v>10</v>
      </c>
      <c r="AG437" s="50" t="s">
        <v>12</v>
      </c>
      <c r="AH437" s="50" t="s">
        <v>11</v>
      </c>
      <c r="AI437" s="50"/>
      <c r="AJ437" s="50" t="s">
        <v>12</v>
      </c>
      <c r="AK437" s="50"/>
      <c r="AL437" s="50"/>
      <c r="AM437" s="51" t="s">
        <v>10</v>
      </c>
      <c r="AN437" s="52" t="s">
        <v>107</v>
      </c>
      <c r="AO437" s="51"/>
      <c r="AP437" s="53">
        <v>2</v>
      </c>
      <c r="AQ437" s="18"/>
      <c r="AR437" s="45"/>
    </row>
    <row r="438" spans="1:256" s="46" customFormat="1" ht="38.1" customHeight="1">
      <c r="A438" s="47" t="s">
        <v>255</v>
      </c>
      <c r="B438" s="62" t="s">
        <v>704</v>
      </c>
      <c r="C438" s="31"/>
      <c r="D438" s="48"/>
      <c r="E438" s="48">
        <v>10</v>
      </c>
      <c r="F438" s="48"/>
      <c r="G438" s="48">
        <v>4</v>
      </c>
      <c r="H438" s="48">
        <v>1</v>
      </c>
      <c r="I438" s="48" t="s">
        <v>3</v>
      </c>
      <c r="J438" s="48"/>
      <c r="K438" s="49">
        <v>1</v>
      </c>
      <c r="L438" s="48">
        <f>SUM(C438:K438)</f>
        <v>16</v>
      </c>
      <c r="M438" s="48">
        <f>SUM(F438:K438)</f>
        <v>6</v>
      </c>
      <c r="N438" s="48"/>
      <c r="O438" s="50"/>
      <c r="P438" s="48">
        <v>2</v>
      </c>
      <c r="Q438" s="50"/>
      <c r="R438" s="48">
        <v>1</v>
      </c>
      <c r="S438" s="50">
        <v>0.6</v>
      </c>
      <c r="T438" s="50"/>
      <c r="U438" s="50">
        <v>0.1</v>
      </c>
      <c r="V438" s="50"/>
      <c r="W438" s="50"/>
      <c r="X438" s="50">
        <v>5.5</v>
      </c>
      <c r="Y438" s="50"/>
      <c r="Z438" s="48">
        <v>2</v>
      </c>
      <c r="AA438" s="50">
        <v>1.5</v>
      </c>
      <c r="AB438" s="50"/>
      <c r="AC438" s="50">
        <v>0.2</v>
      </c>
      <c r="AD438" s="48" t="s">
        <v>9</v>
      </c>
      <c r="AE438" s="50" t="s">
        <v>18</v>
      </c>
      <c r="AF438" s="50"/>
      <c r="AG438" s="50"/>
      <c r="AH438" s="50" t="s">
        <v>11</v>
      </c>
      <c r="AI438" s="50"/>
      <c r="AJ438" s="50" t="s">
        <v>12</v>
      </c>
      <c r="AK438" s="50" t="s">
        <v>12</v>
      </c>
      <c r="AL438" s="50"/>
      <c r="AM438" s="51" t="s">
        <v>12</v>
      </c>
      <c r="AN438" s="52" t="s">
        <v>257</v>
      </c>
      <c r="AO438" s="51"/>
      <c r="AP438" s="53">
        <v>2</v>
      </c>
      <c r="AQ438" s="18"/>
      <c r="AR438" s="45"/>
    </row>
    <row r="439" spans="1:256" s="46" customFormat="1" ht="38.1" customHeight="1">
      <c r="A439" s="47" t="s">
        <v>835</v>
      </c>
      <c r="B439" s="62" t="s">
        <v>692</v>
      </c>
      <c r="C439" s="48"/>
      <c r="D439" s="48"/>
      <c r="E439" s="48">
        <v>20</v>
      </c>
      <c r="F439" s="48"/>
      <c r="G439" s="48"/>
      <c r="H439" s="48">
        <v>7</v>
      </c>
      <c r="I439" s="48" t="s">
        <v>3</v>
      </c>
      <c r="J439" s="48"/>
      <c r="K439" s="49">
        <v>3</v>
      </c>
      <c r="L439" s="48">
        <f>SUM(C439:K439)</f>
        <v>30</v>
      </c>
      <c r="M439" s="48">
        <f>SUM(F439:K439)</f>
        <v>10</v>
      </c>
      <c r="N439" s="50"/>
      <c r="O439" s="50"/>
      <c r="P439" s="50">
        <v>0.4</v>
      </c>
      <c r="Q439" s="50"/>
      <c r="R439" s="50"/>
      <c r="S439" s="50">
        <v>0.5</v>
      </c>
      <c r="T439" s="50"/>
      <c r="U439" s="54">
        <v>0.08</v>
      </c>
      <c r="V439" s="50"/>
      <c r="W439" s="50"/>
      <c r="X439" s="50">
        <v>1.6</v>
      </c>
      <c r="Y439" s="50"/>
      <c r="Z439" s="48"/>
      <c r="AA439" s="50">
        <v>0.8</v>
      </c>
      <c r="AB439" s="50"/>
      <c r="AC439" s="50">
        <v>0.2</v>
      </c>
      <c r="AD439" s="48" t="s">
        <v>9</v>
      </c>
      <c r="AE439" s="50"/>
      <c r="AF439" s="50"/>
      <c r="AG439" s="50"/>
      <c r="AH439" s="50" t="s">
        <v>11</v>
      </c>
      <c r="AI439" s="50"/>
      <c r="AJ439" s="50"/>
      <c r="AK439" s="50" t="s">
        <v>15</v>
      </c>
      <c r="AL439" s="50"/>
      <c r="AM439" s="51" t="s">
        <v>12</v>
      </c>
      <c r="AN439" s="52" t="s">
        <v>187</v>
      </c>
      <c r="AO439" s="51"/>
      <c r="AP439" s="53">
        <v>2</v>
      </c>
      <c r="AQ439" s="18"/>
      <c r="AR439" s="45"/>
    </row>
    <row r="440" spans="1:256" s="46" customFormat="1" ht="38.1" customHeight="1">
      <c r="A440" s="47" t="s">
        <v>236</v>
      </c>
      <c r="B440" s="62" t="s">
        <v>705</v>
      </c>
      <c r="C440" s="48">
        <v>3</v>
      </c>
      <c r="D440" s="48"/>
      <c r="E440" s="48">
        <v>20</v>
      </c>
      <c r="F440" s="48"/>
      <c r="G440" s="48">
        <v>7</v>
      </c>
      <c r="H440" s="48"/>
      <c r="I440" s="48"/>
      <c r="J440" s="48"/>
      <c r="K440" s="49" t="s">
        <v>17</v>
      </c>
      <c r="L440" s="48">
        <f t="shared" ref="L440:L441" si="101">SUM(C440:K440)</f>
        <v>30</v>
      </c>
      <c r="M440" s="48">
        <f t="shared" ref="M440:M441" si="102">SUM(F440:K440)</f>
        <v>7</v>
      </c>
      <c r="N440" s="50">
        <v>0.5</v>
      </c>
      <c r="O440" s="50"/>
      <c r="P440" s="50">
        <v>0.5</v>
      </c>
      <c r="Q440" s="50"/>
      <c r="R440" s="50">
        <v>0.6</v>
      </c>
      <c r="S440" s="50"/>
      <c r="T440" s="50"/>
      <c r="U440" s="54">
        <v>0.05</v>
      </c>
      <c r="V440" s="48">
        <v>2</v>
      </c>
      <c r="W440" s="50"/>
      <c r="X440" s="50">
        <v>1.5</v>
      </c>
      <c r="Y440" s="50"/>
      <c r="Z440" s="48">
        <v>2</v>
      </c>
      <c r="AA440" s="48"/>
      <c r="AB440" s="50"/>
      <c r="AC440" s="50">
        <v>0.2</v>
      </c>
      <c r="AD440" s="48" t="s">
        <v>223</v>
      </c>
      <c r="AE440" s="50" t="s">
        <v>788</v>
      </c>
      <c r="AF440" s="50" t="s">
        <v>10</v>
      </c>
      <c r="AG440" s="50"/>
      <c r="AH440" s="50" t="s">
        <v>12</v>
      </c>
      <c r="AI440" s="50"/>
      <c r="AJ440" s="50" t="s">
        <v>12</v>
      </c>
      <c r="AK440" s="50"/>
      <c r="AL440" s="50"/>
      <c r="AM440" s="51" t="s">
        <v>10</v>
      </c>
      <c r="AN440" s="52" t="s">
        <v>240</v>
      </c>
      <c r="AO440" s="51"/>
      <c r="AP440" s="53">
        <v>1</v>
      </c>
      <c r="AQ440" s="18"/>
      <c r="AR440" s="45"/>
    </row>
    <row r="441" spans="1:256" s="46" customFormat="1" ht="38.1" customHeight="1">
      <c r="A441" s="47" t="s">
        <v>237</v>
      </c>
      <c r="B441" s="62" t="s">
        <v>706</v>
      </c>
      <c r="C441" s="48"/>
      <c r="D441" s="48"/>
      <c r="E441" s="48">
        <v>25</v>
      </c>
      <c r="F441" s="48">
        <v>1</v>
      </c>
      <c r="G441" s="48"/>
      <c r="H441" s="48">
        <v>7</v>
      </c>
      <c r="I441" s="48" t="s">
        <v>3</v>
      </c>
      <c r="J441" s="48"/>
      <c r="K441" s="49">
        <v>3</v>
      </c>
      <c r="L441" s="48">
        <f t="shared" si="101"/>
        <v>36</v>
      </c>
      <c r="M441" s="48">
        <f t="shared" si="102"/>
        <v>11</v>
      </c>
      <c r="N441" s="50"/>
      <c r="O441" s="50"/>
      <c r="P441" s="50">
        <v>1.5</v>
      </c>
      <c r="Q441" s="50">
        <v>0.7</v>
      </c>
      <c r="R441" s="50"/>
      <c r="S441" s="50">
        <v>0.6</v>
      </c>
      <c r="T441" s="50"/>
      <c r="U441" s="50">
        <v>0.1</v>
      </c>
      <c r="V441" s="50"/>
      <c r="W441" s="50"/>
      <c r="X441" s="50">
        <v>4.5</v>
      </c>
      <c r="Y441" s="50">
        <v>2.5</v>
      </c>
      <c r="Z441" s="48"/>
      <c r="AA441" s="48">
        <v>2</v>
      </c>
      <c r="AB441" s="50"/>
      <c r="AC441" s="50">
        <v>0.3</v>
      </c>
      <c r="AD441" s="48" t="s">
        <v>9</v>
      </c>
      <c r="AE441" s="50" t="s">
        <v>18</v>
      </c>
      <c r="AF441" s="50"/>
      <c r="AG441" s="50"/>
      <c r="AH441" s="50" t="s">
        <v>11</v>
      </c>
      <c r="AI441" s="50" t="s">
        <v>12</v>
      </c>
      <c r="AJ441" s="50"/>
      <c r="AK441" s="50" t="s">
        <v>12</v>
      </c>
      <c r="AL441" s="50"/>
      <c r="AM441" s="51" t="s">
        <v>12</v>
      </c>
      <c r="AN441" s="52" t="s">
        <v>248</v>
      </c>
      <c r="AO441" s="51" t="s">
        <v>122</v>
      </c>
      <c r="AP441" s="53">
        <v>2</v>
      </c>
      <c r="AQ441" s="18"/>
      <c r="AR441" s="45"/>
    </row>
    <row r="442" spans="1:256" s="46" customFormat="1" ht="38.1" customHeight="1">
      <c r="A442" s="47" t="s">
        <v>243</v>
      </c>
      <c r="B442" s="62" t="s">
        <v>706</v>
      </c>
      <c r="C442" s="48"/>
      <c r="D442" s="48"/>
      <c r="E442" s="48">
        <v>8</v>
      </c>
      <c r="F442" s="48" t="s">
        <v>17</v>
      </c>
      <c r="G442" s="48"/>
      <c r="H442" s="48">
        <v>3</v>
      </c>
      <c r="I442" s="48" t="s">
        <v>3</v>
      </c>
      <c r="J442" s="48"/>
      <c r="K442" s="49">
        <v>2</v>
      </c>
      <c r="L442" s="48">
        <f>SUM(C442:K442)</f>
        <v>13</v>
      </c>
      <c r="M442" s="48">
        <f>SUM(F442:K442)</f>
        <v>5</v>
      </c>
      <c r="N442" s="50"/>
      <c r="O442" s="50"/>
      <c r="P442" s="50">
        <v>0.6</v>
      </c>
      <c r="Q442" s="50">
        <v>0.6</v>
      </c>
      <c r="R442" s="50"/>
      <c r="S442" s="48">
        <v>1</v>
      </c>
      <c r="T442" s="50"/>
      <c r="U442" s="50">
        <v>0.1</v>
      </c>
      <c r="V442" s="50"/>
      <c r="W442" s="50"/>
      <c r="X442" s="50">
        <v>1.2</v>
      </c>
      <c r="Y442" s="50">
        <v>0.8</v>
      </c>
      <c r="Z442" s="48"/>
      <c r="AA442" s="50">
        <v>1.5</v>
      </c>
      <c r="AB442" s="50"/>
      <c r="AC442" s="50">
        <v>0.2</v>
      </c>
      <c r="AD442" s="48" t="s">
        <v>110</v>
      </c>
      <c r="AE442" s="50"/>
      <c r="AF442" s="50"/>
      <c r="AG442" s="50"/>
      <c r="AH442" s="50" t="s">
        <v>11</v>
      </c>
      <c r="AI442" s="50" t="s">
        <v>12</v>
      </c>
      <c r="AJ442" s="50"/>
      <c r="AK442" s="50" t="s">
        <v>12</v>
      </c>
      <c r="AL442" s="50"/>
      <c r="AM442" s="51" t="s">
        <v>12</v>
      </c>
      <c r="AN442" s="52" t="s">
        <v>247</v>
      </c>
      <c r="AO442" s="51" t="s">
        <v>122</v>
      </c>
      <c r="AP442" s="53">
        <v>1</v>
      </c>
      <c r="AQ442" s="18"/>
      <c r="AR442" s="45"/>
    </row>
    <row r="443" spans="1:256" s="46" customFormat="1" ht="38.1" customHeight="1">
      <c r="A443" s="47" t="s">
        <v>238</v>
      </c>
      <c r="B443" s="62" t="s">
        <v>705</v>
      </c>
      <c r="C443" s="48"/>
      <c r="D443" s="48"/>
      <c r="E443" s="48">
        <v>20</v>
      </c>
      <c r="F443" s="48" t="s">
        <v>17</v>
      </c>
      <c r="G443" s="48">
        <v>6</v>
      </c>
      <c r="H443" s="48">
        <v>3</v>
      </c>
      <c r="I443" s="48" t="s">
        <v>3</v>
      </c>
      <c r="J443" s="48"/>
      <c r="K443" s="49">
        <v>2</v>
      </c>
      <c r="L443" s="48">
        <f>SUM(C443:K443)</f>
        <v>31</v>
      </c>
      <c r="M443" s="48">
        <f>SUM(F443:K443)</f>
        <v>11</v>
      </c>
      <c r="N443" s="50">
        <v>0.6</v>
      </c>
      <c r="O443" s="50"/>
      <c r="P443" s="48">
        <v>1</v>
      </c>
      <c r="Q443" s="50">
        <v>0.5</v>
      </c>
      <c r="R443" s="50">
        <v>0.6</v>
      </c>
      <c r="S443" s="50">
        <v>0.5</v>
      </c>
      <c r="T443" s="50"/>
      <c r="U443" s="50">
        <v>0.1</v>
      </c>
      <c r="V443" s="48">
        <v>1</v>
      </c>
      <c r="W443" s="50"/>
      <c r="X443" s="48">
        <v>2</v>
      </c>
      <c r="Y443" s="50">
        <v>0.6</v>
      </c>
      <c r="Z443" s="50">
        <v>2.5</v>
      </c>
      <c r="AA443" s="50">
        <v>1.5</v>
      </c>
      <c r="AB443" s="50"/>
      <c r="AC443" s="50">
        <v>0.4</v>
      </c>
      <c r="AD443" s="48" t="s">
        <v>223</v>
      </c>
      <c r="AE443" s="50" t="s">
        <v>789</v>
      </c>
      <c r="AF443" s="50" t="s">
        <v>10</v>
      </c>
      <c r="AG443" s="50"/>
      <c r="AH443" s="50" t="s">
        <v>12</v>
      </c>
      <c r="AI443" s="50" t="s">
        <v>12</v>
      </c>
      <c r="AJ443" s="50" t="s">
        <v>12</v>
      </c>
      <c r="AK443" s="50" t="s">
        <v>12</v>
      </c>
      <c r="AL443" s="50"/>
      <c r="AM443" s="51" t="s">
        <v>12</v>
      </c>
      <c r="AN443" s="52" t="s">
        <v>241</v>
      </c>
      <c r="AO443" s="51" t="s">
        <v>242</v>
      </c>
      <c r="AP443" s="53" t="s">
        <v>38</v>
      </c>
      <c r="AQ443" s="18"/>
      <c r="AR443" s="45"/>
    </row>
    <row r="444" spans="1:256" s="46" customFormat="1" ht="38.1" customHeight="1">
      <c r="A444" s="47" t="s">
        <v>183</v>
      </c>
      <c r="B444" s="62" t="s">
        <v>692</v>
      </c>
      <c r="C444" s="48"/>
      <c r="D444" s="48"/>
      <c r="E444" s="48">
        <v>15</v>
      </c>
      <c r="F444" s="48">
        <v>2</v>
      </c>
      <c r="G444" s="48"/>
      <c r="H444" s="48">
        <v>8</v>
      </c>
      <c r="I444" s="48" t="s">
        <v>3</v>
      </c>
      <c r="J444" s="48"/>
      <c r="K444" s="49">
        <v>4</v>
      </c>
      <c r="L444" s="48">
        <f>SUM(C444:K444)</f>
        <v>29</v>
      </c>
      <c r="M444" s="48">
        <f>SUM(F444:K444)</f>
        <v>14</v>
      </c>
      <c r="N444" s="50"/>
      <c r="O444" s="50"/>
      <c r="P444" s="50">
        <v>0.4</v>
      </c>
      <c r="Q444" s="50">
        <v>0.3</v>
      </c>
      <c r="R444" s="50"/>
      <c r="S444" s="50">
        <v>0.5</v>
      </c>
      <c r="T444" s="50"/>
      <c r="U444" s="50">
        <v>0.1</v>
      </c>
      <c r="V444" s="50"/>
      <c r="W444" s="50"/>
      <c r="X444" s="50">
        <v>1.5</v>
      </c>
      <c r="Y444" s="50">
        <v>0.8</v>
      </c>
      <c r="Z444" s="48"/>
      <c r="AA444" s="48">
        <v>2</v>
      </c>
      <c r="AB444" s="50"/>
      <c r="AC444" s="50">
        <v>0.5</v>
      </c>
      <c r="AD444" s="48" t="s">
        <v>9</v>
      </c>
      <c r="AE444" s="50"/>
      <c r="AF444" s="50"/>
      <c r="AG444" s="50"/>
      <c r="AH444" s="50" t="s">
        <v>11</v>
      </c>
      <c r="AI444" s="50" t="s">
        <v>11</v>
      </c>
      <c r="AJ444" s="50"/>
      <c r="AK444" s="50" t="s">
        <v>11</v>
      </c>
      <c r="AL444" s="50"/>
      <c r="AM444" s="51" t="s">
        <v>11</v>
      </c>
      <c r="AN444" s="52" t="s">
        <v>188</v>
      </c>
      <c r="AO444" s="51" t="s">
        <v>170</v>
      </c>
      <c r="AP444" s="53">
        <v>1</v>
      </c>
      <c r="AQ444" s="18"/>
      <c r="AR444" s="45"/>
    </row>
    <row r="445" spans="1:256" s="46" customFormat="1" ht="38.1" customHeight="1">
      <c r="A445" s="26" t="s">
        <v>171</v>
      </c>
      <c r="B445" s="115" t="s">
        <v>172</v>
      </c>
      <c r="C445" s="31"/>
      <c r="D445" s="31"/>
      <c r="E445" s="31">
        <v>25</v>
      </c>
      <c r="F445" s="31">
        <v>1</v>
      </c>
      <c r="G445" s="31">
        <v>5</v>
      </c>
      <c r="H445" s="31"/>
      <c r="I445" s="31"/>
      <c r="J445" s="31"/>
      <c r="K445" s="33">
        <v>2</v>
      </c>
      <c r="L445" s="31">
        <f t="shared" ref="L445:L455" si="103">SUM(C445:K445)</f>
        <v>33</v>
      </c>
      <c r="M445" s="31">
        <f t="shared" ref="M445:M455" si="104">SUM(F445:K445)</f>
        <v>8</v>
      </c>
      <c r="N445" s="29"/>
      <c r="O445" s="29"/>
      <c r="P445" s="29">
        <v>1.5</v>
      </c>
      <c r="Q445" s="29">
        <v>1.5</v>
      </c>
      <c r="R445" s="29">
        <v>0.5</v>
      </c>
      <c r="S445" s="29"/>
      <c r="T445" s="29"/>
      <c r="U445" s="34">
        <v>0.15</v>
      </c>
      <c r="V445" s="29"/>
      <c r="W445" s="29"/>
      <c r="X445" s="29">
        <v>5.5</v>
      </c>
      <c r="Y445" s="29">
        <v>2.5</v>
      </c>
      <c r="Z445" s="29">
        <v>1.2</v>
      </c>
      <c r="AA445" s="31"/>
      <c r="AB445" s="29"/>
      <c r="AC445" s="29">
        <v>0.5</v>
      </c>
      <c r="AD445" s="31" t="s">
        <v>28</v>
      </c>
      <c r="AE445" s="29" t="s">
        <v>787</v>
      </c>
      <c r="AF445" s="29"/>
      <c r="AG445" s="29"/>
      <c r="AH445" s="29" t="s">
        <v>11</v>
      </c>
      <c r="AI445" s="29" t="s">
        <v>11</v>
      </c>
      <c r="AJ445" s="29" t="s">
        <v>12</v>
      </c>
      <c r="AK445" s="29"/>
      <c r="AL445" s="29"/>
      <c r="AM445" s="30" t="s">
        <v>12</v>
      </c>
      <c r="AN445" s="35" t="s">
        <v>173</v>
      </c>
      <c r="AO445" s="30"/>
      <c r="AP445" s="37">
        <v>3</v>
      </c>
      <c r="AQ445" s="18"/>
      <c r="AR445" s="1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c r="EA445" s="9"/>
      <c r="EB445" s="9"/>
      <c r="EC445" s="9"/>
      <c r="ED445" s="9"/>
      <c r="EE445" s="9"/>
      <c r="EF445" s="9"/>
      <c r="EG445" s="9"/>
      <c r="EH445" s="9"/>
      <c r="EI445" s="9"/>
      <c r="EJ445" s="9"/>
      <c r="EK445" s="9"/>
      <c r="EL445" s="9"/>
      <c r="EM445" s="9"/>
      <c r="EN445" s="9"/>
      <c r="EO445" s="9"/>
      <c r="EP445" s="9"/>
      <c r="EQ445" s="9"/>
      <c r="ER445" s="9"/>
      <c r="ES445" s="9"/>
      <c r="ET445" s="9"/>
      <c r="EU445" s="9"/>
      <c r="EV445" s="9"/>
      <c r="EW445" s="9"/>
      <c r="EX445" s="9"/>
      <c r="EY445" s="9"/>
      <c r="EZ445" s="9"/>
      <c r="FA445" s="9"/>
      <c r="FB445" s="9"/>
      <c r="FC445" s="9"/>
      <c r="FD445" s="9"/>
      <c r="FE445" s="9"/>
      <c r="FF445" s="9"/>
      <c r="FG445" s="9"/>
      <c r="FH445" s="9"/>
      <c r="FI445" s="9"/>
      <c r="FJ445" s="9"/>
      <c r="FK445" s="9"/>
      <c r="FL445" s="9"/>
      <c r="FM445" s="9"/>
      <c r="FN445" s="9"/>
      <c r="FO445" s="9"/>
      <c r="FP445" s="9"/>
      <c r="FQ445" s="9"/>
      <c r="FR445" s="9"/>
      <c r="FS445" s="9"/>
      <c r="FT445" s="9"/>
      <c r="FU445" s="9"/>
      <c r="FV445" s="9"/>
      <c r="FW445" s="9"/>
      <c r="FX445" s="9"/>
      <c r="FY445" s="9"/>
      <c r="FZ445" s="9"/>
      <c r="GA445" s="9"/>
      <c r="GB445" s="9"/>
      <c r="GC445" s="9"/>
      <c r="GD445" s="9"/>
      <c r="GE445" s="9"/>
      <c r="GF445" s="9"/>
      <c r="GG445" s="9"/>
      <c r="GH445" s="9"/>
      <c r="GI445" s="9"/>
      <c r="GJ445" s="9"/>
      <c r="GK445" s="9"/>
      <c r="GL445" s="9"/>
      <c r="GM445" s="9"/>
      <c r="GN445" s="9"/>
      <c r="GO445" s="9"/>
      <c r="GP445" s="9"/>
      <c r="GQ445" s="9"/>
      <c r="GR445" s="9"/>
      <c r="GS445" s="9"/>
      <c r="GT445" s="9"/>
      <c r="GU445" s="9"/>
      <c r="GV445" s="9"/>
      <c r="GW445" s="9"/>
      <c r="GX445" s="9"/>
      <c r="GY445" s="9"/>
      <c r="GZ445" s="9"/>
      <c r="HA445" s="9"/>
      <c r="HB445" s="9"/>
      <c r="HC445" s="9"/>
      <c r="HD445" s="9"/>
      <c r="HE445" s="9"/>
      <c r="HF445" s="9"/>
      <c r="HG445" s="9"/>
      <c r="HH445" s="9"/>
      <c r="HI445" s="9"/>
      <c r="HJ445" s="9"/>
      <c r="HK445" s="9"/>
      <c r="HL445" s="9"/>
      <c r="HM445" s="9"/>
      <c r="HN445" s="9"/>
      <c r="HO445" s="9"/>
      <c r="HP445" s="9"/>
      <c r="HQ445" s="9"/>
      <c r="HR445" s="9"/>
      <c r="HS445" s="9"/>
      <c r="HT445" s="9"/>
      <c r="HU445" s="9"/>
      <c r="HV445" s="9"/>
      <c r="HW445" s="9"/>
      <c r="HX445" s="9"/>
      <c r="HY445" s="9"/>
      <c r="HZ445" s="9"/>
      <c r="IA445" s="9"/>
      <c r="IB445" s="9"/>
      <c r="IC445" s="9"/>
      <c r="ID445" s="9"/>
      <c r="IE445" s="9"/>
      <c r="IF445" s="9"/>
      <c r="IG445" s="9"/>
      <c r="IH445" s="9"/>
      <c r="II445" s="9"/>
      <c r="IJ445" s="9"/>
      <c r="IK445" s="9"/>
      <c r="IL445" s="9"/>
      <c r="IM445" s="9"/>
      <c r="IN445" s="9"/>
      <c r="IO445" s="9"/>
      <c r="IP445" s="9"/>
      <c r="IQ445" s="9"/>
      <c r="IR445" s="9"/>
      <c r="IS445" s="9"/>
      <c r="IT445" s="9"/>
      <c r="IU445" s="9"/>
      <c r="IV445" s="9"/>
    </row>
    <row r="446" spans="1:256" s="46" customFormat="1" ht="38.1" customHeight="1">
      <c r="A446" s="47" t="s">
        <v>174</v>
      </c>
      <c r="B446" s="115" t="s">
        <v>172</v>
      </c>
      <c r="C446" s="48"/>
      <c r="D446" s="31"/>
      <c r="E446" s="31">
        <v>12</v>
      </c>
      <c r="F446" s="31"/>
      <c r="G446" s="31">
        <v>5</v>
      </c>
      <c r="H446" s="31"/>
      <c r="I446" s="31"/>
      <c r="J446" s="31"/>
      <c r="K446" s="33">
        <v>2</v>
      </c>
      <c r="L446" s="31">
        <f t="shared" si="103"/>
        <v>19</v>
      </c>
      <c r="M446" s="31">
        <f t="shared" si="104"/>
        <v>7</v>
      </c>
      <c r="N446" s="29"/>
      <c r="O446" s="29"/>
      <c r="P446" s="29">
        <v>0.8</v>
      </c>
      <c r="Q446" s="29"/>
      <c r="R446" s="29">
        <v>0.4</v>
      </c>
      <c r="S446" s="29"/>
      <c r="T446" s="29"/>
      <c r="U446" s="34">
        <v>0.15</v>
      </c>
      <c r="V446" s="29"/>
      <c r="W446" s="29"/>
      <c r="X446" s="29">
        <v>1.5</v>
      </c>
      <c r="Y446" s="29"/>
      <c r="Z446" s="29">
        <v>0.8</v>
      </c>
      <c r="AA446" s="31"/>
      <c r="AB446" s="29"/>
      <c r="AC446" s="29">
        <v>0.3</v>
      </c>
      <c r="AD446" s="31" t="s">
        <v>9</v>
      </c>
      <c r="AE446" s="29" t="s">
        <v>787</v>
      </c>
      <c r="AF446" s="29"/>
      <c r="AG446" s="29"/>
      <c r="AH446" s="29" t="s">
        <v>11</v>
      </c>
      <c r="AI446" s="29"/>
      <c r="AJ446" s="29" t="s">
        <v>12</v>
      </c>
      <c r="AK446" s="29"/>
      <c r="AL446" s="29"/>
      <c r="AM446" s="30" t="s">
        <v>10</v>
      </c>
      <c r="AN446" s="35" t="s">
        <v>176</v>
      </c>
      <c r="AO446" s="30"/>
      <c r="AP446" s="37" t="s">
        <v>175</v>
      </c>
      <c r="AQ446" s="18"/>
      <c r="AR446" s="1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9"/>
      <c r="EP446" s="9"/>
      <c r="EQ446" s="9"/>
      <c r="ER446" s="9"/>
      <c r="ES446" s="9"/>
      <c r="ET446" s="9"/>
      <c r="EU446" s="9"/>
      <c r="EV446" s="9"/>
      <c r="EW446" s="9"/>
      <c r="EX446" s="9"/>
      <c r="EY446" s="9"/>
      <c r="EZ446" s="9"/>
      <c r="FA446" s="9"/>
      <c r="FB446" s="9"/>
      <c r="FC446" s="9"/>
      <c r="FD446" s="9"/>
      <c r="FE446" s="9"/>
      <c r="FF446" s="9"/>
      <c r="FG446" s="9"/>
      <c r="FH446" s="9"/>
      <c r="FI446" s="9"/>
      <c r="FJ446" s="9"/>
      <c r="FK446" s="9"/>
      <c r="FL446" s="9"/>
      <c r="FM446" s="9"/>
      <c r="FN446" s="9"/>
      <c r="FO446" s="9"/>
      <c r="FP446" s="9"/>
      <c r="FQ446" s="9"/>
      <c r="FR446" s="9"/>
      <c r="FS446" s="9"/>
      <c r="FT446" s="9"/>
      <c r="FU446" s="9"/>
      <c r="FV446" s="9"/>
      <c r="FW446" s="9"/>
      <c r="FX446" s="9"/>
      <c r="FY446" s="9"/>
      <c r="FZ446" s="9"/>
      <c r="GA446" s="9"/>
      <c r="GB446" s="9"/>
      <c r="GC446" s="9"/>
      <c r="GD446" s="9"/>
      <c r="GE446" s="9"/>
      <c r="GF446" s="9"/>
      <c r="GG446" s="9"/>
      <c r="GH446" s="9"/>
      <c r="GI446" s="9"/>
      <c r="GJ446" s="9"/>
      <c r="GK446" s="9"/>
      <c r="GL446" s="9"/>
      <c r="GM446" s="9"/>
      <c r="GN446" s="9"/>
      <c r="GO446" s="9"/>
      <c r="GP446" s="9"/>
      <c r="GQ446" s="9"/>
      <c r="GR446" s="9"/>
      <c r="GS446" s="9"/>
      <c r="GT446" s="9"/>
      <c r="GU446" s="9"/>
      <c r="GV446" s="9"/>
      <c r="GW446" s="9"/>
      <c r="GX446" s="9"/>
      <c r="GY446" s="9"/>
      <c r="GZ446" s="9"/>
      <c r="HA446" s="9"/>
      <c r="HB446" s="9"/>
      <c r="HC446" s="9"/>
      <c r="HD446" s="9"/>
      <c r="HE446" s="9"/>
      <c r="HF446" s="9"/>
      <c r="HG446" s="9"/>
      <c r="HH446" s="9"/>
      <c r="HI446" s="9"/>
      <c r="HJ446" s="9"/>
      <c r="HK446" s="9"/>
      <c r="HL446" s="9"/>
      <c r="HM446" s="9"/>
      <c r="HN446" s="9"/>
      <c r="HO446" s="9"/>
      <c r="HP446" s="9"/>
      <c r="HQ446" s="9"/>
      <c r="HR446" s="9"/>
      <c r="HS446" s="9"/>
      <c r="HT446" s="9"/>
      <c r="HU446" s="9"/>
      <c r="HV446" s="9"/>
      <c r="HW446" s="9"/>
      <c r="HX446" s="9"/>
      <c r="HY446" s="9"/>
      <c r="HZ446" s="9"/>
      <c r="IA446" s="9"/>
      <c r="IB446" s="9"/>
      <c r="IC446" s="9"/>
      <c r="ID446" s="9"/>
      <c r="IE446" s="9"/>
      <c r="IF446" s="9"/>
      <c r="IG446" s="9"/>
      <c r="IH446" s="9"/>
      <c r="II446" s="9"/>
      <c r="IJ446" s="9"/>
      <c r="IK446" s="9"/>
      <c r="IL446" s="9"/>
      <c r="IM446" s="9"/>
      <c r="IN446" s="9"/>
      <c r="IO446" s="9"/>
      <c r="IP446" s="9"/>
      <c r="IQ446" s="9"/>
      <c r="IR446" s="9"/>
      <c r="IS446" s="9"/>
      <c r="IT446" s="9"/>
      <c r="IU446" s="9"/>
      <c r="IV446" s="9"/>
    </row>
    <row r="447" spans="1:256" s="46" customFormat="1" ht="38.1" customHeight="1">
      <c r="A447" s="47" t="s">
        <v>177</v>
      </c>
      <c r="B447" s="62" t="s">
        <v>172</v>
      </c>
      <c r="C447" s="48"/>
      <c r="D447" s="48"/>
      <c r="E447" s="48">
        <v>20</v>
      </c>
      <c r="F447" s="48">
        <v>0.5</v>
      </c>
      <c r="G447" s="48">
        <v>6</v>
      </c>
      <c r="H447" s="48"/>
      <c r="I447" s="48"/>
      <c r="J447" s="48"/>
      <c r="K447" s="49">
        <v>2</v>
      </c>
      <c r="L447" s="48">
        <f t="shared" si="103"/>
        <v>28.5</v>
      </c>
      <c r="M447" s="48">
        <f t="shared" si="104"/>
        <v>8.5</v>
      </c>
      <c r="N447" s="50"/>
      <c r="O447" s="50"/>
      <c r="P447" s="50">
        <v>1.5</v>
      </c>
      <c r="Q447" s="50">
        <v>0.8</v>
      </c>
      <c r="R447" s="50">
        <v>0.6</v>
      </c>
      <c r="S447" s="50"/>
      <c r="T447" s="50"/>
      <c r="U447" s="50">
        <v>0.1</v>
      </c>
      <c r="V447" s="50"/>
      <c r="W447" s="50"/>
      <c r="X447" s="50">
        <v>3.5</v>
      </c>
      <c r="Y447" s="50">
        <v>1.5</v>
      </c>
      <c r="Z447" s="50">
        <v>1.5</v>
      </c>
      <c r="AA447" s="48"/>
      <c r="AB447" s="50"/>
      <c r="AC447" s="50">
        <v>0.4</v>
      </c>
      <c r="AD447" s="48" t="s">
        <v>28</v>
      </c>
      <c r="AE447" s="50" t="s">
        <v>787</v>
      </c>
      <c r="AF447" s="50"/>
      <c r="AG447" s="50"/>
      <c r="AH447" s="50" t="s">
        <v>11</v>
      </c>
      <c r="AI447" s="50" t="s">
        <v>11</v>
      </c>
      <c r="AJ447" s="50" t="s">
        <v>12</v>
      </c>
      <c r="AK447" s="50"/>
      <c r="AL447" s="50"/>
      <c r="AM447" s="51" t="s">
        <v>10</v>
      </c>
      <c r="AN447" s="52" t="s">
        <v>178</v>
      </c>
      <c r="AO447" s="51"/>
      <c r="AP447" s="53">
        <v>3</v>
      </c>
      <c r="AQ447" s="18"/>
      <c r="AR447" s="45"/>
    </row>
    <row r="448" spans="1:256" s="46" customFormat="1" ht="38.1" customHeight="1">
      <c r="A448" s="47" t="s">
        <v>189</v>
      </c>
      <c r="B448" s="62" t="s">
        <v>692</v>
      </c>
      <c r="C448" s="48"/>
      <c r="D448" s="48"/>
      <c r="E448" s="48">
        <v>10</v>
      </c>
      <c r="F448" s="48"/>
      <c r="G448" s="48"/>
      <c r="H448" s="48">
        <v>3</v>
      </c>
      <c r="I448" s="48" t="s">
        <v>3</v>
      </c>
      <c r="J448" s="48"/>
      <c r="K448" s="49">
        <v>3</v>
      </c>
      <c r="L448" s="48">
        <f t="shared" si="103"/>
        <v>16</v>
      </c>
      <c r="M448" s="48">
        <f t="shared" si="104"/>
        <v>6</v>
      </c>
      <c r="N448" s="50"/>
      <c r="O448" s="50"/>
      <c r="P448" s="50">
        <v>0.6</v>
      </c>
      <c r="Q448" s="50"/>
      <c r="R448" s="50"/>
      <c r="S448" s="50">
        <v>0.7</v>
      </c>
      <c r="T448" s="50"/>
      <c r="U448" s="50">
        <v>0.1</v>
      </c>
      <c r="V448" s="50"/>
      <c r="W448" s="50"/>
      <c r="X448" s="50">
        <v>1.2</v>
      </c>
      <c r="Y448" s="50"/>
      <c r="Z448" s="48"/>
      <c r="AA448" s="48">
        <v>1</v>
      </c>
      <c r="AB448" s="50"/>
      <c r="AC448" s="50">
        <v>0.4</v>
      </c>
      <c r="AD448" s="48" t="s">
        <v>9</v>
      </c>
      <c r="AE448" s="50"/>
      <c r="AF448" s="50"/>
      <c r="AG448" s="50"/>
      <c r="AH448" s="50" t="s">
        <v>11</v>
      </c>
      <c r="AI448" s="50"/>
      <c r="AJ448" s="50"/>
      <c r="AK448" s="50" t="s">
        <v>11</v>
      </c>
      <c r="AL448" s="50"/>
      <c r="AM448" s="51" t="s">
        <v>12</v>
      </c>
      <c r="AN448" s="52" t="s">
        <v>193</v>
      </c>
      <c r="AO448" s="51"/>
      <c r="AP448" s="53" t="s">
        <v>175</v>
      </c>
      <c r="AQ448" s="18"/>
      <c r="AR448" s="45"/>
    </row>
    <row r="449" spans="1:256" s="46" customFormat="1" ht="38.1" customHeight="1">
      <c r="A449" s="47" t="s">
        <v>222</v>
      </c>
      <c r="B449" s="133" t="s">
        <v>630</v>
      </c>
      <c r="C449" s="48">
        <v>1</v>
      </c>
      <c r="D449" s="48"/>
      <c r="E449" s="48">
        <v>10</v>
      </c>
      <c r="F449" s="48">
        <v>3</v>
      </c>
      <c r="G449" s="48">
        <v>3</v>
      </c>
      <c r="H449" s="48">
        <v>2</v>
      </c>
      <c r="I449" s="48" t="s">
        <v>3</v>
      </c>
      <c r="J449" s="48"/>
      <c r="K449" s="49">
        <v>3</v>
      </c>
      <c r="L449" s="48">
        <f t="shared" si="103"/>
        <v>22</v>
      </c>
      <c r="M449" s="48">
        <f t="shared" si="104"/>
        <v>11</v>
      </c>
      <c r="N449" s="50">
        <v>1.5</v>
      </c>
      <c r="O449" s="50"/>
      <c r="P449" s="48">
        <v>3</v>
      </c>
      <c r="Q449" s="50">
        <v>0.3</v>
      </c>
      <c r="R449" s="50">
        <v>0.7</v>
      </c>
      <c r="S449" s="50">
        <v>0.3</v>
      </c>
      <c r="T449" s="50"/>
      <c r="U449" s="54">
        <v>0.03</v>
      </c>
      <c r="V449" s="50">
        <v>3.5</v>
      </c>
      <c r="W449" s="50"/>
      <c r="X449" s="48">
        <v>7</v>
      </c>
      <c r="Y449" s="50">
        <v>0.8</v>
      </c>
      <c r="Z449" s="48">
        <v>2</v>
      </c>
      <c r="AA449" s="50">
        <v>4.5</v>
      </c>
      <c r="AB449" s="50"/>
      <c r="AC449" s="50">
        <v>0.4</v>
      </c>
      <c r="AD449" s="48"/>
      <c r="AE449" s="50"/>
      <c r="AF449" s="50"/>
      <c r="AG449" s="50"/>
      <c r="AH449" s="50"/>
      <c r="AI449" s="50"/>
      <c r="AJ449" s="50"/>
      <c r="AK449" s="50"/>
      <c r="AL449" s="50"/>
      <c r="AM449" s="51"/>
      <c r="AN449" s="52" t="s">
        <v>226</v>
      </c>
      <c r="AO449" s="51" t="s">
        <v>225</v>
      </c>
      <c r="AP449" s="53">
        <v>1</v>
      </c>
      <c r="AQ449" s="18"/>
      <c r="AR449" s="45"/>
    </row>
    <row r="450" spans="1:256" s="46" customFormat="1" ht="38.1" customHeight="1">
      <c r="A450" s="47" t="s">
        <v>244</v>
      </c>
      <c r="B450" s="62" t="s">
        <v>707</v>
      </c>
      <c r="C450" s="48"/>
      <c r="D450" s="48"/>
      <c r="E450" s="48"/>
      <c r="F450" s="48"/>
      <c r="G450" s="48"/>
      <c r="H450" s="48"/>
      <c r="I450" s="48"/>
      <c r="J450" s="48"/>
      <c r="K450" s="49"/>
      <c r="L450" s="48"/>
      <c r="M450" s="48"/>
      <c r="N450" s="50"/>
      <c r="O450" s="50"/>
      <c r="P450" s="50"/>
      <c r="Q450" s="50"/>
      <c r="R450" s="50"/>
      <c r="S450" s="50"/>
      <c r="T450" s="50"/>
      <c r="U450" s="50"/>
      <c r="V450" s="50"/>
      <c r="W450" s="50"/>
      <c r="X450" s="50"/>
      <c r="Y450" s="50"/>
      <c r="Z450" s="48"/>
      <c r="AA450" s="48"/>
      <c r="AB450" s="50"/>
      <c r="AC450" s="50"/>
      <c r="AD450" s="48"/>
      <c r="AE450" s="50"/>
      <c r="AF450" s="50"/>
      <c r="AG450" s="50"/>
      <c r="AH450" s="50"/>
      <c r="AI450" s="50"/>
      <c r="AJ450" s="50"/>
      <c r="AK450" s="50"/>
      <c r="AL450" s="50"/>
      <c r="AM450" s="51"/>
      <c r="AN450" s="52" t="s">
        <v>249</v>
      </c>
      <c r="AO450" s="51"/>
      <c r="AP450" s="53" t="s">
        <v>13</v>
      </c>
      <c r="AQ450" s="18"/>
      <c r="AR450" s="45"/>
    </row>
    <row r="451" spans="1:256" s="46" customFormat="1" ht="38.1" customHeight="1">
      <c r="A451" s="47" t="s">
        <v>218</v>
      </c>
      <c r="B451" s="62" t="s">
        <v>692</v>
      </c>
      <c r="C451" s="48">
        <v>1</v>
      </c>
      <c r="D451" s="48"/>
      <c r="E451" s="48">
        <v>13</v>
      </c>
      <c r="F451" s="48">
        <v>5</v>
      </c>
      <c r="G451" s="48">
        <v>4</v>
      </c>
      <c r="H451" s="48"/>
      <c r="I451" s="48"/>
      <c r="J451" s="48"/>
      <c r="K451" s="49">
        <v>2</v>
      </c>
      <c r="L451" s="48">
        <f>SUM(C451:K451)</f>
        <v>25</v>
      </c>
      <c r="M451" s="48">
        <f>SUM(F451:K451)</f>
        <v>11</v>
      </c>
      <c r="N451" s="50"/>
      <c r="O451" s="50"/>
      <c r="P451" s="48">
        <v>1</v>
      </c>
      <c r="Q451" s="50">
        <v>0.6</v>
      </c>
      <c r="R451" s="50">
        <v>0.6</v>
      </c>
      <c r="S451" s="50"/>
      <c r="T451" s="50"/>
      <c r="U451" s="54">
        <v>0.05</v>
      </c>
      <c r="V451" s="50"/>
      <c r="W451" s="50"/>
      <c r="X451" s="48">
        <v>4</v>
      </c>
      <c r="Y451" s="50">
        <v>1.5</v>
      </c>
      <c r="Z451" s="48">
        <v>2</v>
      </c>
      <c r="AA451" s="48"/>
      <c r="AB451" s="50"/>
      <c r="AC451" s="50">
        <v>0.3</v>
      </c>
      <c r="AD451" s="48" t="s">
        <v>9</v>
      </c>
      <c r="AE451" s="50" t="s">
        <v>18</v>
      </c>
      <c r="AF451" s="50"/>
      <c r="AG451" s="50"/>
      <c r="AH451" s="50" t="s">
        <v>15</v>
      </c>
      <c r="AI451" s="50" t="s">
        <v>11</v>
      </c>
      <c r="AJ451" s="50" t="s">
        <v>12</v>
      </c>
      <c r="AK451" s="50"/>
      <c r="AL451" s="50"/>
      <c r="AM451" s="51" t="s">
        <v>12</v>
      </c>
      <c r="AN451" s="52" t="s">
        <v>217</v>
      </c>
      <c r="AO451" s="51"/>
      <c r="AP451" s="53">
        <v>3</v>
      </c>
      <c r="AQ451" s="18"/>
      <c r="AR451" s="45"/>
    </row>
    <row r="452" spans="1:256" s="46" customFormat="1" ht="38.1" customHeight="1">
      <c r="A452" s="47" t="s">
        <v>227</v>
      </c>
      <c r="B452" s="133" t="s">
        <v>630</v>
      </c>
      <c r="C452" s="50"/>
      <c r="D452" s="48"/>
      <c r="E452" s="48">
        <v>7</v>
      </c>
      <c r="F452" s="48">
        <v>4</v>
      </c>
      <c r="G452" s="48">
        <v>5</v>
      </c>
      <c r="H452" s="48">
        <v>1</v>
      </c>
      <c r="I452" s="48" t="s">
        <v>3</v>
      </c>
      <c r="J452" s="48"/>
      <c r="K452" s="49">
        <v>2</v>
      </c>
      <c r="L452" s="48">
        <f t="shared" si="103"/>
        <v>19</v>
      </c>
      <c r="M452" s="48">
        <f t="shared" si="104"/>
        <v>12</v>
      </c>
      <c r="N452" s="50">
        <v>0.4</v>
      </c>
      <c r="O452" s="50"/>
      <c r="P452" s="48">
        <v>1</v>
      </c>
      <c r="Q452" s="50">
        <v>0.3</v>
      </c>
      <c r="R452" s="50">
        <v>0.6</v>
      </c>
      <c r="S452" s="50">
        <v>0.4</v>
      </c>
      <c r="T452" s="50"/>
      <c r="U452" s="54">
        <v>0.05</v>
      </c>
      <c r="V452" s="50">
        <v>2.5</v>
      </c>
      <c r="W452" s="50"/>
      <c r="X452" s="48">
        <v>4</v>
      </c>
      <c r="Y452" s="50">
        <v>0.8</v>
      </c>
      <c r="Z452" s="50">
        <v>1.5</v>
      </c>
      <c r="AA452" s="48">
        <v>1</v>
      </c>
      <c r="AB452" s="50"/>
      <c r="AC452" s="50">
        <v>0.2</v>
      </c>
      <c r="AD452" s="48" t="s">
        <v>9</v>
      </c>
      <c r="AE452" s="50" t="s">
        <v>788</v>
      </c>
      <c r="AF452" s="50" t="s">
        <v>10</v>
      </c>
      <c r="AG452" s="50"/>
      <c r="AH452" s="50" t="s">
        <v>11</v>
      </c>
      <c r="AI452" s="50" t="s">
        <v>12</v>
      </c>
      <c r="AJ452" s="50" t="s">
        <v>12</v>
      </c>
      <c r="AK452" s="50" t="s">
        <v>10</v>
      </c>
      <c r="AL452" s="50"/>
      <c r="AM452" s="51" t="s">
        <v>12</v>
      </c>
      <c r="AN452" s="52" t="s">
        <v>230</v>
      </c>
      <c r="AO452" s="51" t="s">
        <v>125</v>
      </c>
      <c r="AP452" s="53">
        <v>1</v>
      </c>
      <c r="AQ452" s="18"/>
      <c r="AR452" s="45"/>
    </row>
    <row r="453" spans="1:256" s="46" customFormat="1" ht="38.1" customHeight="1">
      <c r="A453" s="47" t="s">
        <v>228</v>
      </c>
      <c r="B453" s="133" t="s">
        <v>630</v>
      </c>
      <c r="C453" s="50">
        <v>0.5</v>
      </c>
      <c r="D453" s="48"/>
      <c r="E453" s="48">
        <v>1</v>
      </c>
      <c r="F453" s="48">
        <v>20</v>
      </c>
      <c r="G453" s="48">
        <v>0.5</v>
      </c>
      <c r="H453" s="48">
        <v>1</v>
      </c>
      <c r="I453" s="48" t="s">
        <v>3</v>
      </c>
      <c r="J453" s="48"/>
      <c r="K453" s="49">
        <v>2</v>
      </c>
      <c r="L453" s="48">
        <f>SUM(C453:K453)</f>
        <v>25</v>
      </c>
      <c r="M453" s="48">
        <f>SUM(F453:K453)</f>
        <v>23.5</v>
      </c>
      <c r="N453" s="50"/>
      <c r="O453" s="50"/>
      <c r="P453" s="48">
        <v>2</v>
      </c>
      <c r="Q453" s="50">
        <v>0.4</v>
      </c>
      <c r="R453" s="48">
        <v>1</v>
      </c>
      <c r="S453" s="50">
        <v>0.5</v>
      </c>
      <c r="T453" s="50"/>
      <c r="U453" s="50">
        <v>0.1</v>
      </c>
      <c r="V453" s="50"/>
      <c r="W453" s="50"/>
      <c r="X453" s="48">
        <v>4</v>
      </c>
      <c r="Y453" s="48">
        <v>2</v>
      </c>
      <c r="Z453" s="48">
        <v>4.5</v>
      </c>
      <c r="AA453" s="50">
        <v>2.9</v>
      </c>
      <c r="AB453" s="50"/>
      <c r="AC453" s="50">
        <v>0.3</v>
      </c>
      <c r="AD453" s="48" t="s">
        <v>9</v>
      </c>
      <c r="AE453" s="50" t="s">
        <v>18</v>
      </c>
      <c r="AF453" s="50"/>
      <c r="AG453" s="50"/>
      <c r="AH453" s="50" t="s">
        <v>11</v>
      </c>
      <c r="AI453" s="50" t="s">
        <v>11</v>
      </c>
      <c r="AJ453" s="50" t="s">
        <v>12</v>
      </c>
      <c r="AK453" s="50" t="s">
        <v>10</v>
      </c>
      <c r="AL453" s="50"/>
      <c r="AM453" s="51" t="s">
        <v>12</v>
      </c>
      <c r="AN453" s="52" t="s">
        <v>231</v>
      </c>
      <c r="AO453" s="51" t="s">
        <v>125</v>
      </c>
      <c r="AP453" s="53">
        <v>1</v>
      </c>
      <c r="AQ453" s="18"/>
      <c r="AR453" s="45"/>
    </row>
    <row r="454" spans="1:256" s="46" customFormat="1" ht="38.1" customHeight="1">
      <c r="A454" s="47" t="s">
        <v>190</v>
      </c>
      <c r="B454" s="62" t="s">
        <v>698</v>
      </c>
      <c r="C454" s="48"/>
      <c r="D454" s="48"/>
      <c r="E454" s="48">
        <v>20</v>
      </c>
      <c r="F454" s="48"/>
      <c r="G454" s="48"/>
      <c r="H454" s="48"/>
      <c r="I454" s="48"/>
      <c r="J454" s="48"/>
      <c r="K454" s="49">
        <v>1</v>
      </c>
      <c r="L454" s="48">
        <f t="shared" si="103"/>
        <v>21</v>
      </c>
      <c r="M454" s="48">
        <f t="shared" si="104"/>
        <v>1</v>
      </c>
      <c r="N454" s="50"/>
      <c r="O454" s="50"/>
      <c r="P454" s="50">
        <v>0.6</v>
      </c>
      <c r="Q454" s="50"/>
      <c r="R454" s="50"/>
      <c r="S454" s="50"/>
      <c r="T454" s="50"/>
      <c r="U454" s="54">
        <v>7.0000000000000007E-2</v>
      </c>
      <c r="V454" s="50"/>
      <c r="W454" s="50"/>
      <c r="X454" s="50">
        <v>2.5</v>
      </c>
      <c r="Y454" s="50"/>
      <c r="Z454" s="48"/>
      <c r="AA454" s="48"/>
      <c r="AB454" s="50"/>
      <c r="AC454" s="50">
        <v>0.2</v>
      </c>
      <c r="AD454" s="48" t="s">
        <v>194</v>
      </c>
      <c r="AE454" s="50"/>
      <c r="AF454" s="50"/>
      <c r="AG454" s="50"/>
      <c r="AH454" s="50" t="s">
        <v>11</v>
      </c>
      <c r="AI454" s="50"/>
      <c r="AJ454" s="50"/>
      <c r="AK454" s="50"/>
      <c r="AL454" s="50"/>
      <c r="AM454" s="51" t="s">
        <v>10</v>
      </c>
      <c r="AN454" s="52" t="s">
        <v>195</v>
      </c>
      <c r="AO454" s="51"/>
      <c r="AP454" s="53"/>
      <c r="AQ454" s="18"/>
      <c r="AR454" s="45"/>
    </row>
    <row r="455" spans="1:256" s="46" customFormat="1" ht="38.1" customHeight="1">
      <c r="A455" s="47" t="s">
        <v>191</v>
      </c>
      <c r="B455" s="62" t="s">
        <v>692</v>
      </c>
      <c r="C455" s="48"/>
      <c r="D455" s="48"/>
      <c r="E455" s="48">
        <v>25</v>
      </c>
      <c r="F455" s="48"/>
      <c r="G455" s="48"/>
      <c r="H455" s="48">
        <v>5</v>
      </c>
      <c r="I455" s="48" t="s">
        <v>196</v>
      </c>
      <c r="J455" s="48"/>
      <c r="K455" s="49">
        <v>3</v>
      </c>
      <c r="L455" s="48">
        <f t="shared" si="103"/>
        <v>33</v>
      </c>
      <c r="M455" s="48">
        <f t="shared" si="104"/>
        <v>8</v>
      </c>
      <c r="N455" s="50"/>
      <c r="O455" s="50"/>
      <c r="P455" s="50">
        <v>0.6</v>
      </c>
      <c r="Q455" s="50"/>
      <c r="R455" s="50"/>
      <c r="S455" s="50">
        <v>0.3</v>
      </c>
      <c r="T455" s="50"/>
      <c r="U455" s="54">
        <v>0.08</v>
      </c>
      <c r="V455" s="50"/>
      <c r="W455" s="50"/>
      <c r="X455" s="50">
        <v>1.2</v>
      </c>
      <c r="Y455" s="50"/>
      <c r="Z455" s="48"/>
      <c r="AA455" s="50">
        <v>0.8</v>
      </c>
      <c r="AB455" s="50"/>
      <c r="AC455" s="50">
        <v>0.3</v>
      </c>
      <c r="AD455" s="48" t="s">
        <v>9</v>
      </c>
      <c r="AE455" s="50" t="s">
        <v>816</v>
      </c>
      <c r="AF455" s="50"/>
      <c r="AG455" s="50"/>
      <c r="AH455" s="50" t="s">
        <v>11</v>
      </c>
      <c r="AI455" s="50"/>
      <c r="AJ455" s="50"/>
      <c r="AK455" s="50" t="s">
        <v>12</v>
      </c>
      <c r="AL455" s="50"/>
      <c r="AM455" s="51" t="s">
        <v>12</v>
      </c>
      <c r="AN455" s="52" t="s">
        <v>107</v>
      </c>
      <c r="AO455" s="51"/>
      <c r="AP455" s="53">
        <v>1</v>
      </c>
      <c r="AQ455" s="18"/>
      <c r="AR455" s="45"/>
    </row>
    <row r="456" spans="1:256" s="46" customFormat="1" ht="38.1" customHeight="1">
      <c r="A456" s="47" t="s">
        <v>229</v>
      </c>
      <c r="B456" s="62" t="s">
        <v>630</v>
      </c>
      <c r="C456" s="48">
        <v>1</v>
      </c>
      <c r="D456" s="48"/>
      <c r="E456" s="48">
        <v>15</v>
      </c>
      <c r="F456" s="48">
        <v>6</v>
      </c>
      <c r="G456" s="48">
        <v>4</v>
      </c>
      <c r="H456" s="48">
        <v>2</v>
      </c>
      <c r="I456" s="48"/>
      <c r="J456" s="48"/>
      <c r="K456" s="48">
        <v>2</v>
      </c>
      <c r="L456" s="48">
        <f>SUM(C456:K456)</f>
        <v>30</v>
      </c>
      <c r="M456" s="48">
        <f>SUM(F456:K456)</f>
        <v>14</v>
      </c>
      <c r="N456" s="50">
        <v>0.5</v>
      </c>
      <c r="O456" s="50"/>
      <c r="P456" s="50">
        <v>1.5</v>
      </c>
      <c r="Q456" s="50">
        <v>0.3</v>
      </c>
      <c r="R456" s="48">
        <v>1</v>
      </c>
      <c r="S456" s="50">
        <v>0.4</v>
      </c>
      <c r="T456" s="50"/>
      <c r="U456" s="54">
        <v>0.04</v>
      </c>
      <c r="V456" s="50">
        <v>1.2</v>
      </c>
      <c r="W456" s="50"/>
      <c r="X456" s="48">
        <v>5</v>
      </c>
      <c r="Y456" s="50">
        <v>1.5</v>
      </c>
      <c r="Z456" s="48">
        <v>1.5</v>
      </c>
      <c r="AA456" s="50">
        <v>2.5</v>
      </c>
      <c r="AB456" s="50"/>
      <c r="AC456" s="50">
        <v>0.3</v>
      </c>
      <c r="AD456" s="48" t="s">
        <v>9</v>
      </c>
      <c r="AE456" s="50" t="s">
        <v>18</v>
      </c>
      <c r="AF456" s="50" t="s">
        <v>10</v>
      </c>
      <c r="AG456" s="50"/>
      <c r="AH456" s="50" t="s">
        <v>11</v>
      </c>
      <c r="AI456" s="50" t="s">
        <v>11</v>
      </c>
      <c r="AJ456" s="50" t="s">
        <v>12</v>
      </c>
      <c r="AK456" s="50" t="s">
        <v>12</v>
      </c>
      <c r="AL456" s="50"/>
      <c r="AM456" s="51" t="s">
        <v>12</v>
      </c>
      <c r="AN456" s="52" t="s">
        <v>232</v>
      </c>
      <c r="AO456" s="51" t="s">
        <v>83</v>
      </c>
      <c r="AP456" s="53">
        <v>2</v>
      </c>
      <c r="AQ456" s="18"/>
      <c r="AR456" s="45"/>
    </row>
    <row r="457" spans="1:256" s="46" customFormat="1" ht="38.1" customHeight="1">
      <c r="A457" s="47" t="s">
        <v>233</v>
      </c>
      <c r="B457" s="62" t="s">
        <v>630</v>
      </c>
      <c r="C457" s="48" t="s">
        <v>17</v>
      </c>
      <c r="D457" s="48"/>
      <c r="E457" s="48">
        <v>10</v>
      </c>
      <c r="F457" s="48">
        <v>10</v>
      </c>
      <c r="G457" s="48">
        <v>2</v>
      </c>
      <c r="H457" s="48">
        <v>2</v>
      </c>
      <c r="I457" s="48"/>
      <c r="J457" s="48"/>
      <c r="K457" s="48">
        <v>1</v>
      </c>
      <c r="L457" s="48">
        <f t="shared" ref="L457:L471" si="105">SUM(C457:K457)</f>
        <v>25</v>
      </c>
      <c r="M457" s="48">
        <f t="shared" ref="M457:M471" si="106">SUM(F457:K457)</f>
        <v>15</v>
      </c>
      <c r="N457" s="50">
        <v>1.5</v>
      </c>
      <c r="O457" s="50"/>
      <c r="P457" s="50">
        <v>1.5</v>
      </c>
      <c r="Q457" s="50">
        <v>0.5</v>
      </c>
      <c r="R457" s="50">
        <v>0.8</v>
      </c>
      <c r="S457" s="50">
        <v>0.8</v>
      </c>
      <c r="T457" s="50"/>
      <c r="U457" s="54">
        <v>0.03</v>
      </c>
      <c r="V457" s="50">
        <v>4.5</v>
      </c>
      <c r="W457" s="50"/>
      <c r="X457" s="50">
        <v>3.5</v>
      </c>
      <c r="Y457" s="50">
        <v>1.5</v>
      </c>
      <c r="Z457" s="48">
        <v>1.5</v>
      </c>
      <c r="AA457" s="48">
        <v>7</v>
      </c>
      <c r="AB457" s="50"/>
      <c r="AC457" s="50">
        <v>0.4</v>
      </c>
      <c r="AD457" s="48" t="s">
        <v>9</v>
      </c>
      <c r="AE457" s="50" t="s">
        <v>789</v>
      </c>
      <c r="AF457" s="50" t="s">
        <v>12</v>
      </c>
      <c r="AG457" s="50"/>
      <c r="AH457" s="50" t="s">
        <v>11</v>
      </c>
      <c r="AI457" s="50" t="s">
        <v>11</v>
      </c>
      <c r="AJ457" s="50" t="s">
        <v>12</v>
      </c>
      <c r="AK457" s="50" t="s">
        <v>12</v>
      </c>
      <c r="AL457" s="50"/>
      <c r="AM457" s="51" t="s">
        <v>10</v>
      </c>
      <c r="AN457" s="52" t="s">
        <v>234</v>
      </c>
      <c r="AO457" s="51"/>
      <c r="AP457" s="53" t="s">
        <v>175</v>
      </c>
      <c r="AQ457" s="18"/>
      <c r="AR457" s="45"/>
    </row>
    <row r="458" spans="1:256" s="46" customFormat="1" ht="38.1" customHeight="1">
      <c r="A458" s="47" t="s">
        <v>179</v>
      </c>
      <c r="B458" s="62" t="s">
        <v>184</v>
      </c>
      <c r="C458" s="48">
        <v>0.5</v>
      </c>
      <c r="D458" s="48"/>
      <c r="E458" s="48">
        <v>20</v>
      </c>
      <c r="F458" s="48"/>
      <c r="G458" s="48">
        <v>5</v>
      </c>
      <c r="H458" s="48"/>
      <c r="I458" s="48"/>
      <c r="J458" s="48"/>
      <c r="K458" s="49">
        <v>2</v>
      </c>
      <c r="L458" s="48">
        <f t="shared" si="105"/>
        <v>27.5</v>
      </c>
      <c r="M458" s="48">
        <f t="shared" si="106"/>
        <v>7</v>
      </c>
      <c r="N458" s="50"/>
      <c r="O458" s="50"/>
      <c r="P458" s="50">
        <v>0.6</v>
      </c>
      <c r="Q458" s="50"/>
      <c r="R458" s="50">
        <v>0.4</v>
      </c>
      <c r="S458" s="50"/>
      <c r="T458" s="50"/>
      <c r="U458" s="50">
        <v>0.1</v>
      </c>
      <c r="V458" s="50"/>
      <c r="W458" s="50"/>
      <c r="X458" s="50">
        <v>0.8</v>
      </c>
      <c r="Y458" s="50"/>
      <c r="Z458" s="50">
        <v>1.2</v>
      </c>
      <c r="AA458" s="48"/>
      <c r="AB458" s="50"/>
      <c r="AC458" s="50">
        <v>0.3</v>
      </c>
      <c r="AD458" s="48" t="s">
        <v>28</v>
      </c>
      <c r="AE458" s="50" t="s">
        <v>787</v>
      </c>
      <c r="AF458" s="50"/>
      <c r="AG458" s="50"/>
      <c r="AH458" s="50" t="s">
        <v>12</v>
      </c>
      <c r="AI458" s="50"/>
      <c r="AJ458" s="50" t="s">
        <v>12</v>
      </c>
      <c r="AK458" s="50"/>
      <c r="AL458" s="50"/>
      <c r="AM458" s="51" t="s">
        <v>10</v>
      </c>
      <c r="AN458" s="52" t="s">
        <v>180</v>
      </c>
      <c r="AO458" s="51"/>
      <c r="AP458" s="53">
        <v>3</v>
      </c>
      <c r="AQ458" s="18"/>
      <c r="AR458" s="45"/>
    </row>
    <row r="459" spans="1:256" s="46" customFormat="1" ht="38.1" customHeight="1">
      <c r="A459" s="47" t="s">
        <v>181</v>
      </c>
      <c r="B459" s="62" t="s">
        <v>184</v>
      </c>
      <c r="C459" s="48">
        <v>5</v>
      </c>
      <c r="D459" s="48"/>
      <c r="E459" s="48">
        <v>25</v>
      </c>
      <c r="F459" s="48" t="s">
        <v>17</v>
      </c>
      <c r="G459" s="48">
        <v>5</v>
      </c>
      <c r="H459" s="48"/>
      <c r="I459" s="48"/>
      <c r="J459" s="48"/>
      <c r="K459" s="49">
        <v>3</v>
      </c>
      <c r="L459" s="48">
        <f t="shared" si="105"/>
        <v>38</v>
      </c>
      <c r="M459" s="48">
        <f t="shared" si="106"/>
        <v>8</v>
      </c>
      <c r="N459" s="48">
        <v>1</v>
      </c>
      <c r="O459" s="50"/>
      <c r="P459" s="48">
        <v>1</v>
      </c>
      <c r="Q459" s="50">
        <v>0.8</v>
      </c>
      <c r="R459" s="50">
        <v>0.5</v>
      </c>
      <c r="S459" s="50"/>
      <c r="T459" s="50"/>
      <c r="U459" s="54">
        <v>0.15</v>
      </c>
      <c r="V459" s="50">
        <v>1.5</v>
      </c>
      <c r="W459" s="50"/>
      <c r="X459" s="50">
        <v>2.5</v>
      </c>
      <c r="Y459" s="50">
        <v>0.8</v>
      </c>
      <c r="Z459" s="50">
        <v>1.5</v>
      </c>
      <c r="AA459" s="48"/>
      <c r="AB459" s="50"/>
      <c r="AC459" s="50">
        <v>0.5</v>
      </c>
      <c r="AD459" s="48" t="s">
        <v>9</v>
      </c>
      <c r="AE459" s="50" t="s">
        <v>787</v>
      </c>
      <c r="AF459" s="50" t="s">
        <v>10</v>
      </c>
      <c r="AG459" s="50"/>
      <c r="AH459" s="50" t="s">
        <v>12</v>
      </c>
      <c r="AI459" s="50" t="s">
        <v>11</v>
      </c>
      <c r="AJ459" s="50" t="s">
        <v>12</v>
      </c>
      <c r="AK459" s="50"/>
      <c r="AL459" s="50"/>
      <c r="AM459" s="51" t="s">
        <v>12</v>
      </c>
      <c r="AN459" s="52" t="s">
        <v>186</v>
      </c>
      <c r="AO459" s="51"/>
      <c r="AP459" s="53" t="s">
        <v>175</v>
      </c>
      <c r="AQ459" s="18"/>
      <c r="AR459" s="45"/>
    </row>
    <row r="460" spans="1:256" ht="38.1" customHeight="1">
      <c r="A460" s="47" t="s">
        <v>192</v>
      </c>
      <c r="B460" s="62" t="s">
        <v>692</v>
      </c>
      <c r="C460" s="48"/>
      <c r="D460" s="48"/>
      <c r="E460" s="48">
        <v>10</v>
      </c>
      <c r="F460" s="48">
        <v>5</v>
      </c>
      <c r="G460" s="48">
        <v>1</v>
      </c>
      <c r="H460" s="48"/>
      <c r="I460" s="48"/>
      <c r="J460" s="48"/>
      <c r="K460" s="49">
        <v>2</v>
      </c>
      <c r="L460" s="48">
        <f>SUM(C460:K460)</f>
        <v>18</v>
      </c>
      <c r="M460" s="48">
        <f>SUM(F460:K460)</f>
        <v>8</v>
      </c>
      <c r="N460" s="50"/>
      <c r="O460" s="50"/>
      <c r="P460" s="50">
        <v>0.8</v>
      </c>
      <c r="Q460" s="50">
        <v>0.8</v>
      </c>
      <c r="R460" s="50">
        <v>0.5</v>
      </c>
      <c r="S460" s="50"/>
      <c r="T460" s="50"/>
      <c r="U460" s="50">
        <v>0.1</v>
      </c>
      <c r="V460" s="50"/>
      <c r="W460" s="50"/>
      <c r="X460" s="48">
        <v>2</v>
      </c>
      <c r="Y460" s="48">
        <v>2</v>
      </c>
      <c r="Z460" s="48">
        <v>1</v>
      </c>
      <c r="AA460" s="48"/>
      <c r="AB460" s="50"/>
      <c r="AC460" s="50">
        <v>0.4</v>
      </c>
      <c r="AD460" s="48" t="s">
        <v>9</v>
      </c>
      <c r="AE460" s="50" t="s">
        <v>18</v>
      </c>
      <c r="AF460" s="50"/>
      <c r="AG460" s="50"/>
      <c r="AH460" s="50" t="s">
        <v>11</v>
      </c>
      <c r="AI460" s="50" t="s">
        <v>19</v>
      </c>
      <c r="AJ460" s="50" t="s">
        <v>12</v>
      </c>
      <c r="AK460" s="50"/>
      <c r="AL460" s="50"/>
      <c r="AM460" s="51" t="s">
        <v>10</v>
      </c>
      <c r="AN460" s="52" t="s">
        <v>197</v>
      </c>
      <c r="AO460" s="51" t="s">
        <v>170</v>
      </c>
      <c r="AP460" s="53">
        <v>3</v>
      </c>
      <c r="AR460" s="45"/>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6"/>
      <c r="BZ460" s="46"/>
      <c r="CA460" s="46"/>
      <c r="CB460" s="46"/>
      <c r="CC460" s="46"/>
      <c r="CD460" s="46"/>
      <c r="CE460" s="46"/>
      <c r="CF460" s="46"/>
      <c r="CG460" s="46"/>
      <c r="CH460" s="46"/>
      <c r="CI460" s="46"/>
      <c r="CJ460" s="46"/>
      <c r="CK460" s="46"/>
      <c r="CL460" s="46"/>
      <c r="CM460" s="46"/>
      <c r="CN460" s="46"/>
      <c r="CO460" s="46"/>
      <c r="CP460" s="46"/>
      <c r="CQ460" s="46"/>
      <c r="CR460" s="46"/>
      <c r="CS460" s="46"/>
      <c r="CT460" s="46"/>
      <c r="CU460" s="46"/>
      <c r="CV460" s="46"/>
      <c r="CW460" s="46"/>
      <c r="CX460" s="46"/>
      <c r="CY460" s="46"/>
      <c r="CZ460" s="46"/>
      <c r="DA460" s="46"/>
      <c r="DB460" s="46"/>
      <c r="DC460" s="46"/>
      <c r="DD460" s="46"/>
      <c r="DE460" s="46"/>
      <c r="DF460" s="46"/>
      <c r="DG460" s="46"/>
      <c r="DH460" s="46"/>
      <c r="DI460" s="46"/>
      <c r="DJ460" s="46"/>
      <c r="DK460" s="46"/>
      <c r="DL460" s="46"/>
      <c r="DM460" s="46"/>
      <c r="DN460" s="46"/>
      <c r="DO460" s="46"/>
      <c r="DP460" s="46"/>
      <c r="DQ460" s="46"/>
      <c r="DR460" s="46"/>
      <c r="DS460" s="46"/>
      <c r="DT460" s="46"/>
      <c r="DU460" s="46"/>
      <c r="DV460" s="46"/>
      <c r="DW460" s="46"/>
      <c r="DX460" s="46"/>
      <c r="DY460" s="46"/>
      <c r="DZ460" s="46"/>
      <c r="EA460" s="46"/>
      <c r="EB460" s="46"/>
      <c r="EC460" s="46"/>
      <c r="ED460" s="46"/>
      <c r="EE460" s="46"/>
      <c r="EF460" s="46"/>
      <c r="EG460" s="46"/>
      <c r="EH460" s="46"/>
      <c r="EI460" s="46"/>
      <c r="EJ460" s="46"/>
      <c r="EK460" s="46"/>
      <c r="EL460" s="46"/>
      <c r="EM460" s="46"/>
      <c r="EN460" s="46"/>
      <c r="EO460" s="46"/>
      <c r="EP460" s="46"/>
      <c r="EQ460" s="46"/>
      <c r="ER460" s="46"/>
      <c r="ES460" s="46"/>
      <c r="ET460" s="46"/>
      <c r="EU460" s="46"/>
      <c r="EV460" s="46"/>
      <c r="EW460" s="46"/>
      <c r="EX460" s="46"/>
      <c r="EY460" s="46"/>
      <c r="EZ460" s="46"/>
      <c r="FA460" s="46"/>
      <c r="FB460" s="46"/>
      <c r="FC460" s="46"/>
      <c r="FD460" s="46"/>
      <c r="FE460" s="46"/>
      <c r="FF460" s="46"/>
      <c r="FG460" s="46"/>
      <c r="FH460" s="46"/>
      <c r="FI460" s="46"/>
      <c r="FJ460" s="46"/>
      <c r="FK460" s="46"/>
      <c r="FL460" s="46"/>
      <c r="FM460" s="46"/>
      <c r="FN460" s="46"/>
      <c r="FO460" s="46"/>
      <c r="FP460" s="46"/>
      <c r="FQ460" s="46"/>
      <c r="FR460" s="46"/>
      <c r="FS460" s="46"/>
      <c r="FT460" s="46"/>
      <c r="FU460" s="46"/>
      <c r="FV460" s="46"/>
      <c r="FW460" s="46"/>
      <c r="FX460" s="46"/>
      <c r="FY460" s="46"/>
      <c r="FZ460" s="46"/>
      <c r="GA460" s="46"/>
      <c r="GB460" s="46"/>
      <c r="GC460" s="46"/>
      <c r="GD460" s="46"/>
      <c r="GE460" s="46"/>
      <c r="GF460" s="46"/>
      <c r="GG460" s="46"/>
      <c r="GH460" s="46"/>
      <c r="GI460" s="46"/>
      <c r="GJ460" s="46"/>
      <c r="GK460" s="46"/>
      <c r="GL460" s="46"/>
      <c r="GM460" s="46"/>
      <c r="GN460" s="46"/>
      <c r="GO460" s="46"/>
      <c r="GP460" s="46"/>
      <c r="GQ460" s="46"/>
      <c r="GR460" s="46"/>
      <c r="GS460" s="46"/>
      <c r="GT460" s="46"/>
      <c r="GU460" s="46"/>
      <c r="GV460" s="46"/>
      <c r="GW460" s="46"/>
      <c r="GX460" s="46"/>
      <c r="GY460" s="46"/>
      <c r="GZ460" s="46"/>
      <c r="HA460" s="46"/>
      <c r="HB460" s="46"/>
      <c r="HC460" s="46"/>
      <c r="HD460" s="46"/>
      <c r="HE460" s="46"/>
      <c r="HF460" s="46"/>
      <c r="HG460" s="46"/>
      <c r="HH460" s="46"/>
      <c r="HI460" s="46"/>
      <c r="HJ460" s="46"/>
      <c r="HK460" s="46"/>
      <c r="HL460" s="46"/>
      <c r="HM460" s="46"/>
      <c r="HN460" s="46"/>
      <c r="HO460" s="46"/>
      <c r="HP460" s="46"/>
      <c r="HQ460" s="46"/>
      <c r="HR460" s="46"/>
      <c r="HS460" s="46"/>
      <c r="HT460" s="46"/>
      <c r="HU460" s="46"/>
      <c r="HV460" s="46"/>
      <c r="HW460" s="46"/>
      <c r="HX460" s="46"/>
      <c r="HY460" s="46"/>
      <c r="HZ460" s="46"/>
      <c r="IA460" s="46"/>
      <c r="IB460" s="46"/>
      <c r="IC460" s="46"/>
      <c r="ID460" s="46"/>
      <c r="IE460" s="46"/>
      <c r="IF460" s="46"/>
      <c r="IG460" s="46"/>
      <c r="IH460" s="46"/>
      <c r="II460" s="46"/>
      <c r="IJ460" s="46"/>
      <c r="IK460" s="46"/>
      <c r="IL460" s="46"/>
      <c r="IM460" s="46"/>
      <c r="IN460" s="46"/>
      <c r="IO460" s="46"/>
      <c r="IP460" s="46"/>
      <c r="IQ460" s="46"/>
      <c r="IR460" s="46"/>
      <c r="IS460" s="46"/>
      <c r="IT460" s="46"/>
      <c r="IU460" s="46"/>
      <c r="IV460" s="46"/>
    </row>
    <row r="461" spans="1:256" ht="38.1" customHeight="1">
      <c r="A461" s="47" t="s">
        <v>235</v>
      </c>
      <c r="B461" s="62" t="s">
        <v>630</v>
      </c>
      <c r="C461" s="48">
        <v>3</v>
      </c>
      <c r="D461" s="48"/>
      <c r="E461" s="48">
        <v>20</v>
      </c>
      <c r="F461" s="48">
        <v>2</v>
      </c>
      <c r="G461" s="48">
        <v>5</v>
      </c>
      <c r="H461" s="48">
        <v>4</v>
      </c>
      <c r="I461" s="48" t="s">
        <v>3</v>
      </c>
      <c r="J461" s="48"/>
      <c r="K461" s="49">
        <v>2</v>
      </c>
      <c r="L461" s="48">
        <f>SUM(C461:K461)</f>
        <v>36</v>
      </c>
      <c r="M461" s="48">
        <f>SUM(F461:K461)</f>
        <v>13</v>
      </c>
      <c r="N461" s="50">
        <v>0.7</v>
      </c>
      <c r="O461" s="50"/>
      <c r="P461" s="48">
        <v>2</v>
      </c>
      <c r="Q461" s="50">
        <v>0.3</v>
      </c>
      <c r="R461" s="50">
        <v>0.8</v>
      </c>
      <c r="S461" s="50">
        <v>0.4</v>
      </c>
      <c r="T461" s="50"/>
      <c r="U461" s="54">
        <v>0.05</v>
      </c>
      <c r="V461" s="50">
        <v>1.2</v>
      </c>
      <c r="W461" s="50"/>
      <c r="X461" s="50">
        <v>3.5</v>
      </c>
      <c r="Y461" s="48">
        <v>1</v>
      </c>
      <c r="Z461" s="48">
        <v>3</v>
      </c>
      <c r="AA461" s="50">
        <v>2.5</v>
      </c>
      <c r="AB461" s="50"/>
      <c r="AC461" s="50">
        <v>0.4</v>
      </c>
      <c r="AD461" s="48" t="s">
        <v>9</v>
      </c>
      <c r="AE461" s="50" t="s">
        <v>789</v>
      </c>
      <c r="AF461" s="50" t="s">
        <v>10</v>
      </c>
      <c r="AG461" s="50"/>
      <c r="AH461" s="50" t="s">
        <v>11</v>
      </c>
      <c r="AI461" s="50" t="s">
        <v>12</v>
      </c>
      <c r="AJ461" s="50" t="s">
        <v>12</v>
      </c>
      <c r="AK461" s="50" t="s">
        <v>12</v>
      </c>
      <c r="AL461" s="50"/>
      <c r="AM461" s="51" t="s">
        <v>12</v>
      </c>
      <c r="AN461" s="52" t="s">
        <v>239</v>
      </c>
      <c r="AO461" s="51" t="s">
        <v>122</v>
      </c>
      <c r="AP461" s="53">
        <v>1</v>
      </c>
      <c r="AR461" s="45"/>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6"/>
      <c r="BZ461" s="46"/>
      <c r="CA461" s="46"/>
      <c r="CB461" s="46"/>
      <c r="CC461" s="46"/>
      <c r="CD461" s="46"/>
      <c r="CE461" s="46"/>
      <c r="CF461" s="46"/>
      <c r="CG461" s="46"/>
      <c r="CH461" s="46"/>
      <c r="CI461" s="46"/>
      <c r="CJ461" s="46"/>
      <c r="CK461" s="46"/>
      <c r="CL461" s="46"/>
      <c r="CM461" s="46"/>
      <c r="CN461" s="46"/>
      <c r="CO461" s="46"/>
      <c r="CP461" s="46"/>
      <c r="CQ461" s="46"/>
      <c r="CR461" s="46"/>
      <c r="CS461" s="46"/>
      <c r="CT461" s="46"/>
      <c r="CU461" s="46"/>
      <c r="CV461" s="46"/>
      <c r="CW461" s="46"/>
      <c r="CX461" s="46"/>
      <c r="CY461" s="46"/>
      <c r="CZ461" s="46"/>
      <c r="DA461" s="46"/>
      <c r="DB461" s="46"/>
      <c r="DC461" s="46"/>
      <c r="DD461" s="46"/>
      <c r="DE461" s="46"/>
      <c r="DF461" s="46"/>
      <c r="DG461" s="46"/>
      <c r="DH461" s="46"/>
      <c r="DI461" s="46"/>
      <c r="DJ461" s="46"/>
      <c r="DK461" s="46"/>
      <c r="DL461" s="46"/>
      <c r="DM461" s="46"/>
      <c r="DN461" s="46"/>
      <c r="DO461" s="46"/>
      <c r="DP461" s="46"/>
      <c r="DQ461" s="46"/>
      <c r="DR461" s="46"/>
      <c r="DS461" s="46"/>
      <c r="DT461" s="46"/>
      <c r="DU461" s="46"/>
      <c r="DV461" s="46"/>
      <c r="DW461" s="46"/>
      <c r="DX461" s="46"/>
      <c r="DY461" s="46"/>
      <c r="DZ461" s="46"/>
      <c r="EA461" s="46"/>
      <c r="EB461" s="46"/>
      <c r="EC461" s="46"/>
      <c r="ED461" s="46"/>
      <c r="EE461" s="46"/>
      <c r="EF461" s="46"/>
      <c r="EG461" s="46"/>
      <c r="EH461" s="46"/>
      <c r="EI461" s="46"/>
      <c r="EJ461" s="46"/>
      <c r="EK461" s="46"/>
      <c r="EL461" s="46"/>
      <c r="EM461" s="46"/>
      <c r="EN461" s="46"/>
      <c r="EO461" s="46"/>
      <c r="EP461" s="46"/>
      <c r="EQ461" s="46"/>
      <c r="ER461" s="46"/>
      <c r="ES461" s="46"/>
      <c r="ET461" s="46"/>
      <c r="EU461" s="46"/>
      <c r="EV461" s="46"/>
      <c r="EW461" s="46"/>
      <c r="EX461" s="46"/>
      <c r="EY461" s="46"/>
      <c r="EZ461" s="46"/>
      <c r="FA461" s="46"/>
      <c r="FB461" s="46"/>
      <c r="FC461" s="46"/>
      <c r="FD461" s="46"/>
      <c r="FE461" s="46"/>
      <c r="FF461" s="46"/>
      <c r="FG461" s="46"/>
      <c r="FH461" s="46"/>
      <c r="FI461" s="46"/>
      <c r="FJ461" s="46"/>
      <c r="FK461" s="46"/>
      <c r="FL461" s="46"/>
      <c r="FM461" s="46"/>
      <c r="FN461" s="46"/>
      <c r="FO461" s="46"/>
      <c r="FP461" s="46"/>
      <c r="FQ461" s="46"/>
      <c r="FR461" s="46"/>
      <c r="FS461" s="46"/>
      <c r="FT461" s="46"/>
      <c r="FU461" s="46"/>
      <c r="FV461" s="46"/>
      <c r="FW461" s="46"/>
      <c r="FX461" s="46"/>
      <c r="FY461" s="46"/>
      <c r="FZ461" s="46"/>
      <c r="GA461" s="46"/>
      <c r="GB461" s="46"/>
      <c r="GC461" s="46"/>
      <c r="GD461" s="46"/>
      <c r="GE461" s="46"/>
      <c r="GF461" s="46"/>
      <c r="GG461" s="46"/>
      <c r="GH461" s="46"/>
      <c r="GI461" s="46"/>
      <c r="GJ461" s="46"/>
      <c r="GK461" s="46"/>
      <c r="GL461" s="46"/>
      <c r="GM461" s="46"/>
      <c r="GN461" s="46"/>
      <c r="GO461" s="46"/>
      <c r="GP461" s="46"/>
      <c r="GQ461" s="46"/>
      <c r="GR461" s="46"/>
      <c r="GS461" s="46"/>
      <c r="GT461" s="46"/>
      <c r="GU461" s="46"/>
      <c r="GV461" s="46"/>
      <c r="GW461" s="46"/>
      <c r="GX461" s="46"/>
      <c r="GY461" s="46"/>
      <c r="GZ461" s="46"/>
      <c r="HA461" s="46"/>
      <c r="HB461" s="46"/>
      <c r="HC461" s="46"/>
      <c r="HD461" s="46"/>
      <c r="HE461" s="46"/>
      <c r="HF461" s="46"/>
      <c r="HG461" s="46"/>
      <c r="HH461" s="46"/>
      <c r="HI461" s="46"/>
      <c r="HJ461" s="46"/>
      <c r="HK461" s="46"/>
      <c r="HL461" s="46"/>
      <c r="HM461" s="46"/>
      <c r="HN461" s="46"/>
      <c r="HO461" s="46"/>
      <c r="HP461" s="46"/>
      <c r="HQ461" s="46"/>
      <c r="HR461" s="46"/>
      <c r="HS461" s="46"/>
      <c r="HT461" s="46"/>
      <c r="HU461" s="46"/>
      <c r="HV461" s="46"/>
      <c r="HW461" s="46"/>
      <c r="HX461" s="46"/>
      <c r="HY461" s="46"/>
      <c r="HZ461" s="46"/>
      <c r="IA461" s="46"/>
      <c r="IB461" s="46"/>
      <c r="IC461" s="46"/>
      <c r="ID461" s="46"/>
      <c r="IE461" s="46"/>
      <c r="IF461" s="46"/>
      <c r="IG461" s="46"/>
      <c r="IH461" s="46"/>
      <c r="II461" s="46"/>
      <c r="IJ461" s="46"/>
      <c r="IK461" s="46"/>
      <c r="IL461" s="46"/>
      <c r="IM461" s="46"/>
      <c r="IN461" s="46"/>
      <c r="IO461" s="46"/>
      <c r="IP461" s="46"/>
      <c r="IQ461" s="46"/>
      <c r="IR461" s="46"/>
      <c r="IS461" s="46"/>
      <c r="IT461" s="46"/>
      <c r="IU461" s="46"/>
      <c r="IV461" s="46"/>
    </row>
    <row r="462" spans="1:256" ht="38.1" customHeight="1">
      <c r="A462" s="47" t="s">
        <v>198</v>
      </c>
      <c r="B462" s="62" t="s">
        <v>692</v>
      </c>
      <c r="C462" s="48"/>
      <c r="D462" s="48"/>
      <c r="E462" s="48">
        <v>18</v>
      </c>
      <c r="F462" s="48"/>
      <c r="G462" s="48" t="s">
        <v>17</v>
      </c>
      <c r="H462" s="48">
        <v>4</v>
      </c>
      <c r="I462" s="48" t="s">
        <v>202</v>
      </c>
      <c r="J462" s="48"/>
      <c r="K462" s="49">
        <v>2</v>
      </c>
      <c r="L462" s="48">
        <f>SUM(C462:K462)</f>
        <v>24</v>
      </c>
      <c r="M462" s="48">
        <f>SUM(F462:K462)</f>
        <v>6</v>
      </c>
      <c r="N462" s="50"/>
      <c r="O462" s="50"/>
      <c r="P462" s="50">
        <v>0.5</v>
      </c>
      <c r="Q462" s="50"/>
      <c r="R462" s="50">
        <v>0.5</v>
      </c>
      <c r="S462" s="50">
        <v>0.3</v>
      </c>
      <c r="T462" s="50"/>
      <c r="U462" s="54">
        <v>0.04</v>
      </c>
      <c r="V462" s="50"/>
      <c r="W462" s="50"/>
      <c r="X462" s="50">
        <v>1.5</v>
      </c>
      <c r="Y462" s="50"/>
      <c r="Z462" s="50">
        <v>0.6</v>
      </c>
      <c r="AA462" s="50">
        <v>0.6</v>
      </c>
      <c r="AB462" s="50"/>
      <c r="AC462" s="50">
        <v>0.1</v>
      </c>
      <c r="AD462" s="48" t="s">
        <v>28</v>
      </c>
      <c r="AE462" s="50"/>
      <c r="AF462" s="50"/>
      <c r="AG462" s="50"/>
      <c r="AH462" s="50" t="s">
        <v>11</v>
      </c>
      <c r="AI462" s="50"/>
      <c r="AJ462" s="50" t="s">
        <v>12</v>
      </c>
      <c r="AK462" s="50" t="s">
        <v>11</v>
      </c>
      <c r="AL462" s="50"/>
      <c r="AM462" s="51" t="s">
        <v>12</v>
      </c>
      <c r="AN462" s="52" t="s">
        <v>203</v>
      </c>
      <c r="AO462" s="51"/>
      <c r="AP462" s="53">
        <v>1</v>
      </c>
      <c r="AR462" s="45"/>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6"/>
      <c r="CD462" s="46"/>
      <c r="CE462" s="46"/>
      <c r="CF462" s="46"/>
      <c r="CG462" s="46"/>
      <c r="CH462" s="46"/>
      <c r="CI462" s="46"/>
      <c r="CJ462" s="46"/>
      <c r="CK462" s="46"/>
      <c r="CL462" s="46"/>
      <c r="CM462" s="46"/>
      <c r="CN462" s="46"/>
      <c r="CO462" s="46"/>
      <c r="CP462" s="46"/>
      <c r="CQ462" s="46"/>
      <c r="CR462" s="46"/>
      <c r="CS462" s="46"/>
      <c r="CT462" s="46"/>
      <c r="CU462" s="46"/>
      <c r="CV462" s="46"/>
      <c r="CW462" s="46"/>
      <c r="CX462" s="46"/>
      <c r="CY462" s="46"/>
      <c r="CZ462" s="46"/>
      <c r="DA462" s="46"/>
      <c r="DB462" s="46"/>
      <c r="DC462" s="46"/>
      <c r="DD462" s="46"/>
      <c r="DE462" s="46"/>
      <c r="DF462" s="46"/>
      <c r="DG462" s="46"/>
      <c r="DH462" s="46"/>
      <c r="DI462" s="46"/>
      <c r="DJ462" s="46"/>
      <c r="DK462" s="46"/>
      <c r="DL462" s="46"/>
      <c r="DM462" s="46"/>
      <c r="DN462" s="46"/>
      <c r="DO462" s="46"/>
      <c r="DP462" s="46"/>
      <c r="DQ462" s="46"/>
      <c r="DR462" s="46"/>
      <c r="DS462" s="46"/>
      <c r="DT462" s="46"/>
      <c r="DU462" s="46"/>
      <c r="DV462" s="46"/>
      <c r="DW462" s="46"/>
      <c r="DX462" s="46"/>
      <c r="DY462" s="46"/>
      <c r="DZ462" s="46"/>
      <c r="EA462" s="46"/>
      <c r="EB462" s="46"/>
      <c r="EC462" s="46"/>
      <c r="ED462" s="46"/>
      <c r="EE462" s="46"/>
      <c r="EF462" s="46"/>
      <c r="EG462" s="46"/>
      <c r="EH462" s="46"/>
      <c r="EI462" s="46"/>
      <c r="EJ462" s="46"/>
      <c r="EK462" s="46"/>
      <c r="EL462" s="46"/>
      <c r="EM462" s="46"/>
      <c r="EN462" s="46"/>
      <c r="EO462" s="46"/>
      <c r="EP462" s="46"/>
      <c r="EQ462" s="46"/>
      <c r="ER462" s="46"/>
      <c r="ES462" s="46"/>
      <c r="ET462" s="46"/>
      <c r="EU462" s="46"/>
      <c r="EV462" s="46"/>
      <c r="EW462" s="46"/>
      <c r="EX462" s="46"/>
      <c r="EY462" s="46"/>
      <c r="EZ462" s="46"/>
      <c r="FA462" s="46"/>
      <c r="FB462" s="46"/>
      <c r="FC462" s="46"/>
      <c r="FD462" s="46"/>
      <c r="FE462" s="46"/>
      <c r="FF462" s="46"/>
      <c r="FG462" s="46"/>
      <c r="FH462" s="46"/>
      <c r="FI462" s="46"/>
      <c r="FJ462" s="46"/>
      <c r="FK462" s="46"/>
      <c r="FL462" s="46"/>
      <c r="FM462" s="46"/>
      <c r="FN462" s="46"/>
      <c r="FO462" s="46"/>
      <c r="FP462" s="46"/>
      <c r="FQ462" s="46"/>
      <c r="FR462" s="46"/>
      <c r="FS462" s="46"/>
      <c r="FT462" s="46"/>
      <c r="FU462" s="46"/>
      <c r="FV462" s="46"/>
      <c r="FW462" s="46"/>
      <c r="FX462" s="46"/>
      <c r="FY462" s="46"/>
      <c r="FZ462" s="46"/>
      <c r="GA462" s="46"/>
      <c r="GB462" s="46"/>
      <c r="GC462" s="46"/>
      <c r="GD462" s="46"/>
      <c r="GE462" s="46"/>
      <c r="GF462" s="46"/>
      <c r="GG462" s="46"/>
      <c r="GH462" s="46"/>
      <c r="GI462" s="46"/>
      <c r="GJ462" s="46"/>
      <c r="GK462" s="46"/>
      <c r="GL462" s="46"/>
      <c r="GM462" s="46"/>
      <c r="GN462" s="46"/>
      <c r="GO462" s="46"/>
      <c r="GP462" s="46"/>
      <c r="GQ462" s="46"/>
      <c r="GR462" s="46"/>
      <c r="GS462" s="46"/>
      <c r="GT462" s="46"/>
      <c r="GU462" s="46"/>
      <c r="GV462" s="46"/>
      <c r="GW462" s="46"/>
      <c r="GX462" s="46"/>
      <c r="GY462" s="46"/>
      <c r="GZ462" s="46"/>
      <c r="HA462" s="46"/>
      <c r="HB462" s="46"/>
      <c r="HC462" s="46"/>
      <c r="HD462" s="46"/>
      <c r="HE462" s="46"/>
      <c r="HF462" s="46"/>
      <c r="HG462" s="46"/>
      <c r="HH462" s="46"/>
      <c r="HI462" s="46"/>
      <c r="HJ462" s="46"/>
      <c r="HK462" s="46"/>
      <c r="HL462" s="46"/>
      <c r="HM462" s="46"/>
      <c r="HN462" s="46"/>
      <c r="HO462" s="46"/>
      <c r="HP462" s="46"/>
      <c r="HQ462" s="46"/>
      <c r="HR462" s="46"/>
      <c r="HS462" s="46"/>
      <c r="HT462" s="46"/>
      <c r="HU462" s="46"/>
      <c r="HV462" s="46"/>
      <c r="HW462" s="46"/>
      <c r="HX462" s="46"/>
      <c r="HY462" s="46"/>
      <c r="HZ462" s="46"/>
      <c r="IA462" s="46"/>
      <c r="IB462" s="46"/>
      <c r="IC462" s="46"/>
      <c r="ID462" s="46"/>
      <c r="IE462" s="46"/>
      <c r="IF462" s="46"/>
      <c r="IG462" s="46"/>
      <c r="IH462" s="46"/>
      <c r="II462" s="46"/>
      <c r="IJ462" s="46"/>
      <c r="IK462" s="46"/>
      <c r="IL462" s="46"/>
      <c r="IM462" s="46"/>
      <c r="IN462" s="46"/>
      <c r="IO462" s="46"/>
      <c r="IP462" s="46"/>
      <c r="IQ462" s="46"/>
      <c r="IR462" s="46"/>
      <c r="IS462" s="46"/>
      <c r="IT462" s="46"/>
      <c r="IU462" s="46"/>
      <c r="IV462" s="46"/>
    </row>
    <row r="463" spans="1:256" ht="38.1" customHeight="1">
      <c r="A463" s="47" t="s">
        <v>182</v>
      </c>
      <c r="B463" s="62" t="s">
        <v>185</v>
      </c>
      <c r="C463" s="48"/>
      <c r="D463" s="48">
        <v>10</v>
      </c>
      <c r="E463" s="50">
        <v>0.5</v>
      </c>
      <c r="F463" s="48">
        <v>1</v>
      </c>
      <c r="G463" s="48">
        <v>3</v>
      </c>
      <c r="H463" s="48"/>
      <c r="I463" s="48"/>
      <c r="J463" s="48"/>
      <c r="K463" s="49">
        <v>2</v>
      </c>
      <c r="L463" s="48">
        <f t="shared" si="105"/>
        <v>16.5</v>
      </c>
      <c r="M463" s="48">
        <f t="shared" si="106"/>
        <v>6</v>
      </c>
      <c r="N463" s="48">
        <v>1</v>
      </c>
      <c r="O463" s="48">
        <v>1</v>
      </c>
      <c r="P463" s="50">
        <v>1.2</v>
      </c>
      <c r="Q463" s="50">
        <v>0.4</v>
      </c>
      <c r="R463" s="50">
        <v>0.6</v>
      </c>
      <c r="S463" s="50"/>
      <c r="T463" s="50"/>
      <c r="U463" s="50">
        <v>0.1</v>
      </c>
      <c r="V463" s="50">
        <v>3.5</v>
      </c>
      <c r="W463" s="50">
        <v>2.5</v>
      </c>
      <c r="X463" s="50">
        <v>2.8</v>
      </c>
      <c r="Y463" s="50">
        <v>0.5</v>
      </c>
      <c r="Z463" s="50">
        <v>1.2</v>
      </c>
      <c r="AA463" s="48"/>
      <c r="AB463" s="50"/>
      <c r="AC463" s="50">
        <v>0.4</v>
      </c>
      <c r="AD463" s="48" t="s">
        <v>43</v>
      </c>
      <c r="AE463" s="50" t="s">
        <v>808</v>
      </c>
      <c r="AF463" s="50" t="s">
        <v>12</v>
      </c>
      <c r="AG463" s="50" t="s">
        <v>12</v>
      </c>
      <c r="AH463" s="50" t="s">
        <v>12</v>
      </c>
      <c r="AI463" s="50" t="s">
        <v>12</v>
      </c>
      <c r="AJ463" s="50" t="s">
        <v>12</v>
      </c>
      <c r="AK463" s="50"/>
      <c r="AL463" s="50"/>
      <c r="AM463" s="51" t="s">
        <v>12</v>
      </c>
      <c r="AN463" s="52" t="s">
        <v>208</v>
      </c>
      <c r="AO463" s="51"/>
      <c r="AP463" s="53">
        <v>3</v>
      </c>
      <c r="AR463" s="45"/>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6"/>
      <c r="CD463" s="46"/>
      <c r="CE463" s="46"/>
      <c r="CF463" s="46"/>
      <c r="CG463" s="46"/>
      <c r="CH463" s="46"/>
      <c r="CI463" s="46"/>
      <c r="CJ463" s="46"/>
      <c r="CK463" s="46"/>
      <c r="CL463" s="46"/>
      <c r="CM463" s="46"/>
      <c r="CN463" s="46"/>
      <c r="CO463" s="46"/>
      <c r="CP463" s="46"/>
      <c r="CQ463" s="46"/>
      <c r="CR463" s="46"/>
      <c r="CS463" s="46"/>
      <c r="CT463" s="46"/>
      <c r="CU463" s="46"/>
      <c r="CV463" s="46"/>
      <c r="CW463" s="46"/>
      <c r="CX463" s="46"/>
      <c r="CY463" s="46"/>
      <c r="CZ463" s="46"/>
      <c r="DA463" s="46"/>
      <c r="DB463" s="46"/>
      <c r="DC463" s="46"/>
      <c r="DD463" s="46"/>
      <c r="DE463" s="46"/>
      <c r="DF463" s="46"/>
      <c r="DG463" s="46"/>
      <c r="DH463" s="46"/>
      <c r="DI463" s="46"/>
      <c r="DJ463" s="46"/>
      <c r="DK463" s="46"/>
      <c r="DL463" s="46"/>
      <c r="DM463" s="46"/>
      <c r="DN463" s="46"/>
      <c r="DO463" s="46"/>
      <c r="DP463" s="46"/>
      <c r="DQ463" s="46"/>
      <c r="DR463" s="46"/>
      <c r="DS463" s="46"/>
      <c r="DT463" s="46"/>
      <c r="DU463" s="46"/>
      <c r="DV463" s="46"/>
      <c r="DW463" s="46"/>
      <c r="DX463" s="46"/>
      <c r="DY463" s="46"/>
      <c r="DZ463" s="46"/>
      <c r="EA463" s="46"/>
      <c r="EB463" s="46"/>
      <c r="EC463" s="46"/>
      <c r="ED463" s="46"/>
      <c r="EE463" s="46"/>
      <c r="EF463" s="46"/>
      <c r="EG463" s="46"/>
      <c r="EH463" s="46"/>
      <c r="EI463" s="46"/>
      <c r="EJ463" s="46"/>
      <c r="EK463" s="46"/>
      <c r="EL463" s="46"/>
      <c r="EM463" s="46"/>
      <c r="EN463" s="46"/>
      <c r="EO463" s="46"/>
      <c r="EP463" s="46"/>
      <c r="EQ463" s="46"/>
      <c r="ER463" s="46"/>
      <c r="ES463" s="46"/>
      <c r="ET463" s="46"/>
      <c r="EU463" s="46"/>
      <c r="EV463" s="46"/>
      <c r="EW463" s="46"/>
      <c r="EX463" s="46"/>
      <c r="EY463" s="46"/>
      <c r="EZ463" s="46"/>
      <c r="FA463" s="46"/>
      <c r="FB463" s="46"/>
      <c r="FC463" s="46"/>
      <c r="FD463" s="46"/>
      <c r="FE463" s="46"/>
      <c r="FF463" s="46"/>
      <c r="FG463" s="46"/>
      <c r="FH463" s="46"/>
      <c r="FI463" s="46"/>
      <c r="FJ463" s="46"/>
      <c r="FK463" s="46"/>
      <c r="FL463" s="46"/>
      <c r="FM463" s="46"/>
      <c r="FN463" s="46"/>
      <c r="FO463" s="46"/>
      <c r="FP463" s="46"/>
      <c r="FQ463" s="46"/>
      <c r="FR463" s="46"/>
      <c r="FS463" s="46"/>
      <c r="FT463" s="46"/>
      <c r="FU463" s="46"/>
      <c r="FV463" s="46"/>
      <c r="FW463" s="46"/>
      <c r="FX463" s="46"/>
      <c r="FY463" s="46"/>
      <c r="FZ463" s="46"/>
      <c r="GA463" s="46"/>
      <c r="GB463" s="46"/>
      <c r="GC463" s="46"/>
      <c r="GD463" s="46"/>
      <c r="GE463" s="46"/>
      <c r="GF463" s="46"/>
      <c r="GG463" s="46"/>
      <c r="GH463" s="46"/>
      <c r="GI463" s="46"/>
      <c r="GJ463" s="46"/>
      <c r="GK463" s="46"/>
      <c r="GL463" s="46"/>
      <c r="GM463" s="46"/>
      <c r="GN463" s="46"/>
      <c r="GO463" s="46"/>
      <c r="GP463" s="46"/>
      <c r="GQ463" s="46"/>
      <c r="GR463" s="46"/>
      <c r="GS463" s="46"/>
      <c r="GT463" s="46"/>
      <c r="GU463" s="46"/>
      <c r="GV463" s="46"/>
      <c r="GW463" s="46"/>
      <c r="GX463" s="46"/>
      <c r="GY463" s="46"/>
      <c r="GZ463" s="46"/>
      <c r="HA463" s="46"/>
      <c r="HB463" s="46"/>
      <c r="HC463" s="46"/>
      <c r="HD463" s="46"/>
      <c r="HE463" s="46"/>
      <c r="HF463" s="46"/>
      <c r="HG463" s="46"/>
      <c r="HH463" s="46"/>
      <c r="HI463" s="46"/>
      <c r="HJ463" s="46"/>
      <c r="HK463" s="46"/>
      <c r="HL463" s="46"/>
      <c r="HM463" s="46"/>
      <c r="HN463" s="46"/>
      <c r="HO463" s="46"/>
      <c r="HP463" s="46"/>
      <c r="HQ463" s="46"/>
      <c r="HR463" s="46"/>
      <c r="HS463" s="46"/>
      <c r="HT463" s="46"/>
      <c r="HU463" s="46"/>
      <c r="HV463" s="46"/>
      <c r="HW463" s="46"/>
      <c r="HX463" s="46"/>
      <c r="HY463" s="46"/>
      <c r="HZ463" s="46"/>
      <c r="IA463" s="46"/>
      <c r="IB463" s="46"/>
      <c r="IC463" s="46"/>
      <c r="ID463" s="46"/>
      <c r="IE463" s="46"/>
      <c r="IF463" s="46"/>
      <c r="IG463" s="46"/>
      <c r="IH463" s="46"/>
      <c r="II463" s="46"/>
      <c r="IJ463" s="46"/>
      <c r="IK463" s="46"/>
      <c r="IL463" s="46"/>
      <c r="IM463" s="46"/>
      <c r="IN463" s="46"/>
      <c r="IO463" s="46"/>
      <c r="IP463" s="46"/>
      <c r="IQ463" s="46"/>
      <c r="IR463" s="46"/>
      <c r="IS463" s="46"/>
      <c r="IT463" s="46"/>
      <c r="IU463" s="46"/>
      <c r="IV463" s="46"/>
    </row>
    <row r="464" spans="1:256" ht="38.1" customHeight="1">
      <c r="A464" s="47" t="s">
        <v>199</v>
      </c>
      <c r="B464" s="62" t="s">
        <v>692</v>
      </c>
      <c r="C464" s="48"/>
      <c r="D464" s="48"/>
      <c r="E464" s="48">
        <v>25</v>
      </c>
      <c r="F464" s="48" t="s">
        <v>17</v>
      </c>
      <c r="G464" s="48">
        <v>7</v>
      </c>
      <c r="H464" s="48">
        <v>3</v>
      </c>
      <c r="I464" s="48" t="s">
        <v>3</v>
      </c>
      <c r="J464" s="48"/>
      <c r="K464" s="49">
        <v>5</v>
      </c>
      <c r="L464" s="48">
        <f t="shared" si="105"/>
        <v>40</v>
      </c>
      <c r="M464" s="48">
        <f t="shared" si="106"/>
        <v>15</v>
      </c>
      <c r="N464" s="50"/>
      <c r="O464" s="50"/>
      <c r="P464" s="50">
        <v>0.8</v>
      </c>
      <c r="Q464" s="50">
        <v>0.5</v>
      </c>
      <c r="R464" s="50">
        <v>0.3</v>
      </c>
      <c r="S464" s="50">
        <v>0.3</v>
      </c>
      <c r="T464" s="50"/>
      <c r="U464" s="50">
        <v>0.1</v>
      </c>
      <c r="V464" s="50"/>
      <c r="W464" s="50"/>
      <c r="X464" s="48">
        <v>1.5</v>
      </c>
      <c r="Y464" s="48">
        <v>1</v>
      </c>
      <c r="Z464" s="50">
        <v>0.5</v>
      </c>
      <c r="AA464" s="50">
        <v>0.8</v>
      </c>
      <c r="AB464" s="50"/>
      <c r="AC464" s="50">
        <v>0.8</v>
      </c>
      <c r="AD464" s="48" t="s">
        <v>9</v>
      </c>
      <c r="AE464" s="50" t="s">
        <v>18</v>
      </c>
      <c r="AF464" s="50"/>
      <c r="AG464" s="50"/>
      <c r="AH464" s="50" t="s">
        <v>11</v>
      </c>
      <c r="AI464" s="50" t="s">
        <v>12</v>
      </c>
      <c r="AJ464" s="50" t="s">
        <v>10</v>
      </c>
      <c r="AK464" s="50" t="s">
        <v>12</v>
      </c>
      <c r="AL464" s="50"/>
      <c r="AM464" s="51" t="s">
        <v>12</v>
      </c>
      <c r="AN464" s="52" t="s">
        <v>206</v>
      </c>
      <c r="AO464" s="51" t="s">
        <v>204</v>
      </c>
      <c r="AP464" s="53">
        <v>3</v>
      </c>
      <c r="AR464" s="45"/>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6"/>
      <c r="BZ464" s="46"/>
      <c r="CA464" s="46"/>
      <c r="CB464" s="46"/>
      <c r="CC464" s="46"/>
      <c r="CD464" s="46"/>
      <c r="CE464" s="46"/>
      <c r="CF464" s="46"/>
      <c r="CG464" s="46"/>
      <c r="CH464" s="46"/>
      <c r="CI464" s="46"/>
      <c r="CJ464" s="46"/>
      <c r="CK464" s="46"/>
      <c r="CL464" s="46"/>
      <c r="CM464" s="46"/>
      <c r="CN464" s="46"/>
      <c r="CO464" s="46"/>
      <c r="CP464" s="46"/>
      <c r="CQ464" s="46"/>
      <c r="CR464" s="46"/>
      <c r="CS464" s="46"/>
      <c r="CT464" s="46"/>
      <c r="CU464" s="46"/>
      <c r="CV464" s="46"/>
      <c r="CW464" s="46"/>
      <c r="CX464" s="46"/>
      <c r="CY464" s="46"/>
      <c r="CZ464" s="46"/>
      <c r="DA464" s="46"/>
      <c r="DB464" s="46"/>
      <c r="DC464" s="46"/>
      <c r="DD464" s="46"/>
      <c r="DE464" s="46"/>
      <c r="DF464" s="46"/>
      <c r="DG464" s="46"/>
      <c r="DH464" s="46"/>
      <c r="DI464" s="46"/>
      <c r="DJ464" s="46"/>
      <c r="DK464" s="46"/>
      <c r="DL464" s="46"/>
      <c r="DM464" s="46"/>
      <c r="DN464" s="46"/>
      <c r="DO464" s="46"/>
      <c r="DP464" s="46"/>
      <c r="DQ464" s="46"/>
      <c r="DR464" s="46"/>
      <c r="DS464" s="46"/>
      <c r="DT464" s="46"/>
      <c r="DU464" s="46"/>
      <c r="DV464" s="46"/>
      <c r="DW464" s="46"/>
      <c r="DX464" s="46"/>
      <c r="DY464" s="46"/>
      <c r="DZ464" s="46"/>
      <c r="EA464" s="46"/>
      <c r="EB464" s="46"/>
      <c r="EC464" s="46"/>
      <c r="ED464" s="46"/>
      <c r="EE464" s="46"/>
      <c r="EF464" s="46"/>
      <c r="EG464" s="46"/>
      <c r="EH464" s="46"/>
      <c r="EI464" s="46"/>
      <c r="EJ464" s="46"/>
      <c r="EK464" s="46"/>
      <c r="EL464" s="46"/>
      <c r="EM464" s="46"/>
      <c r="EN464" s="46"/>
      <c r="EO464" s="46"/>
      <c r="EP464" s="46"/>
      <c r="EQ464" s="46"/>
      <c r="ER464" s="46"/>
      <c r="ES464" s="46"/>
      <c r="ET464" s="46"/>
      <c r="EU464" s="46"/>
      <c r="EV464" s="46"/>
      <c r="EW464" s="46"/>
      <c r="EX464" s="46"/>
      <c r="EY464" s="46"/>
      <c r="EZ464" s="46"/>
      <c r="FA464" s="46"/>
      <c r="FB464" s="46"/>
      <c r="FC464" s="46"/>
      <c r="FD464" s="46"/>
      <c r="FE464" s="46"/>
      <c r="FF464" s="46"/>
      <c r="FG464" s="46"/>
      <c r="FH464" s="46"/>
      <c r="FI464" s="46"/>
      <c r="FJ464" s="46"/>
      <c r="FK464" s="46"/>
      <c r="FL464" s="46"/>
      <c r="FM464" s="46"/>
      <c r="FN464" s="46"/>
      <c r="FO464" s="46"/>
      <c r="FP464" s="46"/>
      <c r="FQ464" s="46"/>
      <c r="FR464" s="46"/>
      <c r="FS464" s="46"/>
      <c r="FT464" s="46"/>
      <c r="FU464" s="46"/>
      <c r="FV464" s="46"/>
      <c r="FW464" s="46"/>
      <c r="FX464" s="46"/>
      <c r="FY464" s="46"/>
      <c r="FZ464" s="46"/>
      <c r="GA464" s="46"/>
      <c r="GB464" s="46"/>
      <c r="GC464" s="46"/>
      <c r="GD464" s="46"/>
      <c r="GE464" s="46"/>
      <c r="GF464" s="46"/>
      <c r="GG464" s="46"/>
      <c r="GH464" s="46"/>
      <c r="GI464" s="46"/>
      <c r="GJ464" s="46"/>
      <c r="GK464" s="46"/>
      <c r="GL464" s="46"/>
      <c r="GM464" s="46"/>
      <c r="GN464" s="46"/>
      <c r="GO464" s="46"/>
      <c r="GP464" s="46"/>
      <c r="GQ464" s="46"/>
      <c r="GR464" s="46"/>
      <c r="GS464" s="46"/>
      <c r="GT464" s="46"/>
      <c r="GU464" s="46"/>
      <c r="GV464" s="46"/>
      <c r="GW464" s="46"/>
      <c r="GX464" s="46"/>
      <c r="GY464" s="46"/>
      <c r="GZ464" s="46"/>
      <c r="HA464" s="46"/>
      <c r="HB464" s="46"/>
      <c r="HC464" s="46"/>
      <c r="HD464" s="46"/>
      <c r="HE464" s="46"/>
      <c r="HF464" s="46"/>
      <c r="HG464" s="46"/>
      <c r="HH464" s="46"/>
      <c r="HI464" s="46"/>
      <c r="HJ464" s="46"/>
      <c r="HK464" s="46"/>
      <c r="HL464" s="46"/>
      <c r="HM464" s="46"/>
      <c r="HN464" s="46"/>
      <c r="HO464" s="46"/>
      <c r="HP464" s="46"/>
      <c r="HQ464" s="46"/>
      <c r="HR464" s="46"/>
      <c r="HS464" s="46"/>
      <c r="HT464" s="46"/>
      <c r="HU464" s="46"/>
      <c r="HV464" s="46"/>
      <c r="HW464" s="46"/>
      <c r="HX464" s="46"/>
      <c r="HY464" s="46"/>
      <c r="HZ464" s="46"/>
      <c r="IA464" s="46"/>
      <c r="IB464" s="46"/>
      <c r="IC464" s="46"/>
      <c r="ID464" s="46"/>
      <c r="IE464" s="46"/>
      <c r="IF464" s="46"/>
      <c r="IG464" s="46"/>
      <c r="IH464" s="46"/>
      <c r="II464" s="46"/>
      <c r="IJ464" s="46"/>
      <c r="IK464" s="46"/>
      <c r="IL464" s="46"/>
      <c r="IM464" s="46"/>
      <c r="IN464" s="46"/>
      <c r="IO464" s="46"/>
      <c r="IP464" s="46"/>
      <c r="IQ464" s="46"/>
      <c r="IR464" s="46"/>
      <c r="IS464" s="46"/>
      <c r="IT464" s="46"/>
      <c r="IU464" s="46"/>
      <c r="IV464" s="46"/>
    </row>
    <row r="465" spans="1:256" ht="38.1" customHeight="1">
      <c r="A465" s="47" t="s">
        <v>200</v>
      </c>
      <c r="B465" s="62" t="s">
        <v>692</v>
      </c>
      <c r="C465" s="48"/>
      <c r="D465" s="48"/>
      <c r="E465" s="48">
        <v>30</v>
      </c>
      <c r="F465" s="48"/>
      <c r="G465" s="48">
        <v>5</v>
      </c>
      <c r="H465" s="48">
        <v>5</v>
      </c>
      <c r="I465" s="48" t="s">
        <v>3</v>
      </c>
      <c r="J465" s="48"/>
      <c r="K465" s="49">
        <v>5</v>
      </c>
      <c r="L465" s="48">
        <f t="shared" si="105"/>
        <v>45</v>
      </c>
      <c r="M465" s="48">
        <f t="shared" si="106"/>
        <v>15</v>
      </c>
      <c r="N465" s="50"/>
      <c r="O465" s="50"/>
      <c r="P465" s="50">
        <v>0.8</v>
      </c>
      <c r="Q465" s="50"/>
      <c r="R465" s="50">
        <v>0.3</v>
      </c>
      <c r="S465" s="50">
        <v>0.3</v>
      </c>
      <c r="T465" s="50"/>
      <c r="U465" s="50">
        <v>0.1</v>
      </c>
      <c r="V465" s="50"/>
      <c r="W465" s="50"/>
      <c r="X465" s="48">
        <v>2</v>
      </c>
      <c r="Y465" s="50"/>
      <c r="Z465" s="50">
        <v>0.6</v>
      </c>
      <c r="AA465" s="50">
        <v>1.2</v>
      </c>
      <c r="AB465" s="50"/>
      <c r="AC465" s="50">
        <v>0.3</v>
      </c>
      <c r="AD465" s="48" t="s">
        <v>9</v>
      </c>
      <c r="AE465" s="50" t="s">
        <v>18</v>
      </c>
      <c r="AF465" s="50"/>
      <c r="AG465" s="50"/>
      <c r="AH465" s="50" t="s">
        <v>11</v>
      </c>
      <c r="AI465" s="50"/>
      <c r="AJ465" s="50" t="s">
        <v>12</v>
      </c>
      <c r="AK465" s="50" t="s">
        <v>207</v>
      </c>
      <c r="AL465" s="50"/>
      <c r="AM465" s="51" t="s">
        <v>10</v>
      </c>
      <c r="AN465" s="52" t="s">
        <v>205</v>
      </c>
      <c r="AO465" s="51"/>
      <c r="AP465" s="53">
        <v>3</v>
      </c>
      <c r="AR465" s="45"/>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6"/>
      <c r="BZ465" s="46"/>
      <c r="CA465" s="46"/>
      <c r="CB465" s="46"/>
      <c r="CC465" s="46"/>
      <c r="CD465" s="46"/>
      <c r="CE465" s="46"/>
      <c r="CF465" s="46"/>
      <c r="CG465" s="46"/>
      <c r="CH465" s="46"/>
      <c r="CI465" s="46"/>
      <c r="CJ465" s="46"/>
      <c r="CK465" s="46"/>
      <c r="CL465" s="46"/>
      <c r="CM465" s="46"/>
      <c r="CN465" s="46"/>
      <c r="CO465" s="46"/>
      <c r="CP465" s="46"/>
      <c r="CQ465" s="46"/>
      <c r="CR465" s="46"/>
      <c r="CS465" s="46"/>
      <c r="CT465" s="46"/>
      <c r="CU465" s="46"/>
      <c r="CV465" s="46"/>
      <c r="CW465" s="46"/>
      <c r="CX465" s="46"/>
      <c r="CY465" s="46"/>
      <c r="CZ465" s="46"/>
      <c r="DA465" s="46"/>
      <c r="DB465" s="46"/>
      <c r="DC465" s="46"/>
      <c r="DD465" s="46"/>
      <c r="DE465" s="46"/>
      <c r="DF465" s="46"/>
      <c r="DG465" s="46"/>
      <c r="DH465" s="46"/>
      <c r="DI465" s="46"/>
      <c r="DJ465" s="46"/>
      <c r="DK465" s="46"/>
      <c r="DL465" s="46"/>
      <c r="DM465" s="46"/>
      <c r="DN465" s="46"/>
      <c r="DO465" s="46"/>
      <c r="DP465" s="46"/>
      <c r="DQ465" s="46"/>
      <c r="DR465" s="46"/>
      <c r="DS465" s="46"/>
      <c r="DT465" s="46"/>
      <c r="DU465" s="46"/>
      <c r="DV465" s="46"/>
      <c r="DW465" s="46"/>
      <c r="DX465" s="46"/>
      <c r="DY465" s="46"/>
      <c r="DZ465" s="46"/>
      <c r="EA465" s="46"/>
      <c r="EB465" s="46"/>
      <c r="EC465" s="46"/>
      <c r="ED465" s="46"/>
      <c r="EE465" s="46"/>
      <c r="EF465" s="46"/>
      <c r="EG465" s="46"/>
      <c r="EH465" s="46"/>
      <c r="EI465" s="46"/>
      <c r="EJ465" s="46"/>
      <c r="EK465" s="46"/>
      <c r="EL465" s="46"/>
      <c r="EM465" s="46"/>
      <c r="EN465" s="46"/>
      <c r="EO465" s="46"/>
      <c r="EP465" s="46"/>
      <c r="EQ465" s="46"/>
      <c r="ER465" s="46"/>
      <c r="ES465" s="46"/>
      <c r="ET465" s="46"/>
      <c r="EU465" s="46"/>
      <c r="EV465" s="46"/>
      <c r="EW465" s="46"/>
      <c r="EX465" s="46"/>
      <c r="EY465" s="46"/>
      <c r="EZ465" s="46"/>
      <c r="FA465" s="46"/>
      <c r="FB465" s="46"/>
      <c r="FC465" s="46"/>
      <c r="FD465" s="46"/>
      <c r="FE465" s="46"/>
      <c r="FF465" s="46"/>
      <c r="FG465" s="46"/>
      <c r="FH465" s="46"/>
      <c r="FI465" s="46"/>
      <c r="FJ465" s="46"/>
      <c r="FK465" s="46"/>
      <c r="FL465" s="46"/>
      <c r="FM465" s="46"/>
      <c r="FN465" s="46"/>
      <c r="FO465" s="46"/>
      <c r="FP465" s="46"/>
      <c r="FQ465" s="46"/>
      <c r="FR465" s="46"/>
      <c r="FS465" s="46"/>
      <c r="FT465" s="46"/>
      <c r="FU465" s="46"/>
      <c r="FV465" s="46"/>
      <c r="FW465" s="46"/>
      <c r="FX465" s="46"/>
      <c r="FY465" s="46"/>
      <c r="FZ465" s="46"/>
      <c r="GA465" s="46"/>
      <c r="GB465" s="46"/>
      <c r="GC465" s="46"/>
      <c r="GD465" s="46"/>
      <c r="GE465" s="46"/>
      <c r="GF465" s="46"/>
      <c r="GG465" s="46"/>
      <c r="GH465" s="46"/>
      <c r="GI465" s="46"/>
      <c r="GJ465" s="46"/>
      <c r="GK465" s="46"/>
      <c r="GL465" s="46"/>
      <c r="GM465" s="46"/>
      <c r="GN465" s="46"/>
      <c r="GO465" s="46"/>
      <c r="GP465" s="46"/>
      <c r="GQ465" s="46"/>
      <c r="GR465" s="46"/>
      <c r="GS465" s="46"/>
      <c r="GT465" s="46"/>
      <c r="GU465" s="46"/>
      <c r="GV465" s="46"/>
      <c r="GW465" s="46"/>
      <c r="GX465" s="46"/>
      <c r="GY465" s="46"/>
      <c r="GZ465" s="46"/>
      <c r="HA465" s="46"/>
      <c r="HB465" s="46"/>
      <c r="HC465" s="46"/>
      <c r="HD465" s="46"/>
      <c r="HE465" s="46"/>
      <c r="HF465" s="46"/>
      <c r="HG465" s="46"/>
      <c r="HH465" s="46"/>
      <c r="HI465" s="46"/>
      <c r="HJ465" s="46"/>
      <c r="HK465" s="46"/>
      <c r="HL465" s="46"/>
      <c r="HM465" s="46"/>
      <c r="HN465" s="46"/>
      <c r="HO465" s="46"/>
      <c r="HP465" s="46"/>
      <c r="HQ465" s="46"/>
      <c r="HR465" s="46"/>
      <c r="HS465" s="46"/>
      <c r="HT465" s="46"/>
      <c r="HU465" s="46"/>
      <c r="HV465" s="46"/>
      <c r="HW465" s="46"/>
      <c r="HX465" s="46"/>
      <c r="HY465" s="46"/>
      <c r="HZ465" s="46"/>
      <c r="IA465" s="46"/>
      <c r="IB465" s="46"/>
      <c r="IC465" s="46"/>
      <c r="ID465" s="46"/>
      <c r="IE465" s="46"/>
      <c r="IF465" s="46"/>
      <c r="IG465" s="46"/>
      <c r="IH465" s="46"/>
      <c r="II465" s="46"/>
      <c r="IJ465" s="46"/>
      <c r="IK465" s="46"/>
      <c r="IL465" s="46"/>
      <c r="IM465" s="46"/>
      <c r="IN465" s="46"/>
      <c r="IO465" s="46"/>
      <c r="IP465" s="46"/>
      <c r="IQ465" s="46"/>
      <c r="IR465" s="46"/>
      <c r="IS465" s="46"/>
      <c r="IT465" s="46"/>
      <c r="IU465" s="46"/>
      <c r="IV465" s="46"/>
    </row>
    <row r="466" spans="1:256" ht="38.1" customHeight="1">
      <c r="A466" s="47" t="s">
        <v>201</v>
      </c>
      <c r="B466" s="62" t="s">
        <v>692</v>
      </c>
      <c r="C466" s="48"/>
      <c r="D466" s="48"/>
      <c r="E466" s="48">
        <v>20</v>
      </c>
      <c r="F466" s="48">
        <v>3</v>
      </c>
      <c r="G466" s="48">
        <v>6</v>
      </c>
      <c r="H466" s="48"/>
      <c r="I466" s="48"/>
      <c r="J466" s="48"/>
      <c r="K466" s="49">
        <v>3</v>
      </c>
      <c r="L466" s="48">
        <f t="shared" si="105"/>
        <v>32</v>
      </c>
      <c r="M466" s="48">
        <f t="shared" si="106"/>
        <v>12</v>
      </c>
      <c r="N466" s="50"/>
      <c r="O466" s="50"/>
      <c r="P466" s="48">
        <v>1</v>
      </c>
      <c r="Q466" s="50">
        <v>0.4</v>
      </c>
      <c r="R466" s="50">
        <v>0.4</v>
      </c>
      <c r="S466" s="50"/>
      <c r="T466" s="50"/>
      <c r="U466" s="50">
        <v>0.1</v>
      </c>
      <c r="V466" s="50"/>
      <c r="W466" s="50"/>
      <c r="X466" s="48">
        <v>4</v>
      </c>
      <c r="Y466" s="50">
        <v>1.5</v>
      </c>
      <c r="Z466" s="48">
        <v>1.2</v>
      </c>
      <c r="AA466" s="48"/>
      <c r="AB466" s="50"/>
      <c r="AC466" s="50">
        <v>0.4</v>
      </c>
      <c r="AD466" s="48" t="s">
        <v>9</v>
      </c>
      <c r="AE466" s="50" t="s">
        <v>18</v>
      </c>
      <c r="AF466" s="50"/>
      <c r="AG466" s="50"/>
      <c r="AH466" s="50" t="s">
        <v>11</v>
      </c>
      <c r="AI466" s="50" t="s">
        <v>11</v>
      </c>
      <c r="AJ466" s="50" t="s">
        <v>12</v>
      </c>
      <c r="AK466" s="50"/>
      <c r="AL466" s="50"/>
      <c r="AM466" s="51" t="s">
        <v>12</v>
      </c>
      <c r="AN466" s="52" t="s">
        <v>209</v>
      </c>
      <c r="AO466" s="51"/>
      <c r="AP466" s="53" t="s">
        <v>175</v>
      </c>
      <c r="AR466" s="45"/>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6"/>
      <c r="CD466" s="46"/>
      <c r="CE466" s="46"/>
      <c r="CF466" s="46"/>
      <c r="CG466" s="46"/>
      <c r="CH466" s="46"/>
      <c r="CI466" s="46"/>
      <c r="CJ466" s="46"/>
      <c r="CK466" s="46"/>
      <c r="CL466" s="46"/>
      <c r="CM466" s="46"/>
      <c r="CN466" s="46"/>
      <c r="CO466" s="46"/>
      <c r="CP466" s="46"/>
      <c r="CQ466" s="46"/>
      <c r="CR466" s="46"/>
      <c r="CS466" s="46"/>
      <c r="CT466" s="46"/>
      <c r="CU466" s="46"/>
      <c r="CV466" s="46"/>
      <c r="CW466" s="46"/>
      <c r="CX466" s="46"/>
      <c r="CY466" s="46"/>
      <c r="CZ466" s="46"/>
      <c r="DA466" s="46"/>
      <c r="DB466" s="46"/>
      <c r="DC466" s="46"/>
      <c r="DD466" s="46"/>
      <c r="DE466" s="46"/>
      <c r="DF466" s="46"/>
      <c r="DG466" s="46"/>
      <c r="DH466" s="46"/>
      <c r="DI466" s="46"/>
      <c r="DJ466" s="46"/>
      <c r="DK466" s="46"/>
      <c r="DL466" s="46"/>
      <c r="DM466" s="46"/>
      <c r="DN466" s="46"/>
      <c r="DO466" s="46"/>
      <c r="DP466" s="46"/>
      <c r="DQ466" s="46"/>
      <c r="DR466" s="46"/>
      <c r="DS466" s="46"/>
      <c r="DT466" s="46"/>
      <c r="DU466" s="46"/>
      <c r="DV466" s="46"/>
      <c r="DW466" s="46"/>
      <c r="DX466" s="46"/>
      <c r="DY466" s="46"/>
      <c r="DZ466" s="46"/>
      <c r="EA466" s="46"/>
      <c r="EB466" s="46"/>
      <c r="EC466" s="46"/>
      <c r="ED466" s="46"/>
      <c r="EE466" s="46"/>
      <c r="EF466" s="46"/>
      <c r="EG466" s="46"/>
      <c r="EH466" s="46"/>
      <c r="EI466" s="46"/>
      <c r="EJ466" s="46"/>
      <c r="EK466" s="46"/>
      <c r="EL466" s="46"/>
      <c r="EM466" s="46"/>
      <c r="EN466" s="46"/>
      <c r="EO466" s="46"/>
      <c r="EP466" s="46"/>
      <c r="EQ466" s="46"/>
      <c r="ER466" s="46"/>
      <c r="ES466" s="46"/>
      <c r="ET466" s="46"/>
      <c r="EU466" s="46"/>
      <c r="EV466" s="46"/>
      <c r="EW466" s="46"/>
      <c r="EX466" s="46"/>
      <c r="EY466" s="46"/>
      <c r="EZ466" s="46"/>
      <c r="FA466" s="46"/>
      <c r="FB466" s="46"/>
      <c r="FC466" s="46"/>
      <c r="FD466" s="46"/>
      <c r="FE466" s="46"/>
      <c r="FF466" s="46"/>
      <c r="FG466" s="46"/>
      <c r="FH466" s="46"/>
      <c r="FI466" s="46"/>
      <c r="FJ466" s="46"/>
      <c r="FK466" s="46"/>
      <c r="FL466" s="46"/>
      <c r="FM466" s="46"/>
      <c r="FN466" s="46"/>
      <c r="FO466" s="46"/>
      <c r="FP466" s="46"/>
      <c r="FQ466" s="46"/>
      <c r="FR466" s="46"/>
      <c r="FS466" s="46"/>
      <c r="FT466" s="46"/>
      <c r="FU466" s="46"/>
      <c r="FV466" s="46"/>
      <c r="FW466" s="46"/>
      <c r="FX466" s="46"/>
      <c r="FY466" s="46"/>
      <c r="FZ466" s="46"/>
      <c r="GA466" s="46"/>
      <c r="GB466" s="46"/>
      <c r="GC466" s="46"/>
      <c r="GD466" s="46"/>
      <c r="GE466" s="46"/>
      <c r="GF466" s="46"/>
      <c r="GG466" s="46"/>
      <c r="GH466" s="46"/>
      <c r="GI466" s="46"/>
      <c r="GJ466" s="46"/>
      <c r="GK466" s="46"/>
      <c r="GL466" s="46"/>
      <c r="GM466" s="46"/>
      <c r="GN466" s="46"/>
      <c r="GO466" s="46"/>
      <c r="GP466" s="46"/>
      <c r="GQ466" s="46"/>
      <c r="GR466" s="46"/>
      <c r="GS466" s="46"/>
      <c r="GT466" s="46"/>
      <c r="GU466" s="46"/>
      <c r="GV466" s="46"/>
      <c r="GW466" s="46"/>
      <c r="GX466" s="46"/>
      <c r="GY466" s="46"/>
      <c r="GZ466" s="46"/>
      <c r="HA466" s="46"/>
      <c r="HB466" s="46"/>
      <c r="HC466" s="46"/>
      <c r="HD466" s="46"/>
      <c r="HE466" s="46"/>
      <c r="HF466" s="46"/>
      <c r="HG466" s="46"/>
      <c r="HH466" s="46"/>
      <c r="HI466" s="46"/>
      <c r="HJ466" s="46"/>
      <c r="HK466" s="46"/>
      <c r="HL466" s="46"/>
      <c r="HM466" s="46"/>
      <c r="HN466" s="46"/>
      <c r="HO466" s="46"/>
      <c r="HP466" s="46"/>
      <c r="HQ466" s="46"/>
      <c r="HR466" s="46"/>
      <c r="HS466" s="46"/>
      <c r="HT466" s="46"/>
      <c r="HU466" s="46"/>
      <c r="HV466" s="46"/>
      <c r="HW466" s="46"/>
      <c r="HX466" s="46"/>
      <c r="HY466" s="46"/>
      <c r="HZ466" s="46"/>
      <c r="IA466" s="46"/>
      <c r="IB466" s="46"/>
      <c r="IC466" s="46"/>
      <c r="ID466" s="46"/>
      <c r="IE466" s="46"/>
      <c r="IF466" s="46"/>
      <c r="IG466" s="46"/>
      <c r="IH466" s="46"/>
      <c r="II466" s="46"/>
      <c r="IJ466" s="46"/>
      <c r="IK466" s="46"/>
      <c r="IL466" s="46"/>
      <c r="IM466" s="46"/>
      <c r="IN466" s="46"/>
      <c r="IO466" s="46"/>
      <c r="IP466" s="46"/>
      <c r="IQ466" s="46"/>
      <c r="IR466" s="46"/>
      <c r="IS466" s="46"/>
      <c r="IT466" s="46"/>
      <c r="IU466" s="46"/>
      <c r="IV466" s="46"/>
    </row>
    <row r="467" spans="1:256" ht="38.1" customHeight="1">
      <c r="A467" s="47" t="s">
        <v>210</v>
      </c>
      <c r="B467" s="62" t="s">
        <v>692</v>
      </c>
      <c r="C467" s="48"/>
      <c r="D467" s="48"/>
      <c r="E467" s="48">
        <v>15</v>
      </c>
      <c r="F467" s="48">
        <v>4</v>
      </c>
      <c r="G467" s="48" t="s">
        <v>17</v>
      </c>
      <c r="H467" s="48">
        <v>3</v>
      </c>
      <c r="I467" s="48" t="s">
        <v>3</v>
      </c>
      <c r="J467" s="48"/>
      <c r="K467" s="49">
        <v>3</v>
      </c>
      <c r="L467" s="48">
        <f t="shared" si="105"/>
        <v>25</v>
      </c>
      <c r="M467" s="48">
        <f t="shared" si="106"/>
        <v>10</v>
      </c>
      <c r="N467" s="50"/>
      <c r="O467" s="50"/>
      <c r="P467" s="48">
        <v>1</v>
      </c>
      <c r="Q467" s="50">
        <v>0.6</v>
      </c>
      <c r="R467" s="50">
        <v>0.3</v>
      </c>
      <c r="S467" s="50">
        <v>0.4</v>
      </c>
      <c r="T467" s="50"/>
      <c r="U467" s="50">
        <v>0.1</v>
      </c>
      <c r="V467" s="50"/>
      <c r="W467" s="50"/>
      <c r="X467" s="48">
        <v>2</v>
      </c>
      <c r="Y467" s="48">
        <v>2</v>
      </c>
      <c r="Z467" s="50">
        <v>0.5</v>
      </c>
      <c r="AA467" s="50">
        <v>1.5</v>
      </c>
      <c r="AB467" s="50"/>
      <c r="AC467" s="50">
        <v>0.4</v>
      </c>
      <c r="AD467" s="48" t="s">
        <v>9</v>
      </c>
      <c r="AE467" s="50" t="s">
        <v>18</v>
      </c>
      <c r="AF467" s="50"/>
      <c r="AG467" s="50"/>
      <c r="AH467" s="50" t="s">
        <v>11</v>
      </c>
      <c r="AI467" s="50" t="s">
        <v>12</v>
      </c>
      <c r="AJ467" s="50" t="s">
        <v>12</v>
      </c>
      <c r="AK467" s="50" t="s">
        <v>12</v>
      </c>
      <c r="AL467" s="50"/>
      <c r="AM467" s="51" t="s">
        <v>10</v>
      </c>
      <c r="AN467" s="52" t="s">
        <v>214</v>
      </c>
      <c r="AO467" s="51" t="s">
        <v>213</v>
      </c>
      <c r="AP467" s="53" t="s">
        <v>13</v>
      </c>
      <c r="AR467" s="45"/>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6"/>
      <c r="CD467" s="46"/>
      <c r="CE467" s="46"/>
      <c r="CF467" s="46"/>
      <c r="CG467" s="46"/>
      <c r="CH467" s="46"/>
      <c r="CI467" s="46"/>
      <c r="CJ467" s="46"/>
      <c r="CK467" s="46"/>
      <c r="CL467" s="46"/>
      <c r="CM467" s="46"/>
      <c r="CN467" s="46"/>
      <c r="CO467" s="46"/>
      <c r="CP467" s="46"/>
      <c r="CQ467" s="46"/>
      <c r="CR467" s="46"/>
      <c r="CS467" s="46"/>
      <c r="CT467" s="46"/>
      <c r="CU467" s="46"/>
      <c r="CV467" s="46"/>
      <c r="CW467" s="46"/>
      <c r="CX467" s="46"/>
      <c r="CY467" s="46"/>
      <c r="CZ467" s="46"/>
      <c r="DA467" s="46"/>
      <c r="DB467" s="46"/>
      <c r="DC467" s="46"/>
      <c r="DD467" s="46"/>
      <c r="DE467" s="46"/>
      <c r="DF467" s="46"/>
      <c r="DG467" s="46"/>
      <c r="DH467" s="46"/>
      <c r="DI467" s="46"/>
      <c r="DJ467" s="46"/>
      <c r="DK467" s="46"/>
      <c r="DL467" s="46"/>
      <c r="DM467" s="46"/>
      <c r="DN467" s="46"/>
      <c r="DO467" s="46"/>
      <c r="DP467" s="46"/>
      <c r="DQ467" s="46"/>
      <c r="DR467" s="46"/>
      <c r="DS467" s="46"/>
      <c r="DT467" s="46"/>
      <c r="DU467" s="46"/>
      <c r="DV467" s="46"/>
      <c r="DW467" s="46"/>
      <c r="DX467" s="46"/>
      <c r="DY467" s="46"/>
      <c r="DZ467" s="46"/>
      <c r="EA467" s="46"/>
      <c r="EB467" s="46"/>
      <c r="EC467" s="46"/>
      <c r="ED467" s="46"/>
      <c r="EE467" s="46"/>
      <c r="EF467" s="46"/>
      <c r="EG467" s="46"/>
      <c r="EH467" s="46"/>
      <c r="EI467" s="46"/>
      <c r="EJ467" s="46"/>
      <c r="EK467" s="46"/>
      <c r="EL467" s="46"/>
      <c r="EM467" s="46"/>
      <c r="EN467" s="46"/>
      <c r="EO467" s="46"/>
      <c r="EP467" s="46"/>
      <c r="EQ467" s="46"/>
      <c r="ER467" s="46"/>
      <c r="ES467" s="46"/>
      <c r="ET467" s="46"/>
      <c r="EU467" s="46"/>
      <c r="EV467" s="46"/>
      <c r="EW467" s="46"/>
      <c r="EX467" s="46"/>
      <c r="EY467" s="46"/>
      <c r="EZ467" s="46"/>
      <c r="FA467" s="46"/>
      <c r="FB467" s="46"/>
      <c r="FC467" s="46"/>
      <c r="FD467" s="46"/>
      <c r="FE467" s="46"/>
      <c r="FF467" s="46"/>
      <c r="FG467" s="46"/>
      <c r="FH467" s="46"/>
      <c r="FI467" s="46"/>
      <c r="FJ467" s="46"/>
      <c r="FK467" s="46"/>
      <c r="FL467" s="46"/>
      <c r="FM467" s="46"/>
      <c r="FN467" s="46"/>
      <c r="FO467" s="46"/>
      <c r="FP467" s="46"/>
      <c r="FQ467" s="46"/>
      <c r="FR467" s="46"/>
      <c r="FS467" s="46"/>
      <c r="FT467" s="46"/>
      <c r="FU467" s="46"/>
      <c r="FV467" s="46"/>
      <c r="FW467" s="46"/>
      <c r="FX467" s="46"/>
      <c r="FY467" s="46"/>
      <c r="FZ467" s="46"/>
      <c r="GA467" s="46"/>
      <c r="GB467" s="46"/>
      <c r="GC467" s="46"/>
      <c r="GD467" s="46"/>
      <c r="GE467" s="46"/>
      <c r="GF467" s="46"/>
      <c r="GG467" s="46"/>
      <c r="GH467" s="46"/>
      <c r="GI467" s="46"/>
      <c r="GJ467" s="46"/>
      <c r="GK467" s="46"/>
      <c r="GL467" s="46"/>
      <c r="GM467" s="46"/>
      <c r="GN467" s="46"/>
      <c r="GO467" s="46"/>
      <c r="GP467" s="46"/>
      <c r="GQ467" s="46"/>
      <c r="GR467" s="46"/>
      <c r="GS467" s="46"/>
      <c r="GT467" s="46"/>
      <c r="GU467" s="46"/>
      <c r="GV467" s="46"/>
      <c r="GW467" s="46"/>
      <c r="GX467" s="46"/>
      <c r="GY467" s="46"/>
      <c r="GZ467" s="46"/>
      <c r="HA467" s="46"/>
      <c r="HB467" s="46"/>
      <c r="HC467" s="46"/>
      <c r="HD467" s="46"/>
      <c r="HE467" s="46"/>
      <c r="HF467" s="46"/>
      <c r="HG467" s="46"/>
      <c r="HH467" s="46"/>
      <c r="HI467" s="46"/>
      <c r="HJ467" s="46"/>
      <c r="HK467" s="46"/>
      <c r="HL467" s="46"/>
      <c r="HM467" s="46"/>
      <c r="HN467" s="46"/>
      <c r="HO467" s="46"/>
      <c r="HP467" s="46"/>
      <c r="HQ467" s="46"/>
      <c r="HR467" s="46"/>
      <c r="HS467" s="46"/>
      <c r="HT467" s="46"/>
      <c r="HU467" s="46"/>
      <c r="HV467" s="46"/>
      <c r="HW467" s="46"/>
      <c r="HX467" s="46"/>
      <c r="HY467" s="46"/>
      <c r="HZ467" s="46"/>
      <c r="IA467" s="46"/>
      <c r="IB467" s="46"/>
      <c r="IC467" s="46"/>
      <c r="ID467" s="46"/>
      <c r="IE467" s="46"/>
      <c r="IF467" s="46"/>
      <c r="IG467" s="46"/>
      <c r="IH467" s="46"/>
      <c r="II467" s="46"/>
      <c r="IJ467" s="46"/>
      <c r="IK467" s="46"/>
      <c r="IL467" s="46"/>
      <c r="IM467" s="46"/>
      <c r="IN467" s="46"/>
      <c r="IO467" s="46"/>
      <c r="IP467" s="46"/>
      <c r="IQ467" s="46"/>
      <c r="IR467" s="46"/>
      <c r="IS467" s="46"/>
      <c r="IT467" s="46"/>
      <c r="IU467" s="46"/>
      <c r="IV467" s="46"/>
    </row>
    <row r="468" spans="1:256" ht="38.1" customHeight="1">
      <c r="A468" s="47" t="s">
        <v>211</v>
      </c>
      <c r="B468" s="62" t="s">
        <v>692</v>
      </c>
      <c r="C468" s="48"/>
      <c r="D468" s="48"/>
      <c r="E468" s="48">
        <v>15</v>
      </c>
      <c r="F468" s="48">
        <v>3</v>
      </c>
      <c r="G468" s="48" t="s">
        <v>17</v>
      </c>
      <c r="H468" s="48">
        <v>7</v>
      </c>
      <c r="I468" s="48" t="s">
        <v>196</v>
      </c>
      <c r="J468" s="48"/>
      <c r="K468" s="49">
        <v>3</v>
      </c>
      <c r="L468" s="48">
        <f t="shared" si="105"/>
        <v>28</v>
      </c>
      <c r="M468" s="48">
        <f t="shared" si="106"/>
        <v>13</v>
      </c>
      <c r="N468" s="50"/>
      <c r="O468" s="50"/>
      <c r="P468" s="50">
        <v>0.7</v>
      </c>
      <c r="Q468" s="50">
        <v>0.6</v>
      </c>
      <c r="R468" s="50">
        <v>0.5</v>
      </c>
      <c r="S468" s="50">
        <v>0.5</v>
      </c>
      <c r="T468" s="50"/>
      <c r="U468" s="54">
        <v>0.05</v>
      </c>
      <c r="V468" s="50"/>
      <c r="W468" s="50"/>
      <c r="X468" s="50">
        <v>2.5</v>
      </c>
      <c r="Y468" s="48">
        <v>3</v>
      </c>
      <c r="Z468" s="50">
        <v>0.5</v>
      </c>
      <c r="AA468" s="48">
        <v>2</v>
      </c>
      <c r="AB468" s="50"/>
      <c r="AC468" s="50">
        <v>0.4</v>
      </c>
      <c r="AD468" s="48" t="s">
        <v>9</v>
      </c>
      <c r="AE468" s="50"/>
      <c r="AF468" s="50"/>
      <c r="AG468" s="50"/>
      <c r="AH468" s="50" t="s">
        <v>11</v>
      </c>
      <c r="AI468" s="50" t="s">
        <v>11</v>
      </c>
      <c r="AJ468" s="50" t="s">
        <v>10</v>
      </c>
      <c r="AK468" s="50" t="s">
        <v>12</v>
      </c>
      <c r="AL468" s="50"/>
      <c r="AM468" s="51" t="s">
        <v>12</v>
      </c>
      <c r="AN468" s="52" t="s">
        <v>215</v>
      </c>
      <c r="AO468" s="51" t="s">
        <v>141</v>
      </c>
      <c r="AP468" s="53">
        <v>1</v>
      </c>
      <c r="AR468" s="45"/>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6"/>
      <c r="CD468" s="46"/>
      <c r="CE468" s="46"/>
      <c r="CF468" s="46"/>
      <c r="CG468" s="46"/>
      <c r="CH468" s="46"/>
      <c r="CI468" s="46"/>
      <c r="CJ468" s="46"/>
      <c r="CK468" s="46"/>
      <c r="CL468" s="46"/>
      <c r="CM468" s="46"/>
      <c r="CN468" s="46"/>
      <c r="CO468" s="46"/>
      <c r="CP468" s="46"/>
      <c r="CQ468" s="46"/>
      <c r="CR468" s="46"/>
      <c r="CS468" s="46"/>
      <c r="CT468" s="46"/>
      <c r="CU468" s="46"/>
      <c r="CV468" s="46"/>
      <c r="CW468" s="46"/>
      <c r="CX468" s="46"/>
      <c r="CY468" s="46"/>
      <c r="CZ468" s="46"/>
      <c r="DA468" s="46"/>
      <c r="DB468" s="46"/>
      <c r="DC468" s="46"/>
      <c r="DD468" s="46"/>
      <c r="DE468" s="46"/>
      <c r="DF468" s="46"/>
      <c r="DG468" s="46"/>
      <c r="DH468" s="46"/>
      <c r="DI468" s="46"/>
      <c r="DJ468" s="46"/>
      <c r="DK468" s="46"/>
      <c r="DL468" s="46"/>
      <c r="DM468" s="46"/>
      <c r="DN468" s="46"/>
      <c r="DO468" s="46"/>
      <c r="DP468" s="46"/>
      <c r="DQ468" s="46"/>
      <c r="DR468" s="46"/>
      <c r="DS468" s="46"/>
      <c r="DT468" s="46"/>
      <c r="DU468" s="46"/>
      <c r="DV468" s="46"/>
      <c r="DW468" s="46"/>
      <c r="DX468" s="46"/>
      <c r="DY468" s="46"/>
      <c r="DZ468" s="46"/>
      <c r="EA468" s="46"/>
      <c r="EB468" s="46"/>
      <c r="EC468" s="46"/>
      <c r="ED468" s="46"/>
      <c r="EE468" s="46"/>
      <c r="EF468" s="46"/>
      <c r="EG468" s="46"/>
      <c r="EH468" s="46"/>
      <c r="EI468" s="46"/>
      <c r="EJ468" s="46"/>
      <c r="EK468" s="46"/>
      <c r="EL468" s="46"/>
      <c r="EM468" s="46"/>
      <c r="EN468" s="46"/>
      <c r="EO468" s="46"/>
      <c r="EP468" s="46"/>
      <c r="EQ468" s="46"/>
      <c r="ER468" s="46"/>
      <c r="ES468" s="46"/>
      <c r="ET468" s="46"/>
      <c r="EU468" s="46"/>
      <c r="EV468" s="46"/>
      <c r="EW468" s="46"/>
      <c r="EX468" s="46"/>
      <c r="EY468" s="46"/>
      <c r="EZ468" s="46"/>
      <c r="FA468" s="46"/>
      <c r="FB468" s="46"/>
      <c r="FC468" s="46"/>
      <c r="FD468" s="46"/>
      <c r="FE468" s="46"/>
      <c r="FF468" s="46"/>
      <c r="FG468" s="46"/>
      <c r="FH468" s="46"/>
      <c r="FI468" s="46"/>
      <c r="FJ468" s="46"/>
      <c r="FK468" s="46"/>
      <c r="FL468" s="46"/>
      <c r="FM468" s="46"/>
      <c r="FN468" s="46"/>
      <c r="FO468" s="46"/>
      <c r="FP468" s="46"/>
      <c r="FQ468" s="46"/>
      <c r="FR468" s="46"/>
      <c r="FS468" s="46"/>
      <c r="FT468" s="46"/>
      <c r="FU468" s="46"/>
      <c r="FV468" s="46"/>
      <c r="FW468" s="46"/>
      <c r="FX468" s="46"/>
      <c r="FY468" s="46"/>
      <c r="FZ468" s="46"/>
      <c r="GA468" s="46"/>
      <c r="GB468" s="46"/>
      <c r="GC468" s="46"/>
      <c r="GD468" s="46"/>
      <c r="GE468" s="46"/>
      <c r="GF468" s="46"/>
      <c r="GG468" s="46"/>
      <c r="GH468" s="46"/>
      <c r="GI468" s="46"/>
      <c r="GJ468" s="46"/>
      <c r="GK468" s="46"/>
      <c r="GL468" s="46"/>
      <c r="GM468" s="46"/>
      <c r="GN468" s="46"/>
      <c r="GO468" s="46"/>
      <c r="GP468" s="46"/>
      <c r="GQ468" s="46"/>
      <c r="GR468" s="46"/>
      <c r="GS468" s="46"/>
      <c r="GT468" s="46"/>
      <c r="GU468" s="46"/>
      <c r="GV468" s="46"/>
      <c r="GW468" s="46"/>
      <c r="GX468" s="46"/>
      <c r="GY468" s="46"/>
      <c r="GZ468" s="46"/>
      <c r="HA468" s="46"/>
      <c r="HB468" s="46"/>
      <c r="HC468" s="46"/>
      <c r="HD468" s="46"/>
      <c r="HE468" s="46"/>
      <c r="HF468" s="46"/>
      <c r="HG468" s="46"/>
      <c r="HH468" s="46"/>
      <c r="HI468" s="46"/>
      <c r="HJ468" s="46"/>
      <c r="HK468" s="46"/>
      <c r="HL468" s="46"/>
      <c r="HM468" s="46"/>
      <c r="HN468" s="46"/>
      <c r="HO468" s="46"/>
      <c r="HP468" s="46"/>
      <c r="HQ468" s="46"/>
      <c r="HR468" s="46"/>
      <c r="HS468" s="46"/>
      <c r="HT468" s="46"/>
      <c r="HU468" s="46"/>
      <c r="HV468" s="46"/>
      <c r="HW468" s="46"/>
      <c r="HX468" s="46"/>
      <c r="HY468" s="46"/>
      <c r="HZ468" s="46"/>
      <c r="IA468" s="46"/>
      <c r="IB468" s="46"/>
      <c r="IC468" s="46"/>
      <c r="ID468" s="46"/>
      <c r="IE468" s="46"/>
      <c r="IF468" s="46"/>
      <c r="IG468" s="46"/>
      <c r="IH468" s="46"/>
      <c r="II468" s="46"/>
      <c r="IJ468" s="46"/>
      <c r="IK468" s="46"/>
      <c r="IL468" s="46"/>
      <c r="IM468" s="46"/>
      <c r="IN468" s="46"/>
      <c r="IO468" s="46"/>
      <c r="IP468" s="46"/>
      <c r="IQ468" s="46"/>
      <c r="IR468" s="46"/>
      <c r="IS468" s="46"/>
      <c r="IT468" s="46"/>
      <c r="IU468" s="46"/>
      <c r="IV468" s="46"/>
    </row>
    <row r="469" spans="1:256" ht="38.1" customHeight="1">
      <c r="A469" s="47" t="s">
        <v>212</v>
      </c>
      <c r="B469" s="62" t="s">
        <v>692</v>
      </c>
      <c r="C469" s="48"/>
      <c r="D469" s="48"/>
      <c r="E469" s="48">
        <v>25</v>
      </c>
      <c r="F469" s="48">
        <v>2</v>
      </c>
      <c r="G469" s="48"/>
      <c r="H469" s="48">
        <v>6</v>
      </c>
      <c r="I469" s="48" t="s">
        <v>196</v>
      </c>
      <c r="J469" s="48"/>
      <c r="K469" s="49">
        <v>3</v>
      </c>
      <c r="L469" s="48">
        <f t="shared" si="105"/>
        <v>36</v>
      </c>
      <c r="M469" s="48">
        <f t="shared" si="106"/>
        <v>11</v>
      </c>
      <c r="N469" s="50"/>
      <c r="O469" s="50"/>
      <c r="P469" s="48">
        <v>1</v>
      </c>
      <c r="Q469" s="50">
        <v>0.4</v>
      </c>
      <c r="R469" s="50"/>
      <c r="S469" s="50">
        <v>0.3</v>
      </c>
      <c r="T469" s="50"/>
      <c r="U469" s="54">
        <v>0.05</v>
      </c>
      <c r="V469" s="50"/>
      <c r="W469" s="50"/>
      <c r="X469" s="50">
        <v>2.8</v>
      </c>
      <c r="Y469" s="48">
        <v>1</v>
      </c>
      <c r="Z469" s="48"/>
      <c r="AA469" s="50">
        <v>1.5</v>
      </c>
      <c r="AB469" s="50"/>
      <c r="AC469" s="50">
        <v>0.2</v>
      </c>
      <c r="AD469" s="48" t="s">
        <v>9</v>
      </c>
      <c r="AE469" s="50"/>
      <c r="AF469" s="50"/>
      <c r="AG469" s="50"/>
      <c r="AH469" s="50" t="s">
        <v>11</v>
      </c>
      <c r="AI469" s="50" t="s">
        <v>11</v>
      </c>
      <c r="AJ469" s="50"/>
      <c r="AK469" s="50" t="s">
        <v>12</v>
      </c>
      <c r="AL469" s="50"/>
      <c r="AM469" s="51" t="s">
        <v>12</v>
      </c>
      <c r="AN469" s="52" t="s">
        <v>216</v>
      </c>
      <c r="AO469" s="51" t="s">
        <v>125</v>
      </c>
      <c r="AP469" s="53">
        <v>1</v>
      </c>
      <c r="AR469" s="45"/>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6"/>
      <c r="CD469" s="46"/>
      <c r="CE469" s="46"/>
      <c r="CF469" s="46"/>
      <c r="CG469" s="46"/>
      <c r="CH469" s="46"/>
      <c r="CI469" s="46"/>
      <c r="CJ469" s="46"/>
      <c r="CK469" s="46"/>
      <c r="CL469" s="46"/>
      <c r="CM469" s="46"/>
      <c r="CN469" s="46"/>
      <c r="CO469" s="46"/>
      <c r="CP469" s="46"/>
      <c r="CQ469" s="46"/>
      <c r="CR469" s="46"/>
      <c r="CS469" s="46"/>
      <c r="CT469" s="46"/>
      <c r="CU469" s="46"/>
      <c r="CV469" s="46"/>
      <c r="CW469" s="46"/>
      <c r="CX469" s="46"/>
      <c r="CY469" s="46"/>
      <c r="CZ469" s="46"/>
      <c r="DA469" s="46"/>
      <c r="DB469" s="46"/>
      <c r="DC469" s="46"/>
      <c r="DD469" s="46"/>
      <c r="DE469" s="46"/>
      <c r="DF469" s="46"/>
      <c r="DG469" s="46"/>
      <c r="DH469" s="46"/>
      <c r="DI469" s="46"/>
      <c r="DJ469" s="46"/>
      <c r="DK469" s="46"/>
      <c r="DL469" s="46"/>
      <c r="DM469" s="46"/>
      <c r="DN469" s="46"/>
      <c r="DO469" s="46"/>
      <c r="DP469" s="46"/>
      <c r="DQ469" s="46"/>
      <c r="DR469" s="46"/>
      <c r="DS469" s="46"/>
      <c r="DT469" s="46"/>
      <c r="DU469" s="46"/>
      <c r="DV469" s="46"/>
      <c r="DW469" s="46"/>
      <c r="DX469" s="46"/>
      <c r="DY469" s="46"/>
      <c r="DZ469" s="46"/>
      <c r="EA469" s="46"/>
      <c r="EB469" s="46"/>
      <c r="EC469" s="46"/>
      <c r="ED469" s="46"/>
      <c r="EE469" s="46"/>
      <c r="EF469" s="46"/>
      <c r="EG469" s="46"/>
      <c r="EH469" s="46"/>
      <c r="EI469" s="46"/>
      <c r="EJ469" s="46"/>
      <c r="EK469" s="46"/>
      <c r="EL469" s="46"/>
      <c r="EM469" s="46"/>
      <c r="EN469" s="46"/>
      <c r="EO469" s="46"/>
      <c r="EP469" s="46"/>
      <c r="EQ469" s="46"/>
      <c r="ER469" s="46"/>
      <c r="ES469" s="46"/>
      <c r="ET469" s="46"/>
      <c r="EU469" s="46"/>
      <c r="EV469" s="46"/>
      <c r="EW469" s="46"/>
      <c r="EX469" s="46"/>
      <c r="EY469" s="46"/>
      <c r="EZ469" s="46"/>
      <c r="FA469" s="46"/>
      <c r="FB469" s="46"/>
      <c r="FC469" s="46"/>
      <c r="FD469" s="46"/>
      <c r="FE469" s="46"/>
      <c r="FF469" s="46"/>
      <c r="FG469" s="46"/>
      <c r="FH469" s="46"/>
      <c r="FI469" s="46"/>
      <c r="FJ469" s="46"/>
      <c r="FK469" s="46"/>
      <c r="FL469" s="46"/>
      <c r="FM469" s="46"/>
      <c r="FN469" s="46"/>
      <c r="FO469" s="46"/>
      <c r="FP469" s="46"/>
      <c r="FQ469" s="46"/>
      <c r="FR469" s="46"/>
      <c r="FS469" s="46"/>
      <c r="FT469" s="46"/>
      <c r="FU469" s="46"/>
      <c r="FV469" s="46"/>
      <c r="FW469" s="46"/>
      <c r="FX469" s="46"/>
      <c r="FY469" s="46"/>
      <c r="FZ469" s="46"/>
      <c r="GA469" s="46"/>
      <c r="GB469" s="46"/>
      <c r="GC469" s="46"/>
      <c r="GD469" s="46"/>
      <c r="GE469" s="46"/>
      <c r="GF469" s="46"/>
      <c r="GG469" s="46"/>
      <c r="GH469" s="46"/>
      <c r="GI469" s="46"/>
      <c r="GJ469" s="46"/>
      <c r="GK469" s="46"/>
      <c r="GL469" s="46"/>
      <c r="GM469" s="46"/>
      <c r="GN469" s="46"/>
      <c r="GO469" s="46"/>
      <c r="GP469" s="46"/>
      <c r="GQ469" s="46"/>
      <c r="GR469" s="46"/>
      <c r="GS469" s="46"/>
      <c r="GT469" s="46"/>
      <c r="GU469" s="46"/>
      <c r="GV469" s="46"/>
      <c r="GW469" s="46"/>
      <c r="GX469" s="46"/>
      <c r="GY469" s="46"/>
      <c r="GZ469" s="46"/>
      <c r="HA469" s="46"/>
      <c r="HB469" s="46"/>
      <c r="HC469" s="46"/>
      <c r="HD469" s="46"/>
      <c r="HE469" s="46"/>
      <c r="HF469" s="46"/>
      <c r="HG469" s="46"/>
      <c r="HH469" s="46"/>
      <c r="HI469" s="46"/>
      <c r="HJ469" s="46"/>
      <c r="HK469" s="46"/>
      <c r="HL469" s="46"/>
      <c r="HM469" s="46"/>
      <c r="HN469" s="46"/>
      <c r="HO469" s="46"/>
      <c r="HP469" s="46"/>
      <c r="HQ469" s="46"/>
      <c r="HR469" s="46"/>
      <c r="HS469" s="46"/>
      <c r="HT469" s="46"/>
      <c r="HU469" s="46"/>
      <c r="HV469" s="46"/>
      <c r="HW469" s="46"/>
      <c r="HX469" s="46"/>
      <c r="HY469" s="46"/>
      <c r="HZ469" s="46"/>
      <c r="IA469" s="46"/>
      <c r="IB469" s="46"/>
      <c r="IC469" s="46"/>
      <c r="ID469" s="46"/>
      <c r="IE469" s="46"/>
      <c r="IF469" s="46"/>
      <c r="IG469" s="46"/>
      <c r="IH469" s="46"/>
      <c r="II469" s="46"/>
      <c r="IJ469" s="46"/>
      <c r="IK469" s="46"/>
      <c r="IL469" s="46"/>
      <c r="IM469" s="46"/>
      <c r="IN469" s="46"/>
      <c r="IO469" s="46"/>
      <c r="IP469" s="46"/>
      <c r="IQ469" s="46"/>
      <c r="IR469" s="46"/>
      <c r="IS469" s="46"/>
      <c r="IT469" s="46"/>
      <c r="IU469" s="46"/>
      <c r="IV469" s="46"/>
    </row>
    <row r="470" spans="1:256" ht="38.1" customHeight="1">
      <c r="A470" s="47" t="s">
        <v>245</v>
      </c>
      <c r="B470" s="62" t="s">
        <v>688</v>
      </c>
      <c r="C470" s="48">
        <v>10</v>
      </c>
      <c r="D470" s="48">
        <v>3</v>
      </c>
      <c r="E470" s="48">
        <v>1</v>
      </c>
      <c r="F470" s="48"/>
      <c r="G470" s="48">
        <v>2</v>
      </c>
      <c r="H470" s="48"/>
      <c r="I470" s="48"/>
      <c r="J470" s="48"/>
      <c r="K470" s="55">
        <v>0.5</v>
      </c>
      <c r="L470" s="48">
        <f t="shared" si="105"/>
        <v>16.5</v>
      </c>
      <c r="M470" s="48">
        <f t="shared" si="106"/>
        <v>2.5</v>
      </c>
      <c r="N470" s="48">
        <v>1</v>
      </c>
      <c r="O470" s="50">
        <v>1.4</v>
      </c>
      <c r="P470" s="50">
        <v>0.7</v>
      </c>
      <c r="Q470" s="50"/>
      <c r="R470" s="50">
        <v>0.5</v>
      </c>
      <c r="S470" s="50"/>
      <c r="T470" s="50"/>
      <c r="U470" s="50">
        <v>0.2</v>
      </c>
      <c r="V470" s="50">
        <v>1.5</v>
      </c>
      <c r="W470" s="48">
        <v>2</v>
      </c>
      <c r="X470" s="50">
        <v>2.5</v>
      </c>
      <c r="Y470" s="50"/>
      <c r="Z470" s="50">
        <v>1.3</v>
      </c>
      <c r="AA470" s="48"/>
      <c r="AB470" s="50"/>
      <c r="AC470" s="50">
        <v>0.5</v>
      </c>
      <c r="AD470" s="48" t="s">
        <v>9</v>
      </c>
      <c r="AE470" s="50" t="s">
        <v>817</v>
      </c>
      <c r="AF470" s="50" t="s">
        <v>10</v>
      </c>
      <c r="AG470" s="50" t="s">
        <v>12</v>
      </c>
      <c r="AH470" s="50" t="s">
        <v>12</v>
      </c>
      <c r="AI470" s="50"/>
      <c r="AJ470" s="50" t="s">
        <v>12</v>
      </c>
      <c r="AK470" s="50"/>
      <c r="AL470" s="50"/>
      <c r="AM470" s="51" t="s">
        <v>10</v>
      </c>
      <c r="AN470" s="52" t="s">
        <v>250</v>
      </c>
      <c r="AO470" s="51"/>
      <c r="AP470" s="53">
        <v>1</v>
      </c>
      <c r="AR470" s="45"/>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6"/>
      <c r="CD470" s="46"/>
      <c r="CE470" s="46"/>
      <c r="CF470" s="46"/>
      <c r="CG470" s="46"/>
      <c r="CH470" s="46"/>
      <c r="CI470" s="46"/>
      <c r="CJ470" s="46"/>
      <c r="CK470" s="46"/>
      <c r="CL470" s="46"/>
      <c r="CM470" s="46"/>
      <c r="CN470" s="46"/>
      <c r="CO470" s="46"/>
      <c r="CP470" s="46"/>
      <c r="CQ470" s="46"/>
      <c r="CR470" s="46"/>
      <c r="CS470" s="46"/>
      <c r="CT470" s="46"/>
      <c r="CU470" s="46"/>
      <c r="CV470" s="46"/>
      <c r="CW470" s="46"/>
      <c r="CX470" s="46"/>
      <c r="CY470" s="46"/>
      <c r="CZ470" s="46"/>
      <c r="DA470" s="46"/>
      <c r="DB470" s="46"/>
      <c r="DC470" s="46"/>
      <c r="DD470" s="46"/>
      <c r="DE470" s="46"/>
      <c r="DF470" s="46"/>
      <c r="DG470" s="46"/>
      <c r="DH470" s="46"/>
      <c r="DI470" s="46"/>
      <c r="DJ470" s="46"/>
      <c r="DK470" s="46"/>
      <c r="DL470" s="46"/>
      <c r="DM470" s="46"/>
      <c r="DN470" s="46"/>
      <c r="DO470" s="46"/>
      <c r="DP470" s="46"/>
      <c r="DQ470" s="46"/>
      <c r="DR470" s="46"/>
      <c r="DS470" s="46"/>
      <c r="DT470" s="46"/>
      <c r="DU470" s="46"/>
      <c r="DV470" s="46"/>
      <c r="DW470" s="46"/>
      <c r="DX470" s="46"/>
      <c r="DY470" s="46"/>
      <c r="DZ470" s="46"/>
      <c r="EA470" s="46"/>
      <c r="EB470" s="46"/>
      <c r="EC470" s="46"/>
      <c r="ED470" s="46"/>
      <c r="EE470" s="46"/>
      <c r="EF470" s="46"/>
      <c r="EG470" s="46"/>
      <c r="EH470" s="46"/>
      <c r="EI470" s="46"/>
      <c r="EJ470" s="46"/>
      <c r="EK470" s="46"/>
      <c r="EL470" s="46"/>
      <c r="EM470" s="46"/>
      <c r="EN470" s="46"/>
      <c r="EO470" s="46"/>
      <c r="EP470" s="46"/>
      <c r="EQ470" s="46"/>
      <c r="ER470" s="46"/>
      <c r="ES470" s="46"/>
      <c r="ET470" s="46"/>
      <c r="EU470" s="46"/>
      <c r="EV470" s="46"/>
      <c r="EW470" s="46"/>
      <c r="EX470" s="46"/>
      <c r="EY470" s="46"/>
      <c r="EZ470" s="46"/>
      <c r="FA470" s="46"/>
      <c r="FB470" s="46"/>
      <c r="FC470" s="46"/>
      <c r="FD470" s="46"/>
      <c r="FE470" s="46"/>
      <c r="FF470" s="46"/>
      <c r="FG470" s="46"/>
      <c r="FH470" s="46"/>
      <c r="FI470" s="46"/>
      <c r="FJ470" s="46"/>
      <c r="FK470" s="46"/>
      <c r="FL470" s="46"/>
      <c r="FM470" s="46"/>
      <c r="FN470" s="46"/>
      <c r="FO470" s="46"/>
      <c r="FP470" s="46"/>
      <c r="FQ470" s="46"/>
      <c r="FR470" s="46"/>
      <c r="FS470" s="46"/>
      <c r="FT470" s="46"/>
      <c r="FU470" s="46"/>
      <c r="FV470" s="46"/>
      <c r="FW470" s="46"/>
      <c r="FX470" s="46"/>
      <c r="FY470" s="46"/>
      <c r="FZ470" s="46"/>
      <c r="GA470" s="46"/>
      <c r="GB470" s="46"/>
      <c r="GC470" s="46"/>
      <c r="GD470" s="46"/>
      <c r="GE470" s="46"/>
      <c r="GF470" s="46"/>
      <c r="GG470" s="46"/>
      <c r="GH470" s="46"/>
      <c r="GI470" s="46"/>
      <c r="GJ470" s="46"/>
      <c r="GK470" s="46"/>
      <c r="GL470" s="46"/>
      <c r="GM470" s="46"/>
      <c r="GN470" s="46"/>
      <c r="GO470" s="46"/>
      <c r="GP470" s="46"/>
      <c r="GQ470" s="46"/>
      <c r="GR470" s="46"/>
      <c r="GS470" s="46"/>
      <c r="GT470" s="46"/>
      <c r="GU470" s="46"/>
      <c r="GV470" s="46"/>
      <c r="GW470" s="46"/>
      <c r="GX470" s="46"/>
      <c r="GY470" s="46"/>
      <c r="GZ470" s="46"/>
      <c r="HA470" s="46"/>
      <c r="HB470" s="46"/>
      <c r="HC470" s="46"/>
      <c r="HD470" s="46"/>
      <c r="HE470" s="46"/>
      <c r="HF470" s="46"/>
      <c r="HG470" s="46"/>
      <c r="HH470" s="46"/>
      <c r="HI470" s="46"/>
      <c r="HJ470" s="46"/>
      <c r="HK470" s="46"/>
      <c r="HL470" s="46"/>
      <c r="HM470" s="46"/>
      <c r="HN470" s="46"/>
      <c r="HO470" s="46"/>
      <c r="HP470" s="46"/>
      <c r="HQ470" s="46"/>
      <c r="HR470" s="46"/>
      <c r="HS470" s="46"/>
      <c r="HT470" s="46"/>
      <c r="HU470" s="46"/>
      <c r="HV470" s="46"/>
      <c r="HW470" s="46"/>
      <c r="HX470" s="46"/>
      <c r="HY470" s="46"/>
      <c r="HZ470" s="46"/>
      <c r="IA470" s="46"/>
      <c r="IB470" s="46"/>
      <c r="IC470" s="46"/>
      <c r="ID470" s="46"/>
      <c r="IE470" s="46"/>
      <c r="IF470" s="46"/>
      <c r="IG470" s="46"/>
      <c r="IH470" s="46"/>
      <c r="II470" s="46"/>
      <c r="IJ470" s="46"/>
      <c r="IK470" s="46"/>
      <c r="IL470" s="46"/>
      <c r="IM470" s="46"/>
      <c r="IN470" s="46"/>
      <c r="IO470" s="46"/>
      <c r="IP470" s="46"/>
      <c r="IQ470" s="46"/>
      <c r="IR470" s="46"/>
      <c r="IS470" s="46"/>
      <c r="IT470" s="46"/>
      <c r="IU470" s="46"/>
      <c r="IV470" s="46"/>
    </row>
    <row r="471" spans="1:256" ht="38.1" customHeight="1">
      <c r="A471" s="47" t="s">
        <v>246</v>
      </c>
      <c r="B471" s="62" t="s">
        <v>688</v>
      </c>
      <c r="C471" s="48">
        <v>10</v>
      </c>
      <c r="D471" s="48">
        <v>2</v>
      </c>
      <c r="E471" s="48">
        <v>1</v>
      </c>
      <c r="F471" s="48" t="s">
        <v>17</v>
      </c>
      <c r="G471" s="48">
        <v>2</v>
      </c>
      <c r="H471" s="48"/>
      <c r="I471" s="48"/>
      <c r="J471" s="48"/>
      <c r="K471" s="55">
        <v>0.5</v>
      </c>
      <c r="L471" s="48">
        <f t="shared" si="105"/>
        <v>15.5</v>
      </c>
      <c r="M471" s="48">
        <f t="shared" si="106"/>
        <v>2.5</v>
      </c>
      <c r="N471" s="48">
        <v>1</v>
      </c>
      <c r="O471" s="50">
        <v>1.5</v>
      </c>
      <c r="P471" s="50">
        <v>0.8</v>
      </c>
      <c r="Q471" s="50">
        <v>0.7</v>
      </c>
      <c r="R471" s="50">
        <v>0.8</v>
      </c>
      <c r="S471" s="50"/>
      <c r="T471" s="50"/>
      <c r="U471" s="50">
        <v>0.1</v>
      </c>
      <c r="V471" s="48">
        <v>2</v>
      </c>
      <c r="W471" s="50">
        <v>3.3</v>
      </c>
      <c r="X471" s="50">
        <v>1.5</v>
      </c>
      <c r="Y471" s="50">
        <v>0.8</v>
      </c>
      <c r="Z471" s="48">
        <v>1.2</v>
      </c>
      <c r="AA471" s="48"/>
      <c r="AB471" s="50"/>
      <c r="AC471" s="50">
        <v>0.5</v>
      </c>
      <c r="AD471" s="48" t="s">
        <v>9</v>
      </c>
      <c r="AE471" s="50" t="s">
        <v>792</v>
      </c>
      <c r="AF471" s="50" t="s">
        <v>10</v>
      </c>
      <c r="AG471" s="50" t="s">
        <v>11</v>
      </c>
      <c r="AH471" s="50" t="s">
        <v>12</v>
      </c>
      <c r="AI471" s="50" t="s">
        <v>12</v>
      </c>
      <c r="AJ471" s="50" t="s">
        <v>12</v>
      </c>
      <c r="AK471" s="50"/>
      <c r="AL471" s="50"/>
      <c r="AM471" s="51" t="s">
        <v>12</v>
      </c>
      <c r="AN471" s="52" t="s">
        <v>252</v>
      </c>
      <c r="AO471" s="51" t="s">
        <v>251</v>
      </c>
      <c r="AP471" s="53">
        <v>1</v>
      </c>
      <c r="AR471" s="45"/>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6"/>
      <c r="BZ471" s="46"/>
      <c r="CA471" s="46"/>
      <c r="CB471" s="46"/>
      <c r="CC471" s="46"/>
      <c r="CD471" s="46"/>
      <c r="CE471" s="46"/>
      <c r="CF471" s="46"/>
      <c r="CG471" s="46"/>
      <c r="CH471" s="46"/>
      <c r="CI471" s="46"/>
      <c r="CJ471" s="46"/>
      <c r="CK471" s="46"/>
      <c r="CL471" s="46"/>
      <c r="CM471" s="46"/>
      <c r="CN471" s="46"/>
      <c r="CO471" s="46"/>
      <c r="CP471" s="46"/>
      <c r="CQ471" s="46"/>
      <c r="CR471" s="46"/>
      <c r="CS471" s="46"/>
      <c r="CT471" s="46"/>
      <c r="CU471" s="46"/>
      <c r="CV471" s="46"/>
      <c r="CW471" s="46"/>
      <c r="CX471" s="46"/>
      <c r="CY471" s="46"/>
      <c r="CZ471" s="46"/>
      <c r="DA471" s="46"/>
      <c r="DB471" s="46"/>
      <c r="DC471" s="46"/>
      <c r="DD471" s="46"/>
      <c r="DE471" s="46"/>
      <c r="DF471" s="46"/>
      <c r="DG471" s="46"/>
      <c r="DH471" s="46"/>
      <c r="DI471" s="46"/>
      <c r="DJ471" s="46"/>
      <c r="DK471" s="46"/>
      <c r="DL471" s="46"/>
      <c r="DM471" s="46"/>
      <c r="DN471" s="46"/>
      <c r="DO471" s="46"/>
      <c r="DP471" s="46"/>
      <c r="DQ471" s="46"/>
      <c r="DR471" s="46"/>
      <c r="DS471" s="46"/>
      <c r="DT471" s="46"/>
      <c r="DU471" s="46"/>
      <c r="DV471" s="46"/>
      <c r="DW471" s="46"/>
      <c r="DX471" s="46"/>
      <c r="DY471" s="46"/>
      <c r="DZ471" s="46"/>
      <c r="EA471" s="46"/>
      <c r="EB471" s="46"/>
      <c r="EC471" s="46"/>
      <c r="ED471" s="46"/>
      <c r="EE471" s="46"/>
      <c r="EF471" s="46"/>
      <c r="EG471" s="46"/>
      <c r="EH471" s="46"/>
      <c r="EI471" s="46"/>
      <c r="EJ471" s="46"/>
      <c r="EK471" s="46"/>
      <c r="EL471" s="46"/>
      <c r="EM471" s="46"/>
      <c r="EN471" s="46"/>
      <c r="EO471" s="46"/>
      <c r="EP471" s="46"/>
      <c r="EQ471" s="46"/>
      <c r="ER471" s="46"/>
      <c r="ES471" s="46"/>
      <c r="ET471" s="46"/>
      <c r="EU471" s="46"/>
      <c r="EV471" s="46"/>
      <c r="EW471" s="46"/>
      <c r="EX471" s="46"/>
      <c r="EY471" s="46"/>
      <c r="EZ471" s="46"/>
      <c r="FA471" s="46"/>
      <c r="FB471" s="46"/>
      <c r="FC471" s="46"/>
      <c r="FD471" s="46"/>
      <c r="FE471" s="46"/>
      <c r="FF471" s="46"/>
      <c r="FG471" s="46"/>
      <c r="FH471" s="46"/>
      <c r="FI471" s="46"/>
      <c r="FJ471" s="46"/>
      <c r="FK471" s="46"/>
      <c r="FL471" s="46"/>
      <c r="FM471" s="46"/>
      <c r="FN471" s="46"/>
      <c r="FO471" s="46"/>
      <c r="FP471" s="46"/>
      <c r="FQ471" s="46"/>
      <c r="FR471" s="46"/>
      <c r="FS471" s="46"/>
      <c r="FT471" s="46"/>
      <c r="FU471" s="46"/>
      <c r="FV471" s="46"/>
      <c r="FW471" s="46"/>
      <c r="FX471" s="46"/>
      <c r="FY471" s="46"/>
      <c r="FZ471" s="46"/>
      <c r="GA471" s="46"/>
      <c r="GB471" s="46"/>
      <c r="GC471" s="46"/>
      <c r="GD471" s="46"/>
      <c r="GE471" s="46"/>
      <c r="GF471" s="46"/>
      <c r="GG471" s="46"/>
      <c r="GH471" s="46"/>
      <c r="GI471" s="46"/>
      <c r="GJ471" s="46"/>
      <c r="GK471" s="46"/>
      <c r="GL471" s="46"/>
      <c r="GM471" s="46"/>
      <c r="GN471" s="46"/>
      <c r="GO471" s="46"/>
      <c r="GP471" s="46"/>
      <c r="GQ471" s="46"/>
      <c r="GR471" s="46"/>
      <c r="GS471" s="46"/>
      <c r="GT471" s="46"/>
      <c r="GU471" s="46"/>
      <c r="GV471" s="46"/>
      <c r="GW471" s="46"/>
      <c r="GX471" s="46"/>
      <c r="GY471" s="46"/>
      <c r="GZ471" s="46"/>
      <c r="HA471" s="46"/>
      <c r="HB471" s="46"/>
      <c r="HC471" s="46"/>
      <c r="HD471" s="46"/>
      <c r="HE471" s="46"/>
      <c r="HF471" s="46"/>
      <c r="HG471" s="46"/>
      <c r="HH471" s="46"/>
      <c r="HI471" s="46"/>
      <c r="HJ471" s="46"/>
      <c r="HK471" s="46"/>
      <c r="HL471" s="46"/>
      <c r="HM471" s="46"/>
      <c r="HN471" s="46"/>
      <c r="HO471" s="46"/>
      <c r="HP471" s="46"/>
      <c r="HQ471" s="46"/>
      <c r="HR471" s="46"/>
      <c r="HS471" s="46"/>
      <c r="HT471" s="46"/>
      <c r="HU471" s="46"/>
      <c r="HV471" s="46"/>
      <c r="HW471" s="46"/>
      <c r="HX471" s="46"/>
      <c r="HY471" s="46"/>
      <c r="HZ471" s="46"/>
      <c r="IA471" s="46"/>
      <c r="IB471" s="46"/>
      <c r="IC471" s="46"/>
      <c r="ID471" s="46"/>
      <c r="IE471" s="46"/>
      <c r="IF471" s="46"/>
      <c r="IG471" s="46"/>
      <c r="IH471" s="46"/>
      <c r="II471" s="46"/>
      <c r="IJ471" s="46"/>
      <c r="IK471" s="46"/>
      <c r="IL471" s="46"/>
      <c r="IM471" s="46"/>
      <c r="IN471" s="46"/>
      <c r="IO471" s="46"/>
      <c r="IP471" s="46"/>
      <c r="IQ471" s="46"/>
      <c r="IR471" s="46"/>
      <c r="IS471" s="46"/>
      <c r="IT471" s="46"/>
      <c r="IU471" s="46"/>
      <c r="IV471" s="46"/>
    </row>
    <row r="472" spans="1:256" ht="38.1" customHeight="1">
      <c r="D472" s="31"/>
      <c r="E472" s="31"/>
      <c r="F472" s="31"/>
      <c r="G472" s="31"/>
      <c r="H472" s="31"/>
      <c r="I472" s="31"/>
      <c r="J472" s="31"/>
      <c r="K472" s="39"/>
      <c r="L472" s="31"/>
      <c r="M472" s="31"/>
      <c r="N472" s="29"/>
      <c r="O472" s="29"/>
      <c r="P472" s="29"/>
      <c r="Q472" s="29"/>
      <c r="R472" s="29"/>
      <c r="S472" s="29"/>
      <c r="T472" s="29"/>
      <c r="U472" s="29"/>
      <c r="V472" s="29"/>
      <c r="W472" s="29"/>
      <c r="X472" s="31"/>
      <c r="Y472" s="29"/>
      <c r="Z472" s="31"/>
      <c r="AA472" s="31"/>
      <c r="AB472" s="29"/>
      <c r="AC472" s="29"/>
      <c r="AD472" s="31"/>
      <c r="AE472" s="29"/>
      <c r="AF472" s="29"/>
      <c r="AG472" s="29"/>
      <c r="AH472" s="29"/>
      <c r="AI472" s="29"/>
      <c r="AJ472" s="29"/>
      <c r="AK472" s="29"/>
      <c r="AL472" s="29"/>
      <c r="AM472" s="30"/>
      <c r="AN472" s="36"/>
      <c r="AO472" s="30"/>
      <c r="AP472" s="37"/>
    </row>
    <row r="473" spans="1:256" ht="38.1" customHeight="1">
      <c r="D473" s="17"/>
      <c r="E473" s="17"/>
      <c r="F473" s="17"/>
      <c r="G473" s="40"/>
      <c r="H473" s="23"/>
      <c r="I473" s="23"/>
      <c r="J473" s="23"/>
      <c r="K473" s="23"/>
      <c r="Q473" s="22"/>
      <c r="U473" s="23"/>
      <c r="Y473" s="22"/>
      <c r="Z473" s="22"/>
      <c r="AC473" s="23"/>
      <c r="AD473" s="23"/>
      <c r="AI473" s="21"/>
      <c r="AJ473" s="21"/>
      <c r="AK473" s="21"/>
      <c r="AL473" s="20"/>
      <c r="AM473" s="9"/>
      <c r="AN473" s="18"/>
      <c r="AO473" s="124"/>
      <c r="AP473" s="9"/>
      <c r="AQ473" s="9"/>
      <c r="AR473" s="9"/>
    </row>
    <row r="474" spans="1:256" ht="38.1" customHeight="1">
      <c r="K474" s="40"/>
    </row>
    <row r="475" spans="1:256" ht="38.1" customHeight="1">
      <c r="K475" s="40"/>
    </row>
    <row r="476" spans="1:256" ht="38.1" customHeight="1">
      <c r="K476" s="40"/>
    </row>
    <row r="477" spans="1:256" ht="38.1" customHeight="1">
      <c r="K477" s="40"/>
    </row>
    <row r="478" spans="1:256" ht="38.1" customHeight="1">
      <c r="K478" s="40"/>
    </row>
    <row r="479" spans="1:256" ht="38.1" customHeight="1">
      <c r="K479" s="40"/>
    </row>
    <row r="480" spans="1:256" ht="38.1" customHeight="1">
      <c r="K480" s="40"/>
    </row>
    <row r="481" spans="11:11" ht="38.1" customHeight="1">
      <c r="K481" s="40"/>
    </row>
    <row r="482" spans="11:11" ht="38.1" customHeight="1">
      <c r="K482" s="40"/>
    </row>
    <row r="483" spans="11:11" ht="38.1" customHeight="1">
      <c r="K483" s="40"/>
    </row>
    <row r="484" spans="11:11" ht="38.1" customHeight="1">
      <c r="K484" s="40"/>
    </row>
    <row r="485" spans="11:11" ht="38.1" customHeight="1">
      <c r="K485" s="40"/>
    </row>
    <row r="486" spans="11:11" ht="38.1" customHeight="1">
      <c r="K486" s="40"/>
    </row>
    <row r="487" spans="11:11" ht="38.1" customHeight="1">
      <c r="K487" s="40"/>
    </row>
    <row r="488" spans="11:11" ht="38.1" customHeight="1">
      <c r="K488" s="40"/>
    </row>
    <row r="489" spans="11:11" ht="38.1" customHeight="1">
      <c r="K489" s="40"/>
    </row>
    <row r="490" spans="11:11" ht="38.1" customHeight="1">
      <c r="K490" s="40"/>
    </row>
    <row r="491" spans="11:11" ht="38.1" customHeight="1">
      <c r="K491" s="40"/>
    </row>
    <row r="492" spans="11:11" ht="38.1" customHeight="1">
      <c r="K492" s="40"/>
    </row>
    <row r="493" spans="11:11" ht="38.1" customHeight="1">
      <c r="K493" s="40"/>
    </row>
    <row r="494" spans="11:11" ht="38.1" customHeight="1">
      <c r="K494" s="40"/>
    </row>
    <row r="495" spans="11:11" ht="38.1" customHeight="1">
      <c r="K495" s="40"/>
    </row>
    <row r="496" spans="11:11" ht="38.1" customHeight="1">
      <c r="K496" s="40"/>
    </row>
    <row r="497" spans="11:11" ht="38.1" customHeight="1">
      <c r="K497" s="40"/>
    </row>
    <row r="498" spans="11:11" ht="38.1" customHeight="1">
      <c r="K498" s="40"/>
    </row>
    <row r="499" spans="11:11" ht="38.1" customHeight="1">
      <c r="K499" s="40"/>
    </row>
    <row r="500" spans="11:11" ht="38.1" customHeight="1">
      <c r="K500" s="40"/>
    </row>
    <row r="501" spans="11:11" ht="38.1" customHeight="1">
      <c r="K501" s="40"/>
    </row>
    <row r="502" spans="11:11" ht="38.1" customHeight="1">
      <c r="K502" s="40"/>
    </row>
    <row r="503" spans="11:11" ht="38.1" customHeight="1">
      <c r="K503" s="40"/>
    </row>
    <row r="504" spans="11:11" ht="38.1" customHeight="1">
      <c r="K504" s="40"/>
    </row>
    <row r="505" spans="11:11" ht="38.1" customHeight="1">
      <c r="K505" s="40"/>
    </row>
    <row r="506" spans="11:11" ht="38.1" customHeight="1">
      <c r="K506" s="40"/>
    </row>
    <row r="507" spans="11:11" ht="38.1" customHeight="1">
      <c r="K507" s="40"/>
    </row>
    <row r="508" spans="11:11" ht="38.1" customHeight="1">
      <c r="K508" s="40"/>
    </row>
    <row r="509" spans="11:11" ht="38.1" customHeight="1">
      <c r="K509" s="40"/>
    </row>
    <row r="510" spans="11:11" ht="38.1" customHeight="1">
      <c r="K510" s="40"/>
    </row>
    <row r="511" spans="11:11" ht="38.1" customHeight="1">
      <c r="K511" s="40"/>
    </row>
    <row r="512" spans="11:11" ht="38.1" customHeight="1">
      <c r="K512" s="40"/>
    </row>
    <row r="513" spans="11:11">
      <c r="K513" s="40"/>
    </row>
    <row r="514" spans="11:11">
      <c r="K514" s="40"/>
    </row>
    <row r="515" spans="11:11">
      <c r="K515" s="40"/>
    </row>
    <row r="516" spans="11:11">
      <c r="K516" s="40"/>
    </row>
    <row r="517" spans="11:11">
      <c r="K517" s="40"/>
    </row>
    <row r="518" spans="11:11">
      <c r="K518" s="40"/>
    </row>
    <row r="519" spans="11:11">
      <c r="K519" s="40"/>
    </row>
    <row r="520" spans="11:11">
      <c r="K520" s="40"/>
    </row>
    <row r="521" spans="11:11">
      <c r="K521" s="40"/>
    </row>
    <row r="522" spans="11:11">
      <c r="K522" s="40"/>
    </row>
    <row r="523" spans="11:11">
      <c r="K523" s="40"/>
    </row>
    <row r="524" spans="11:11">
      <c r="K524" s="40"/>
    </row>
    <row r="525" spans="11:11">
      <c r="K525" s="40"/>
    </row>
    <row r="526" spans="11:11">
      <c r="K526" s="40"/>
    </row>
    <row r="527" spans="11:11">
      <c r="K527" s="40"/>
    </row>
    <row r="528" spans="11:11">
      <c r="K528" s="40"/>
    </row>
    <row r="529" spans="11:11">
      <c r="K529" s="40"/>
    </row>
    <row r="530" spans="11:11">
      <c r="K530" s="40"/>
    </row>
    <row r="531" spans="11:11">
      <c r="K531" s="40"/>
    </row>
    <row r="532" spans="11:11">
      <c r="K532" s="40"/>
    </row>
    <row r="533" spans="11:11">
      <c r="K533" s="40"/>
    </row>
    <row r="534" spans="11:11">
      <c r="K534" s="40"/>
    </row>
    <row r="535" spans="11:11">
      <c r="K535" s="40"/>
    </row>
    <row r="536" spans="11:11">
      <c r="K536" s="40"/>
    </row>
    <row r="537" spans="11:11">
      <c r="K537" s="40"/>
    </row>
    <row r="538" spans="11:11">
      <c r="K538" s="40"/>
    </row>
    <row r="539" spans="11:11">
      <c r="K539" s="40"/>
    </row>
    <row r="540" spans="11:11">
      <c r="K540" s="40"/>
    </row>
    <row r="541" spans="11:11">
      <c r="K541" s="40"/>
    </row>
    <row r="542" spans="11:11">
      <c r="K542" s="40"/>
    </row>
    <row r="543" spans="11:11">
      <c r="K543" s="40"/>
    </row>
    <row r="544" spans="11:11">
      <c r="K544" s="40"/>
    </row>
    <row r="545" spans="11:11">
      <c r="K545" s="40"/>
    </row>
    <row r="546" spans="11:11">
      <c r="K546" s="40"/>
    </row>
    <row r="547" spans="11:11">
      <c r="K547" s="40"/>
    </row>
    <row r="548" spans="11:11">
      <c r="K548" s="40"/>
    </row>
    <row r="549" spans="11:11">
      <c r="K549" s="40"/>
    </row>
    <row r="550" spans="11:11">
      <c r="K550" s="40"/>
    </row>
    <row r="551" spans="11:11">
      <c r="K551" s="40"/>
    </row>
    <row r="552" spans="11:11">
      <c r="K552" s="40"/>
    </row>
    <row r="553" spans="11:11">
      <c r="K553" s="40"/>
    </row>
    <row r="554" spans="11:11">
      <c r="K554" s="40"/>
    </row>
    <row r="555" spans="11:11">
      <c r="K555" s="40"/>
    </row>
    <row r="556" spans="11:11">
      <c r="K556" s="40"/>
    </row>
    <row r="557" spans="11:11">
      <c r="K557" s="40"/>
    </row>
    <row r="558" spans="11:11">
      <c r="K558" s="40"/>
    </row>
    <row r="559" spans="11:11">
      <c r="K559" s="40"/>
    </row>
    <row r="560" spans="11:11">
      <c r="K560" s="40"/>
    </row>
    <row r="561" spans="11:11">
      <c r="K561" s="40"/>
    </row>
    <row r="562" spans="11:11">
      <c r="K562" s="40"/>
    </row>
    <row r="563" spans="11:11">
      <c r="K563" s="40"/>
    </row>
    <row r="564" spans="11:11">
      <c r="K564" s="40"/>
    </row>
    <row r="565" spans="11:11">
      <c r="K565" s="40"/>
    </row>
    <row r="566" spans="11:11">
      <c r="K566" s="40"/>
    </row>
    <row r="567" spans="11:11">
      <c r="K567" s="40"/>
    </row>
    <row r="568" spans="11:11">
      <c r="K568" s="40"/>
    </row>
    <row r="569" spans="11:11">
      <c r="K569" s="40"/>
    </row>
    <row r="570" spans="11:11">
      <c r="K570" s="40"/>
    </row>
    <row r="571" spans="11:11">
      <c r="K571" s="40"/>
    </row>
    <row r="572" spans="11:11">
      <c r="K572" s="40"/>
    </row>
    <row r="573" spans="11:11">
      <c r="K573" s="40"/>
    </row>
    <row r="574" spans="11:11">
      <c r="K574" s="40"/>
    </row>
    <row r="575" spans="11:11">
      <c r="K575" s="40"/>
    </row>
    <row r="576" spans="11:11">
      <c r="K576" s="40"/>
    </row>
    <row r="577" spans="11:11">
      <c r="K577" s="40"/>
    </row>
    <row r="578" spans="11:11">
      <c r="K578" s="40"/>
    </row>
    <row r="579" spans="11:11">
      <c r="K579" s="40"/>
    </row>
    <row r="580" spans="11:11">
      <c r="K580" s="40"/>
    </row>
    <row r="581" spans="11:11">
      <c r="K581" s="40"/>
    </row>
    <row r="582" spans="11:11">
      <c r="K582" s="40"/>
    </row>
    <row r="583" spans="11:11">
      <c r="K583" s="40"/>
    </row>
    <row r="584" spans="11:11">
      <c r="K584" s="40"/>
    </row>
    <row r="585" spans="11:11">
      <c r="K585" s="40"/>
    </row>
    <row r="586" spans="11:11">
      <c r="K586" s="40"/>
    </row>
    <row r="587" spans="11:11">
      <c r="K587" s="40"/>
    </row>
    <row r="588" spans="11:11">
      <c r="K588" s="40"/>
    </row>
    <row r="589" spans="11:11">
      <c r="K589" s="40"/>
    </row>
    <row r="590" spans="11:11">
      <c r="K590" s="40"/>
    </row>
    <row r="591" spans="11:11">
      <c r="K591" s="40"/>
    </row>
    <row r="592" spans="11:11">
      <c r="K592" s="40"/>
    </row>
    <row r="593" spans="11:11">
      <c r="K593" s="40"/>
    </row>
    <row r="594" spans="11:11">
      <c r="K594" s="40"/>
    </row>
    <row r="595" spans="11:11">
      <c r="K595" s="40"/>
    </row>
    <row r="596" spans="11:11">
      <c r="K596" s="40"/>
    </row>
    <row r="597" spans="11:11">
      <c r="K597" s="40"/>
    </row>
    <row r="598" spans="11:11">
      <c r="K598" s="40"/>
    </row>
    <row r="599" spans="11:11">
      <c r="K599" s="40"/>
    </row>
    <row r="600" spans="11:11">
      <c r="K600" s="40"/>
    </row>
    <row r="601" spans="11:11">
      <c r="K601" s="40"/>
    </row>
    <row r="602" spans="11:11">
      <c r="K602" s="40"/>
    </row>
    <row r="603" spans="11:11">
      <c r="K603" s="40"/>
    </row>
    <row r="604" spans="11:11">
      <c r="K604" s="40"/>
    </row>
    <row r="605" spans="11:11">
      <c r="K605" s="40"/>
    </row>
    <row r="606" spans="11:11">
      <c r="K606" s="40"/>
    </row>
    <row r="607" spans="11:11">
      <c r="K607" s="40"/>
    </row>
    <row r="608" spans="11:11">
      <c r="K608" s="40"/>
    </row>
    <row r="609" spans="11:11">
      <c r="K609" s="40"/>
    </row>
    <row r="610" spans="11:11">
      <c r="K610" s="40"/>
    </row>
    <row r="611" spans="11:11">
      <c r="K611" s="40"/>
    </row>
    <row r="612" spans="11:11">
      <c r="K612" s="40"/>
    </row>
    <row r="613" spans="11:11">
      <c r="K613" s="40"/>
    </row>
    <row r="614" spans="11:11">
      <c r="K614" s="40"/>
    </row>
    <row r="615" spans="11:11">
      <c r="K615" s="40"/>
    </row>
    <row r="616" spans="11:11">
      <c r="K616" s="40"/>
    </row>
    <row r="617" spans="11:11">
      <c r="K617" s="40"/>
    </row>
    <row r="618" spans="11:11">
      <c r="K618" s="40"/>
    </row>
    <row r="619" spans="11:11">
      <c r="K619" s="40"/>
    </row>
    <row r="620" spans="11:11">
      <c r="K620" s="40"/>
    </row>
    <row r="621" spans="11:11">
      <c r="K621" s="40"/>
    </row>
    <row r="622" spans="11:11">
      <c r="K622" s="40"/>
    </row>
    <row r="623" spans="11:11">
      <c r="K623" s="40"/>
    </row>
    <row r="624" spans="11:11">
      <c r="K624" s="40"/>
    </row>
    <row r="625" spans="11:11">
      <c r="K625" s="40"/>
    </row>
    <row r="626" spans="11:11">
      <c r="K626" s="40"/>
    </row>
    <row r="627" spans="11:11">
      <c r="K627" s="40"/>
    </row>
    <row r="628" spans="11:11">
      <c r="K628" s="40"/>
    </row>
    <row r="629" spans="11:11">
      <c r="K629" s="40"/>
    </row>
    <row r="630" spans="11:11">
      <c r="K630" s="40"/>
    </row>
    <row r="631" spans="11:11">
      <c r="K631" s="40"/>
    </row>
    <row r="632" spans="11:11">
      <c r="K632" s="40"/>
    </row>
    <row r="633" spans="11:11">
      <c r="K633" s="40"/>
    </row>
    <row r="634" spans="11:11">
      <c r="K634" s="40"/>
    </row>
    <row r="635" spans="11:11">
      <c r="K635" s="40"/>
    </row>
    <row r="636" spans="11:11">
      <c r="K636" s="40"/>
    </row>
    <row r="637" spans="11:11">
      <c r="K637" s="40"/>
    </row>
    <row r="638" spans="11:11">
      <c r="K638" s="40"/>
    </row>
    <row r="639" spans="11:11">
      <c r="K639" s="40"/>
    </row>
    <row r="640" spans="11:11">
      <c r="K640" s="40"/>
    </row>
    <row r="641" spans="11:11">
      <c r="K641" s="40"/>
    </row>
    <row r="642" spans="11:11">
      <c r="K642" s="40"/>
    </row>
    <row r="643" spans="11:11">
      <c r="K643" s="40"/>
    </row>
    <row r="644" spans="11:11">
      <c r="K644" s="40"/>
    </row>
    <row r="645" spans="11:11">
      <c r="K645" s="40"/>
    </row>
    <row r="646" spans="11:11">
      <c r="K646" s="40"/>
    </row>
    <row r="647" spans="11:11">
      <c r="K647" s="40"/>
    </row>
    <row r="648" spans="11:11">
      <c r="K648" s="40"/>
    </row>
    <row r="649" spans="11:11">
      <c r="K649" s="40"/>
    </row>
    <row r="650" spans="11:11">
      <c r="K650" s="40"/>
    </row>
    <row r="651" spans="11:11">
      <c r="K651" s="40"/>
    </row>
    <row r="652" spans="11:11">
      <c r="K652" s="40"/>
    </row>
    <row r="653" spans="11:11">
      <c r="K653" s="40"/>
    </row>
    <row r="654" spans="11:11">
      <c r="K654" s="40"/>
    </row>
    <row r="655" spans="11:11">
      <c r="K655" s="40"/>
    </row>
    <row r="656" spans="11:11">
      <c r="K656" s="40"/>
    </row>
    <row r="657" spans="11:11">
      <c r="K657" s="40"/>
    </row>
    <row r="658" spans="11:11">
      <c r="K658" s="40"/>
    </row>
    <row r="659" spans="11:11">
      <c r="K659" s="40"/>
    </row>
    <row r="660" spans="11:11">
      <c r="K660" s="40"/>
    </row>
    <row r="661" spans="11:11">
      <c r="K661" s="40"/>
    </row>
    <row r="662" spans="11:11">
      <c r="K662" s="40"/>
    </row>
    <row r="663" spans="11:11">
      <c r="K663" s="40"/>
    </row>
    <row r="664" spans="11:11">
      <c r="K664" s="40"/>
    </row>
    <row r="665" spans="11:11">
      <c r="K665" s="40"/>
    </row>
    <row r="666" spans="11:11">
      <c r="K666" s="40"/>
    </row>
    <row r="667" spans="11:11">
      <c r="K667" s="40"/>
    </row>
    <row r="668" spans="11:11">
      <c r="K668" s="40"/>
    </row>
    <row r="669" spans="11:11">
      <c r="K669" s="40"/>
    </row>
    <row r="670" spans="11:11">
      <c r="K670" s="40"/>
    </row>
    <row r="671" spans="11:11">
      <c r="K671" s="40"/>
    </row>
    <row r="672" spans="11:11">
      <c r="K672" s="40"/>
    </row>
    <row r="673" spans="11:11">
      <c r="K673" s="40"/>
    </row>
    <row r="674" spans="11:11">
      <c r="K674" s="40"/>
    </row>
    <row r="675" spans="11:11">
      <c r="K675" s="40"/>
    </row>
    <row r="676" spans="11:11">
      <c r="K676" s="40"/>
    </row>
    <row r="677" spans="11:11">
      <c r="K677" s="40"/>
    </row>
    <row r="678" spans="11:11">
      <c r="K678" s="40"/>
    </row>
    <row r="679" spans="11:11">
      <c r="K679" s="40"/>
    </row>
    <row r="680" spans="11:11">
      <c r="K680" s="40"/>
    </row>
    <row r="681" spans="11:11">
      <c r="K681" s="40"/>
    </row>
    <row r="682" spans="11:11">
      <c r="K682" s="40"/>
    </row>
    <row r="683" spans="11:11">
      <c r="K683" s="40"/>
    </row>
    <row r="684" spans="11:11">
      <c r="K684" s="40"/>
    </row>
    <row r="685" spans="11:11">
      <c r="K685" s="40"/>
    </row>
    <row r="686" spans="11:11">
      <c r="K686" s="40"/>
    </row>
    <row r="687" spans="11:11">
      <c r="K687" s="40"/>
    </row>
    <row r="688" spans="11:11">
      <c r="K688" s="40"/>
    </row>
    <row r="689" spans="11:11">
      <c r="K689" s="40"/>
    </row>
    <row r="690" spans="11:11">
      <c r="K690" s="40"/>
    </row>
    <row r="691" spans="11:11">
      <c r="K691" s="40"/>
    </row>
    <row r="692" spans="11:11">
      <c r="K692" s="40"/>
    </row>
    <row r="693" spans="11:11">
      <c r="K693" s="40"/>
    </row>
    <row r="694" spans="11:11">
      <c r="K694" s="40"/>
    </row>
    <row r="695" spans="11:11">
      <c r="K695" s="40"/>
    </row>
    <row r="696" spans="11:11">
      <c r="K696" s="40"/>
    </row>
    <row r="697" spans="11:11">
      <c r="K697" s="40"/>
    </row>
    <row r="698" spans="11:11">
      <c r="K698" s="40"/>
    </row>
    <row r="699" spans="11:11">
      <c r="K699" s="40"/>
    </row>
    <row r="700" spans="11:11">
      <c r="K700" s="40"/>
    </row>
    <row r="701" spans="11:11">
      <c r="K701" s="40"/>
    </row>
    <row r="702" spans="11:11">
      <c r="K702" s="40"/>
    </row>
    <row r="703" spans="11:11">
      <c r="K703" s="40"/>
    </row>
    <row r="704" spans="11:11">
      <c r="K704" s="40"/>
    </row>
    <row r="705" spans="11:11">
      <c r="K705" s="40"/>
    </row>
    <row r="706" spans="11:11">
      <c r="K706" s="40"/>
    </row>
    <row r="707" spans="11:11">
      <c r="K707" s="40"/>
    </row>
    <row r="708" spans="11:11">
      <c r="K708" s="40"/>
    </row>
    <row r="709" spans="11:11">
      <c r="K709" s="40"/>
    </row>
    <row r="710" spans="11:11">
      <c r="K710" s="40"/>
    </row>
    <row r="711" spans="11:11">
      <c r="K711" s="40"/>
    </row>
    <row r="712" spans="11:11">
      <c r="K712" s="40"/>
    </row>
    <row r="713" spans="11:11">
      <c r="K713" s="40"/>
    </row>
    <row r="714" spans="11:11">
      <c r="K714" s="40"/>
    </row>
    <row r="715" spans="11:11">
      <c r="K715" s="40"/>
    </row>
    <row r="716" spans="11:11">
      <c r="K716" s="40"/>
    </row>
    <row r="717" spans="11:11">
      <c r="K717" s="40"/>
    </row>
    <row r="718" spans="11:11">
      <c r="K718" s="40"/>
    </row>
    <row r="719" spans="11:11">
      <c r="K719" s="40"/>
    </row>
    <row r="720" spans="11:11">
      <c r="K720" s="40"/>
    </row>
    <row r="721" spans="11:11">
      <c r="K721" s="40"/>
    </row>
    <row r="722" spans="11:11">
      <c r="K722" s="40"/>
    </row>
    <row r="723" spans="11:11">
      <c r="K723" s="40"/>
    </row>
    <row r="724" spans="11:11">
      <c r="K724" s="40"/>
    </row>
    <row r="725" spans="11:11">
      <c r="K725" s="40"/>
    </row>
    <row r="726" spans="11:11">
      <c r="K726" s="40"/>
    </row>
    <row r="727" spans="11:11">
      <c r="K727" s="40"/>
    </row>
    <row r="728" spans="11:11">
      <c r="K728" s="40"/>
    </row>
    <row r="729" spans="11:11">
      <c r="K729" s="40"/>
    </row>
    <row r="730" spans="11:11">
      <c r="K730" s="40"/>
    </row>
    <row r="731" spans="11:11">
      <c r="K731" s="40"/>
    </row>
    <row r="732" spans="11:11">
      <c r="K732" s="40"/>
    </row>
    <row r="733" spans="11:11">
      <c r="K733" s="40"/>
    </row>
    <row r="734" spans="11:11">
      <c r="K734" s="40"/>
    </row>
    <row r="735" spans="11:11">
      <c r="K735" s="40"/>
    </row>
    <row r="736" spans="11:11">
      <c r="K736" s="40"/>
    </row>
    <row r="737" spans="11:11">
      <c r="K737" s="40"/>
    </row>
    <row r="738" spans="11:11">
      <c r="K738" s="40"/>
    </row>
    <row r="739" spans="11:11">
      <c r="K739" s="40"/>
    </row>
    <row r="740" spans="11:11">
      <c r="K740" s="40"/>
    </row>
    <row r="741" spans="11:11">
      <c r="K741" s="40"/>
    </row>
    <row r="742" spans="11:11">
      <c r="K742" s="40"/>
    </row>
    <row r="743" spans="11:11">
      <c r="K743" s="40"/>
    </row>
    <row r="744" spans="11:11">
      <c r="K744" s="40"/>
    </row>
    <row r="745" spans="11:11">
      <c r="K745" s="40"/>
    </row>
    <row r="746" spans="11:11">
      <c r="K746" s="40"/>
    </row>
    <row r="747" spans="11:11">
      <c r="K747" s="40"/>
    </row>
    <row r="748" spans="11:11">
      <c r="K748" s="40"/>
    </row>
    <row r="749" spans="11:11">
      <c r="K749" s="40"/>
    </row>
    <row r="750" spans="11:11">
      <c r="K750" s="40"/>
    </row>
    <row r="751" spans="11:11">
      <c r="K751" s="40"/>
    </row>
    <row r="752" spans="11:11">
      <c r="K752" s="40"/>
    </row>
    <row r="753" spans="11:11">
      <c r="K753" s="40"/>
    </row>
    <row r="754" spans="11:11">
      <c r="K754" s="40"/>
    </row>
    <row r="755" spans="11:11">
      <c r="K755" s="40"/>
    </row>
    <row r="756" spans="11:11">
      <c r="K756" s="40"/>
    </row>
    <row r="757" spans="11:11">
      <c r="K757" s="40"/>
    </row>
    <row r="758" spans="11:11">
      <c r="K758" s="40"/>
    </row>
    <row r="759" spans="11:11">
      <c r="K759" s="40"/>
    </row>
    <row r="760" spans="11:11">
      <c r="K760" s="40"/>
    </row>
    <row r="761" spans="11:11">
      <c r="K761" s="40"/>
    </row>
    <row r="762" spans="11:11">
      <c r="K762" s="40"/>
    </row>
    <row r="763" spans="11:11">
      <c r="K763" s="40"/>
    </row>
    <row r="764" spans="11:11">
      <c r="K764" s="40"/>
    </row>
    <row r="765" spans="11:11">
      <c r="K765" s="40"/>
    </row>
    <row r="766" spans="11:11">
      <c r="K766" s="40"/>
    </row>
    <row r="767" spans="11:11">
      <c r="K767" s="40"/>
    </row>
    <row r="768" spans="11:11">
      <c r="K768" s="40"/>
    </row>
    <row r="769" spans="11:11">
      <c r="K769" s="40"/>
    </row>
    <row r="770" spans="11:11">
      <c r="K770" s="40"/>
    </row>
    <row r="771" spans="11:11">
      <c r="K771" s="40"/>
    </row>
    <row r="772" spans="11:11">
      <c r="K772" s="40"/>
    </row>
    <row r="773" spans="11:11">
      <c r="K773" s="40"/>
    </row>
    <row r="774" spans="11:11">
      <c r="K774" s="40"/>
    </row>
    <row r="775" spans="11:11">
      <c r="K775" s="40"/>
    </row>
    <row r="776" spans="11:11">
      <c r="K776" s="40"/>
    </row>
    <row r="777" spans="11:11">
      <c r="K777" s="40"/>
    </row>
    <row r="778" spans="11:11">
      <c r="K778" s="40"/>
    </row>
    <row r="779" spans="11:11">
      <c r="K779" s="40"/>
    </row>
    <row r="780" spans="11:11">
      <c r="K780" s="40"/>
    </row>
    <row r="781" spans="11:11">
      <c r="K781" s="40"/>
    </row>
    <row r="782" spans="11:11">
      <c r="K782" s="40"/>
    </row>
    <row r="783" spans="11:11">
      <c r="K783" s="40"/>
    </row>
    <row r="784" spans="11:11">
      <c r="K784" s="40"/>
    </row>
    <row r="785" spans="11:11">
      <c r="K785" s="40"/>
    </row>
    <row r="786" spans="11:11">
      <c r="K786" s="40"/>
    </row>
    <row r="787" spans="11:11">
      <c r="K787" s="40"/>
    </row>
    <row r="788" spans="11:11">
      <c r="K788" s="40"/>
    </row>
    <row r="789" spans="11:11">
      <c r="K789" s="40"/>
    </row>
    <row r="790" spans="11:11">
      <c r="K790" s="40"/>
    </row>
    <row r="791" spans="11:11">
      <c r="K791" s="40"/>
    </row>
    <row r="792" spans="11:11">
      <c r="K792" s="40"/>
    </row>
    <row r="793" spans="11:11">
      <c r="K793" s="40"/>
    </row>
    <row r="794" spans="11:11">
      <c r="K794" s="40"/>
    </row>
    <row r="795" spans="11:11">
      <c r="K795" s="40"/>
    </row>
    <row r="796" spans="11:11">
      <c r="K796" s="40"/>
    </row>
    <row r="797" spans="11:11">
      <c r="K797" s="40"/>
    </row>
    <row r="798" spans="11:11">
      <c r="K798" s="40"/>
    </row>
    <row r="799" spans="11:11">
      <c r="K799" s="40"/>
    </row>
    <row r="800" spans="11:11">
      <c r="K800" s="40"/>
    </row>
    <row r="801" spans="11:11">
      <c r="K801" s="40"/>
    </row>
    <row r="802" spans="11:11">
      <c r="K802" s="40"/>
    </row>
    <row r="803" spans="11:11">
      <c r="K803" s="40"/>
    </row>
    <row r="804" spans="11:11">
      <c r="K804" s="40"/>
    </row>
    <row r="805" spans="11:11">
      <c r="K805" s="40"/>
    </row>
    <row r="806" spans="11:11">
      <c r="K806" s="40"/>
    </row>
    <row r="807" spans="11:11">
      <c r="K807" s="40"/>
    </row>
    <row r="808" spans="11:11">
      <c r="K808" s="40"/>
    </row>
    <row r="809" spans="11:11">
      <c r="K809" s="40"/>
    </row>
    <row r="810" spans="11:11">
      <c r="K810" s="40"/>
    </row>
    <row r="811" spans="11:11">
      <c r="K811" s="40"/>
    </row>
    <row r="812" spans="11:11">
      <c r="K812" s="40"/>
    </row>
    <row r="813" spans="11:11">
      <c r="K813" s="40"/>
    </row>
    <row r="814" spans="11:11">
      <c r="K814" s="40"/>
    </row>
    <row r="815" spans="11:11">
      <c r="K815" s="40"/>
    </row>
    <row r="816" spans="11:11">
      <c r="K816" s="40"/>
    </row>
    <row r="817" spans="11:11">
      <c r="K817" s="40"/>
    </row>
    <row r="818" spans="11:11">
      <c r="K818" s="40"/>
    </row>
    <row r="819" spans="11:11">
      <c r="K819" s="40"/>
    </row>
    <row r="820" spans="11:11">
      <c r="K820" s="40"/>
    </row>
    <row r="821" spans="11:11">
      <c r="K821" s="40"/>
    </row>
    <row r="822" spans="11:11">
      <c r="K822" s="40"/>
    </row>
    <row r="823" spans="11:11">
      <c r="K823" s="40"/>
    </row>
    <row r="824" spans="11:11">
      <c r="K824" s="40"/>
    </row>
    <row r="825" spans="11:11">
      <c r="K825" s="40"/>
    </row>
    <row r="826" spans="11:11">
      <c r="K826" s="40"/>
    </row>
    <row r="827" spans="11:11">
      <c r="K827" s="40"/>
    </row>
    <row r="828" spans="11:11">
      <c r="K828" s="40"/>
    </row>
    <row r="829" spans="11:11">
      <c r="K829" s="40"/>
    </row>
    <row r="830" spans="11:11">
      <c r="K830" s="40"/>
    </row>
    <row r="831" spans="11:11">
      <c r="K831" s="40"/>
    </row>
    <row r="832" spans="11:11">
      <c r="K832" s="40"/>
    </row>
    <row r="833" spans="11:11">
      <c r="K833" s="40"/>
    </row>
    <row r="834" spans="11:11">
      <c r="K834" s="40"/>
    </row>
    <row r="835" spans="11:11">
      <c r="K835" s="40"/>
    </row>
    <row r="836" spans="11:11">
      <c r="K836" s="40"/>
    </row>
    <row r="837" spans="11:11">
      <c r="K837" s="40"/>
    </row>
    <row r="838" spans="11:11">
      <c r="K838" s="40"/>
    </row>
    <row r="839" spans="11:11">
      <c r="K839" s="40"/>
    </row>
    <row r="840" spans="11:11">
      <c r="K840" s="40"/>
    </row>
    <row r="841" spans="11:11">
      <c r="K841" s="40"/>
    </row>
    <row r="842" spans="11:11">
      <c r="K842" s="40"/>
    </row>
    <row r="843" spans="11:11">
      <c r="K843" s="40"/>
    </row>
    <row r="844" spans="11:11">
      <c r="K844" s="40"/>
    </row>
    <row r="845" spans="11:11">
      <c r="K845" s="40"/>
    </row>
    <row r="846" spans="11:11">
      <c r="K846" s="40"/>
    </row>
    <row r="847" spans="11:11">
      <c r="K847" s="40"/>
    </row>
    <row r="848" spans="11:11">
      <c r="K848" s="40"/>
    </row>
    <row r="849" spans="11:11">
      <c r="K849" s="40"/>
    </row>
    <row r="850" spans="11:11">
      <c r="K850" s="40"/>
    </row>
    <row r="851" spans="11:11">
      <c r="K851" s="40"/>
    </row>
    <row r="852" spans="11:11">
      <c r="K852" s="40"/>
    </row>
    <row r="853" spans="11:11">
      <c r="K853" s="40"/>
    </row>
    <row r="854" spans="11:11">
      <c r="K854" s="40"/>
    </row>
    <row r="855" spans="11:11">
      <c r="K855" s="40"/>
    </row>
    <row r="856" spans="11:11">
      <c r="K856" s="40"/>
    </row>
    <row r="857" spans="11:11">
      <c r="K857" s="40"/>
    </row>
    <row r="858" spans="11:11">
      <c r="K858" s="40"/>
    </row>
    <row r="859" spans="11:11">
      <c r="K859" s="40"/>
    </row>
    <row r="860" spans="11:11">
      <c r="K860" s="40"/>
    </row>
    <row r="861" spans="11:11">
      <c r="K861" s="40"/>
    </row>
    <row r="862" spans="11:11">
      <c r="K862" s="40"/>
    </row>
    <row r="863" spans="11:11">
      <c r="K863" s="40"/>
    </row>
    <row r="864" spans="11:11">
      <c r="K864" s="40"/>
    </row>
    <row r="865" spans="11:11">
      <c r="K865" s="40"/>
    </row>
    <row r="866" spans="11:11">
      <c r="K866" s="40"/>
    </row>
    <row r="867" spans="11:11">
      <c r="K867" s="40"/>
    </row>
    <row r="868" spans="11:11">
      <c r="K868" s="40"/>
    </row>
    <row r="869" spans="11:11">
      <c r="K869" s="40"/>
    </row>
    <row r="870" spans="11:11">
      <c r="K870" s="40"/>
    </row>
    <row r="871" spans="11:11">
      <c r="K871" s="40"/>
    </row>
    <row r="872" spans="11:11">
      <c r="K872" s="40"/>
    </row>
    <row r="873" spans="11:11">
      <c r="K873" s="40"/>
    </row>
    <row r="874" spans="11:11">
      <c r="K874" s="40"/>
    </row>
    <row r="875" spans="11:11">
      <c r="K875" s="40"/>
    </row>
    <row r="876" spans="11:11">
      <c r="K876" s="40"/>
    </row>
    <row r="877" spans="11:11">
      <c r="K877" s="40"/>
    </row>
    <row r="878" spans="11:11">
      <c r="K878" s="40"/>
    </row>
    <row r="879" spans="11:11">
      <c r="K879" s="40"/>
    </row>
    <row r="880" spans="11:11">
      <c r="K880" s="40"/>
    </row>
    <row r="881" spans="11:11">
      <c r="K881" s="40"/>
    </row>
    <row r="882" spans="11:11">
      <c r="K882" s="40"/>
    </row>
    <row r="883" spans="11:11">
      <c r="K883" s="40"/>
    </row>
    <row r="884" spans="11:11">
      <c r="K884" s="40"/>
    </row>
    <row r="885" spans="11:11">
      <c r="K885" s="40"/>
    </row>
    <row r="886" spans="11:11">
      <c r="K886" s="40"/>
    </row>
    <row r="887" spans="11:11">
      <c r="K887" s="40"/>
    </row>
    <row r="888" spans="11:11">
      <c r="K888" s="40"/>
    </row>
    <row r="889" spans="11:11">
      <c r="K889" s="40"/>
    </row>
    <row r="890" spans="11:11">
      <c r="K890" s="40"/>
    </row>
    <row r="891" spans="11:11">
      <c r="K891" s="40"/>
    </row>
    <row r="892" spans="11:11">
      <c r="K892" s="40"/>
    </row>
    <row r="893" spans="11:11">
      <c r="K893" s="40"/>
    </row>
    <row r="894" spans="11:11">
      <c r="K894" s="40"/>
    </row>
    <row r="895" spans="11:11">
      <c r="K895" s="40"/>
    </row>
    <row r="896" spans="11:11">
      <c r="K896" s="40"/>
    </row>
    <row r="897" spans="11:11">
      <c r="K897" s="40"/>
    </row>
    <row r="898" spans="11:11">
      <c r="K898" s="40"/>
    </row>
    <row r="899" spans="11:11">
      <c r="K899" s="40"/>
    </row>
    <row r="900" spans="11:11">
      <c r="K900" s="40"/>
    </row>
    <row r="901" spans="11:11">
      <c r="K901" s="40"/>
    </row>
    <row r="902" spans="11:11">
      <c r="K902" s="40"/>
    </row>
    <row r="903" spans="11:11">
      <c r="K903" s="40"/>
    </row>
    <row r="904" spans="11:11">
      <c r="K904" s="40"/>
    </row>
    <row r="905" spans="11:11">
      <c r="K905" s="40"/>
    </row>
    <row r="906" spans="11:11">
      <c r="K906" s="40"/>
    </row>
    <row r="907" spans="11:11">
      <c r="K907" s="40"/>
    </row>
    <row r="908" spans="11:11">
      <c r="K908" s="40"/>
    </row>
    <row r="909" spans="11:11">
      <c r="K909" s="40"/>
    </row>
    <row r="910" spans="11:11">
      <c r="K910" s="40"/>
    </row>
    <row r="911" spans="11:11">
      <c r="K911" s="40"/>
    </row>
    <row r="912" spans="11:11">
      <c r="K912" s="40"/>
    </row>
    <row r="913" spans="11:11">
      <c r="K913" s="40"/>
    </row>
    <row r="914" spans="11:11">
      <c r="K914" s="40"/>
    </row>
    <row r="915" spans="11:11">
      <c r="K915" s="40"/>
    </row>
    <row r="916" spans="11:11">
      <c r="K916" s="40"/>
    </row>
    <row r="917" spans="11:11">
      <c r="K917" s="40"/>
    </row>
    <row r="918" spans="11:11">
      <c r="K918" s="40"/>
    </row>
    <row r="919" spans="11:11">
      <c r="K919" s="40"/>
    </row>
    <row r="920" spans="11:11">
      <c r="K920" s="40"/>
    </row>
    <row r="921" spans="11:11">
      <c r="K921" s="40"/>
    </row>
    <row r="922" spans="11:11">
      <c r="K922" s="40"/>
    </row>
    <row r="923" spans="11:11">
      <c r="K923" s="40"/>
    </row>
    <row r="924" spans="11:11">
      <c r="K924" s="40"/>
    </row>
    <row r="925" spans="11:11">
      <c r="K925" s="40"/>
    </row>
    <row r="926" spans="11:11">
      <c r="K926" s="40"/>
    </row>
    <row r="927" spans="11:11">
      <c r="K927" s="40"/>
    </row>
    <row r="928" spans="11:11">
      <c r="K928" s="40"/>
    </row>
    <row r="929" spans="11:11">
      <c r="K929" s="40"/>
    </row>
    <row r="930" spans="11:11">
      <c r="K930" s="40"/>
    </row>
    <row r="931" spans="11:11">
      <c r="K931" s="40"/>
    </row>
    <row r="932" spans="11:11">
      <c r="K932" s="40"/>
    </row>
    <row r="933" spans="11:11">
      <c r="K933" s="40"/>
    </row>
    <row r="934" spans="11:11">
      <c r="K934" s="40"/>
    </row>
    <row r="935" spans="11:11">
      <c r="K935" s="40"/>
    </row>
    <row r="936" spans="11:11">
      <c r="K936" s="40"/>
    </row>
    <row r="937" spans="11:11">
      <c r="K937" s="40"/>
    </row>
    <row r="938" spans="11:11">
      <c r="K938" s="40"/>
    </row>
    <row r="939" spans="11:11">
      <c r="K939" s="40"/>
    </row>
    <row r="940" spans="11:11">
      <c r="K940" s="40"/>
    </row>
    <row r="941" spans="11:11">
      <c r="K941" s="40"/>
    </row>
    <row r="942" spans="11:11">
      <c r="K942" s="40"/>
    </row>
    <row r="943" spans="11:11">
      <c r="K943" s="40"/>
    </row>
    <row r="944" spans="11:11">
      <c r="K944" s="40"/>
    </row>
    <row r="945" spans="11:11">
      <c r="K945" s="40"/>
    </row>
    <row r="946" spans="11:11">
      <c r="K946" s="40"/>
    </row>
    <row r="947" spans="11:11">
      <c r="K947" s="40"/>
    </row>
    <row r="948" spans="11:11">
      <c r="K948" s="40"/>
    </row>
    <row r="949" spans="11:11">
      <c r="K949" s="40"/>
    </row>
    <row r="950" spans="11:11">
      <c r="K950" s="40"/>
    </row>
    <row r="951" spans="11:11">
      <c r="K951" s="40"/>
    </row>
    <row r="952" spans="11:11">
      <c r="K952" s="40"/>
    </row>
    <row r="953" spans="11:11">
      <c r="K953" s="40"/>
    </row>
    <row r="954" spans="11:11">
      <c r="K954" s="40"/>
    </row>
    <row r="955" spans="11:11">
      <c r="K955" s="40"/>
    </row>
    <row r="956" spans="11:11">
      <c r="K956" s="40"/>
    </row>
    <row r="957" spans="11:11">
      <c r="K957" s="40"/>
    </row>
    <row r="958" spans="11:11">
      <c r="K958" s="40"/>
    </row>
    <row r="959" spans="11:11">
      <c r="K959" s="40"/>
    </row>
    <row r="960" spans="11:11">
      <c r="K960" s="40"/>
    </row>
    <row r="961" spans="11:11">
      <c r="K961" s="40"/>
    </row>
    <row r="962" spans="11:11">
      <c r="K962" s="40"/>
    </row>
    <row r="963" spans="11:11">
      <c r="K963" s="40"/>
    </row>
    <row r="964" spans="11:11">
      <c r="K964" s="40"/>
    </row>
    <row r="965" spans="11:11">
      <c r="K965" s="40"/>
    </row>
    <row r="966" spans="11:11">
      <c r="K966" s="40"/>
    </row>
    <row r="967" spans="11:11">
      <c r="K967" s="40"/>
    </row>
    <row r="968" spans="11:11">
      <c r="K968" s="40"/>
    </row>
    <row r="969" spans="11:11">
      <c r="K969" s="40"/>
    </row>
    <row r="970" spans="11:11">
      <c r="K970" s="40"/>
    </row>
    <row r="971" spans="11:11">
      <c r="K971" s="40"/>
    </row>
    <row r="972" spans="11:11">
      <c r="K972" s="40"/>
    </row>
    <row r="973" spans="11:11">
      <c r="K973" s="40"/>
    </row>
    <row r="974" spans="11:11">
      <c r="K974" s="40"/>
    </row>
    <row r="975" spans="11:11">
      <c r="K975" s="40"/>
    </row>
    <row r="976" spans="11:11">
      <c r="K976" s="40"/>
    </row>
    <row r="977" spans="11:11">
      <c r="K977" s="40"/>
    </row>
    <row r="978" spans="11:11">
      <c r="K978" s="40"/>
    </row>
    <row r="979" spans="11:11">
      <c r="K979" s="40"/>
    </row>
    <row r="980" spans="11:11">
      <c r="K980" s="40"/>
    </row>
    <row r="981" spans="11:11">
      <c r="K981" s="40"/>
    </row>
    <row r="982" spans="11:11">
      <c r="K982" s="40"/>
    </row>
    <row r="983" spans="11:11">
      <c r="K983" s="40"/>
    </row>
    <row r="984" spans="11:11">
      <c r="K984" s="40"/>
    </row>
    <row r="985" spans="11:11">
      <c r="K985" s="40"/>
    </row>
    <row r="986" spans="11:11">
      <c r="K986" s="40"/>
    </row>
    <row r="987" spans="11:11">
      <c r="K987" s="40"/>
    </row>
    <row r="988" spans="11:11">
      <c r="K988" s="40"/>
    </row>
    <row r="989" spans="11:11">
      <c r="K989" s="40"/>
    </row>
    <row r="990" spans="11:11">
      <c r="K990" s="40"/>
    </row>
    <row r="991" spans="11:11">
      <c r="K991" s="40"/>
    </row>
    <row r="992" spans="11:11">
      <c r="K992" s="40"/>
    </row>
    <row r="993" spans="11:11">
      <c r="K993" s="40"/>
    </row>
    <row r="994" spans="11:11">
      <c r="K994" s="40"/>
    </row>
    <row r="995" spans="11:11">
      <c r="K995" s="40"/>
    </row>
    <row r="996" spans="11:11">
      <c r="K996" s="40"/>
    </row>
    <row r="997" spans="11:11">
      <c r="K997" s="40"/>
    </row>
    <row r="998" spans="11:11">
      <c r="K998" s="40"/>
    </row>
    <row r="999" spans="11:11">
      <c r="K999" s="40"/>
    </row>
    <row r="1000" spans="11:11">
      <c r="K1000" s="40"/>
    </row>
    <row r="1001" spans="11:11">
      <c r="K1001" s="40"/>
    </row>
    <row r="1002" spans="11:11">
      <c r="K1002" s="40"/>
    </row>
    <row r="1003" spans="11:11">
      <c r="K1003" s="40"/>
    </row>
    <row r="1004" spans="11:11">
      <c r="K1004" s="40"/>
    </row>
    <row r="1005" spans="11:11">
      <c r="K1005" s="40"/>
    </row>
    <row r="1006" spans="11:11">
      <c r="K1006" s="40"/>
    </row>
    <row r="1007" spans="11:11">
      <c r="K1007" s="40"/>
    </row>
    <row r="1008" spans="11:11">
      <c r="K1008" s="40"/>
    </row>
    <row r="1009" spans="11:11">
      <c r="K1009" s="40"/>
    </row>
    <row r="1010" spans="11:11">
      <c r="K1010" s="40"/>
    </row>
    <row r="1011" spans="11:11">
      <c r="K1011" s="40"/>
    </row>
    <row r="1012" spans="11:11">
      <c r="K1012" s="40"/>
    </row>
    <row r="1013" spans="11:11">
      <c r="K1013" s="40"/>
    </row>
    <row r="1014" spans="11:11">
      <c r="K1014" s="40"/>
    </row>
    <row r="1015" spans="11:11">
      <c r="K1015" s="40"/>
    </row>
    <row r="1016" spans="11:11">
      <c r="K1016" s="40"/>
    </row>
    <row r="1017" spans="11:11">
      <c r="K1017" s="40"/>
    </row>
    <row r="1018" spans="11:11">
      <c r="K1018" s="40"/>
    </row>
    <row r="1019" spans="11:11">
      <c r="K1019" s="40"/>
    </row>
    <row r="1020" spans="11:11">
      <c r="K1020" s="40"/>
    </row>
    <row r="1021" spans="11:11">
      <c r="K1021" s="40"/>
    </row>
    <row r="1022" spans="11:11">
      <c r="K1022" s="40"/>
    </row>
    <row r="1023" spans="11:11">
      <c r="K1023" s="40"/>
    </row>
    <row r="1024" spans="11:11">
      <c r="K1024" s="40"/>
    </row>
    <row r="1025" spans="11:11">
      <c r="K1025" s="40"/>
    </row>
    <row r="1026" spans="11:11">
      <c r="K1026" s="40"/>
    </row>
    <row r="1027" spans="11:11">
      <c r="K1027" s="40"/>
    </row>
    <row r="1028" spans="11:11">
      <c r="K1028" s="40"/>
    </row>
    <row r="1029" spans="11:11">
      <c r="K1029" s="40"/>
    </row>
    <row r="1030" spans="11:11">
      <c r="K1030" s="40"/>
    </row>
    <row r="1031" spans="11:11">
      <c r="K1031" s="40"/>
    </row>
    <row r="1032" spans="11:11">
      <c r="K1032" s="40"/>
    </row>
    <row r="1033" spans="11:11">
      <c r="K1033" s="40"/>
    </row>
    <row r="1034" spans="11:11">
      <c r="K1034" s="40"/>
    </row>
    <row r="1035" spans="11:11">
      <c r="K1035" s="40"/>
    </row>
    <row r="1036" spans="11:11">
      <c r="K1036" s="40"/>
    </row>
    <row r="1037" spans="11:11">
      <c r="K1037" s="40"/>
    </row>
    <row r="1038" spans="11:11">
      <c r="K1038" s="40"/>
    </row>
    <row r="1039" spans="11:11">
      <c r="K1039" s="40"/>
    </row>
    <row r="1040" spans="11:11">
      <c r="K1040" s="40"/>
    </row>
    <row r="1041" spans="11:11">
      <c r="K1041" s="40"/>
    </row>
    <row r="1042" spans="11:11">
      <c r="K1042" s="40"/>
    </row>
    <row r="1043" spans="11:11">
      <c r="K1043" s="40"/>
    </row>
    <row r="1044" spans="11:11">
      <c r="K1044" s="40"/>
    </row>
    <row r="1045" spans="11:11">
      <c r="K1045" s="40"/>
    </row>
    <row r="1046" spans="11:11">
      <c r="K1046" s="40"/>
    </row>
    <row r="1047" spans="11:11">
      <c r="K1047" s="40"/>
    </row>
    <row r="1048" spans="11:11">
      <c r="K1048" s="40"/>
    </row>
    <row r="1049" spans="11:11">
      <c r="K1049" s="40"/>
    </row>
    <row r="1050" spans="11:11">
      <c r="K1050" s="40"/>
    </row>
    <row r="1051" spans="11:11">
      <c r="K1051" s="40"/>
    </row>
    <row r="1052" spans="11:11">
      <c r="K1052" s="40"/>
    </row>
    <row r="1053" spans="11:11">
      <c r="K1053" s="40"/>
    </row>
    <row r="1054" spans="11:11">
      <c r="K1054" s="40"/>
    </row>
    <row r="1055" spans="11:11">
      <c r="K1055" s="40"/>
    </row>
    <row r="1056" spans="11:11">
      <c r="K1056" s="40"/>
    </row>
    <row r="1057" spans="11:11">
      <c r="K1057" s="40"/>
    </row>
    <row r="1058" spans="11:11">
      <c r="K1058" s="40"/>
    </row>
  </sheetData>
  <sortState ref="A157:IV201">
    <sortCondition ref="A157:A201"/>
  </sortState>
  <mergeCells count="1">
    <mergeCell ref="A1:K1"/>
  </mergeCells>
  <pageMargins left="0.45" right="0.45" top="0.5" bottom="0.5" header="0.3" footer="0.3"/>
  <pageSetup scale="50" fitToHeight="0" orientation="landscape" r:id="rId1"/>
  <ignoredErrors>
    <ignoredError sqref="M9:M12 M35:M4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DataRls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 Bray, Edward A.</dc:creator>
  <cp:lastModifiedBy>Hartley, Kristi A.</cp:lastModifiedBy>
  <cp:lastPrinted>2013-07-09T18:06:25Z</cp:lastPrinted>
  <dcterms:created xsi:type="dcterms:W3CDTF">2012-10-29T18:07:26Z</dcterms:created>
  <dcterms:modified xsi:type="dcterms:W3CDTF">2019-05-07T17:06:45Z</dcterms:modified>
</cp:coreProperties>
</file>