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260" yWindow="65011" windowWidth="19320" windowHeight="15480" tabRatio="318" activeTab="0"/>
  </bookViews>
  <sheets>
    <sheet name="June 2005" sheetId="1" r:id="rId1"/>
    <sheet name="August 2005" sheetId="2" r:id="rId2"/>
    <sheet name="June 2006" sheetId="3" r:id="rId3"/>
    <sheet name="September 2006" sheetId="4" r:id="rId4"/>
  </sheets>
  <definedNames/>
  <calcPr fullCalcOnLoad="1"/>
</workbook>
</file>

<file path=xl/sharedStrings.xml><?xml version="1.0" encoding="utf-8"?>
<sst xmlns="http://schemas.openxmlformats.org/spreadsheetml/2006/main" count="1190" uniqueCount="319">
  <si>
    <t>K0606 WS-8 (&lt;1mm)</t>
  </si>
  <si>
    <t>K0606 WS-9 (&lt;1mm)</t>
  </si>
  <si>
    <t>K0606 WS-13 (&lt;1mm)</t>
  </si>
  <si>
    <t>K0606 WS-14 18.3-19</t>
  </si>
  <si>
    <t>K0606 SCRT1 8-9</t>
  </si>
  <si>
    <t>K0606 NEDT1 5-10.5</t>
  </si>
  <si>
    <t>K0606 NEDT1 10.5-16</t>
  </si>
  <si>
    <t>K0606 NEDT1 16-21</t>
  </si>
  <si>
    <t>K0606 NEDT1 21-23</t>
  </si>
  <si>
    <t>K0606 NEDT1 23-26.1</t>
  </si>
  <si>
    <t>K0606 SCT1 (&lt;1mm)</t>
  </si>
  <si>
    <t>K0606 WST1 (&lt;1mm)</t>
  </si>
  <si>
    <t>M12-E (bulk)</t>
  </si>
  <si>
    <t>M12-E (&lt;1mm)</t>
  </si>
  <si>
    <t>M12-E (&gt;1mm)</t>
  </si>
  <si>
    <t>7Be error (dpm/g)</t>
  </si>
  <si>
    <t>xs210Pb error (dpm/g)</t>
  </si>
  <si>
    <t>137Cs error (dpm/g)</t>
  </si>
  <si>
    <t>K0906 R2</t>
  </si>
  <si>
    <t>"colloidal" material</t>
  </si>
  <si>
    <t>KA-0906-09</t>
  </si>
  <si>
    <t>K0606 SCRT1 0-4.5</t>
  </si>
  <si>
    <t>K0606 SCRT1 4.5-8</t>
  </si>
  <si>
    <t>K0606 SCRT1 9-10</t>
  </si>
  <si>
    <t>K0606 NEDT1 0-5</t>
  </si>
  <si>
    <t xml:space="preserve">K0906 R3 </t>
  </si>
  <si>
    <t>SEDIMENT TRAP SAMPLES</t>
  </si>
  <si>
    <t>RIVER-BED SEDIMENT SAMPLES</t>
  </si>
  <si>
    <t>FLUVIAL SUSPENDED SEDIMENT SAMPLE</t>
  </si>
  <si>
    <t>suspended</t>
  </si>
  <si>
    <t>K0605-E(5)</t>
  </si>
  <si>
    <t>K0605-F(6)</t>
  </si>
  <si>
    <t>K0605-G(7)</t>
  </si>
  <si>
    <t>K0805-A(7)</t>
  </si>
  <si>
    <t>49-53</t>
  </si>
  <si>
    <t>42-49</t>
  </si>
  <si>
    <t>K0805-B(1)</t>
  </si>
  <si>
    <t>22-28</t>
  </si>
  <si>
    <t>28-30</t>
  </si>
  <si>
    <t>32-38.5</t>
  </si>
  <si>
    <t>K0805-C(3)</t>
  </si>
  <si>
    <t>2-6</t>
  </si>
  <si>
    <t>M9-C</t>
  </si>
  <si>
    <t>M10</t>
  </si>
  <si>
    <t>M11</t>
  </si>
  <si>
    <t>M12-A</t>
  </si>
  <si>
    <t>30-34</t>
  </si>
  <si>
    <t>30-39</t>
  </si>
  <si>
    <t>K0805-E(6)</t>
  </si>
  <si>
    <t>K0805-F(2)</t>
  </si>
  <si>
    <t>50-52</t>
  </si>
  <si>
    <t>52-58.5</t>
  </si>
  <si>
    <t>K0805-G(5)</t>
  </si>
  <si>
    <t>K0606-C(1)</t>
  </si>
  <si>
    <t>0-2cm</t>
  </si>
  <si>
    <t>2-4cm</t>
  </si>
  <si>
    <t>4-6cm</t>
  </si>
  <si>
    <t>6-8cm</t>
  </si>
  <si>
    <t>8-10cm</t>
  </si>
  <si>
    <t>10-12cm</t>
  </si>
  <si>
    <t>12-14cm</t>
  </si>
  <si>
    <t>14-16cm</t>
  </si>
  <si>
    <t>16-18cm</t>
  </si>
  <si>
    <t>18-20cm</t>
  </si>
  <si>
    <t>20-22cm</t>
  </si>
  <si>
    <t>22-28cm</t>
  </si>
  <si>
    <t>28-30cm</t>
  </si>
  <si>
    <t>30-34cm</t>
  </si>
  <si>
    <t>K0606 WS-14 0-4.8</t>
  </si>
  <si>
    <t>K0606 WS-14 4.8-9.6</t>
  </si>
  <si>
    <t>K0606 WS-14 9.6-14.4</t>
  </si>
  <si>
    <t>K0606 WS-14 14.4-18.3</t>
  </si>
  <si>
    <t>K0606 IWT1 0-3</t>
  </si>
  <si>
    <t>K0606-B(3)</t>
  </si>
  <si>
    <t>0-4cm</t>
  </si>
  <si>
    <t>4-8cm</t>
  </si>
  <si>
    <t>8-12cm</t>
  </si>
  <si>
    <t>12-16cm</t>
  </si>
  <si>
    <t>16-20cm</t>
  </si>
  <si>
    <t>20-24cm</t>
  </si>
  <si>
    <t>24-30cm</t>
  </si>
  <si>
    <t>30-40cm</t>
  </si>
  <si>
    <t>40-53cm</t>
  </si>
  <si>
    <t>K0606-D(4)</t>
  </si>
  <si>
    <t>0-5cm</t>
  </si>
  <si>
    <t>5-10cm</t>
  </si>
  <si>
    <t>10-15cm</t>
  </si>
  <si>
    <t>15-20cm</t>
  </si>
  <si>
    <t>20-35cm</t>
  </si>
  <si>
    <t>K0606-G(5)</t>
  </si>
  <si>
    <t>K0606-E(6)</t>
  </si>
  <si>
    <t>2-10cm</t>
  </si>
  <si>
    <t>10-20cm</t>
  </si>
  <si>
    <t>20-30cm</t>
  </si>
  <si>
    <t>K0606-F(7)</t>
  </si>
  <si>
    <t>K0605-Trap 1</t>
  </si>
  <si>
    <t>K0605-Trap 2</t>
  </si>
  <si>
    <t>K0605-Trap 3</t>
  </si>
  <si>
    <t>K0605-Trap 4</t>
  </si>
  <si>
    <t>K0606 SC-1 (&lt;1mm)</t>
  </si>
  <si>
    <t>K0606 SC-2 (&lt;1mm)</t>
  </si>
  <si>
    <t>KA-0906-08</t>
  </si>
  <si>
    <t>K0906-A(5)</t>
  </si>
  <si>
    <t>K0906-B(2)</t>
  </si>
  <si>
    <t>K0906-C(4)</t>
  </si>
  <si>
    <t>K0906-D(1)</t>
  </si>
  <si>
    <t>K0906-E(3)</t>
  </si>
  <si>
    <t>K0906-F(6)</t>
  </si>
  <si>
    <t>K0906-G(7)</t>
  </si>
  <si>
    <t>K0906-H(9)</t>
  </si>
  <si>
    <t>K0906-I(8)</t>
  </si>
  <si>
    <t>K0606 SC-4 (&lt;1mm)</t>
  </si>
  <si>
    <t>K0606 SC-5 (&lt;1mm)</t>
  </si>
  <si>
    <t>K0606 SC-6 (&lt;1mm)</t>
  </si>
  <si>
    <t>K0606 SC-7 (&lt;1mm)</t>
  </si>
  <si>
    <t>K0606 SC-8 (&lt;1mm)</t>
  </si>
  <si>
    <t>K0606 SC-9 (&lt;1mm)</t>
  </si>
  <si>
    <t>K0606 SC-10 (&lt;1mm)</t>
  </si>
  <si>
    <t>K0606 SC-11 (&lt;1mm)</t>
  </si>
  <si>
    <t>K0606 SC-12 (&lt;1mm)</t>
  </si>
  <si>
    <t>K0606 SC-13 (&lt;1mm)</t>
  </si>
  <si>
    <t>4-10cm</t>
  </si>
  <si>
    <t>20-34cm</t>
  </si>
  <si>
    <t>30-46cm</t>
  </si>
  <si>
    <t>46-49cm</t>
  </si>
  <si>
    <t>49-51cm</t>
  </si>
  <si>
    <t>M12-B</t>
  </si>
  <si>
    <t>M12-C</t>
  </si>
  <si>
    <t>M12-D</t>
  </si>
  <si>
    <t>M13</t>
  </si>
  <si>
    <t>M14</t>
  </si>
  <si>
    <t>M15</t>
  </si>
  <si>
    <t>M16</t>
  </si>
  <si>
    <t>South central rotating trap</t>
  </si>
  <si>
    <t>Outer Wall site rotating trap</t>
  </si>
  <si>
    <t>Inner Wall tube trap</t>
  </si>
  <si>
    <t>Outer Wall tube trap</t>
  </si>
  <si>
    <t>CRAMP site tube trap</t>
  </si>
  <si>
    <t>South Central site tube trap</t>
  </si>
  <si>
    <t>NE site tube trap</t>
  </si>
  <si>
    <t>60cm Tube on SC rotating trap frame</t>
  </si>
  <si>
    <t>34-40cm</t>
  </si>
  <si>
    <t>40-47cm</t>
  </si>
  <si>
    <t>K0606-A(2)</t>
  </si>
  <si>
    <t>22-30cm</t>
  </si>
  <si>
    <t>30-32cm</t>
  </si>
  <si>
    <t>32-40cm</t>
  </si>
  <si>
    <t>40-42cm</t>
  </si>
  <si>
    <t>42-50cm</t>
  </si>
  <si>
    <t>50-52cm</t>
  </si>
  <si>
    <t>60cm Tube on OW site rotating trap frame</t>
  </si>
  <si>
    <t>N/A</t>
  </si>
  <si>
    <t>K0606 SC-14 (&lt;1mm)</t>
  </si>
  <si>
    <t>K0606 SC-15 (&lt;1mm)</t>
  </si>
  <si>
    <t>K0606 SC-16 (&lt;1mm)</t>
  </si>
  <si>
    <t>K0606 SC-17 (&lt;1mm)</t>
  </si>
  <si>
    <t>K0606 SC-18 (&lt;1mm)</t>
  </si>
  <si>
    <t>K0606 SC-19 (&lt;1mm)</t>
  </si>
  <si>
    <t>K0606 SC-20 (&lt;1mm)</t>
  </si>
  <si>
    <t>K0606 SC-21 (&lt;1mm)</t>
  </si>
  <si>
    <t>K0606 WS-1 (&lt;1mm)</t>
  </si>
  <si>
    <t>K0606 WS-2 (&lt;1mm)</t>
  </si>
  <si>
    <t>K0606 WS-3 (&lt;1mm)</t>
  </si>
  <si>
    <t>K0606 WS-4 (&lt;1mm)</t>
  </si>
  <si>
    <t>K0606 WS-5 (&lt;1mm)</t>
  </si>
  <si>
    <t>K0606 WS-6 (&lt;1mm)</t>
  </si>
  <si>
    <t>K0606 WS-7 (&lt;1mm)</t>
  </si>
  <si>
    <t>K0606 SC-3 (&lt;1mm)</t>
  </si>
  <si>
    <t>K0606 WS-10 (&lt;1mm)</t>
  </si>
  <si>
    <t>K0606 WS-11 (&lt;1mm)</t>
  </si>
  <si>
    <t>22-24cm</t>
  </si>
  <si>
    <t>24-26cm</t>
  </si>
  <si>
    <t>26-28cm</t>
  </si>
  <si>
    <t>32-34cm</t>
  </si>
  <si>
    <t>40-46cm</t>
  </si>
  <si>
    <t>46-52cm</t>
  </si>
  <si>
    <t>52-54cm</t>
  </si>
  <si>
    <t>54-57cm</t>
  </si>
  <si>
    <t>K0606-H(8)</t>
  </si>
  <si>
    <t>2-5cm</t>
  </si>
  <si>
    <t>30-39cm</t>
  </si>
  <si>
    <t>K0606-I(9)</t>
  </si>
  <si>
    <t>22-26cm</t>
  </si>
  <si>
    <t>47-55cm</t>
  </si>
  <si>
    <t>River Site</t>
  </si>
  <si>
    <t>Sample ID</t>
  </si>
  <si>
    <t>Midpoint</t>
  </si>
  <si>
    <t>%Gravel</t>
  </si>
  <si>
    <t>%Sand</t>
  </si>
  <si>
    <t>%Silt</t>
  </si>
  <si>
    <t>%Clay</t>
  </si>
  <si>
    <t>% TIC</t>
  </si>
  <si>
    <t>%Carbonate</t>
  </si>
  <si>
    <t>Core</t>
  </si>
  <si>
    <t>K0606 OWT1 2.6-6.1</t>
  </si>
  <si>
    <t>K0606 CRAMPT1 0-4</t>
  </si>
  <si>
    <t>K0606 CRAMPT1 4-7.6</t>
  </si>
  <si>
    <t>50-59cm</t>
  </si>
  <si>
    <t>40-48cm</t>
  </si>
  <si>
    <t>48-55cm</t>
  </si>
  <si>
    <t>55-60.5cm</t>
  </si>
  <si>
    <t>32-41cm</t>
  </si>
  <si>
    <t>42-53cm</t>
  </si>
  <si>
    <t>52-60cm</t>
  </si>
  <si>
    <t>60-62cm</t>
  </si>
  <si>
    <t>62-67cm</t>
  </si>
  <si>
    <t>67-72cm</t>
  </si>
  <si>
    <t>MS lf</t>
  </si>
  <si>
    <t>FDMS %</t>
  </si>
  <si>
    <t>IRM .3</t>
  </si>
  <si>
    <t>ARM/MS</t>
  </si>
  <si>
    <t>IRM/MS</t>
  </si>
  <si>
    <t>HIRM</t>
  </si>
  <si>
    <t>S</t>
  </si>
  <si>
    <t>ARM/IRM</t>
  </si>
  <si>
    <t>7Be (dpm/g)</t>
  </si>
  <si>
    <t>137Cs (dpm/g)</t>
  </si>
  <si>
    <t>xs210Pb (dpm/g)</t>
  </si>
  <si>
    <t/>
  </si>
  <si>
    <t>K0605-A(1)</t>
  </si>
  <si>
    <t>52-56.5 cm</t>
  </si>
  <si>
    <t>K0605-B(2)</t>
  </si>
  <si>
    <t>0-1</t>
  </si>
  <si>
    <t>1-2</t>
  </si>
  <si>
    <t>2-3</t>
  </si>
  <si>
    <t>3-4</t>
  </si>
  <si>
    <t>4-5</t>
  </si>
  <si>
    <t>5-6</t>
  </si>
  <si>
    <t>6-7</t>
  </si>
  <si>
    <t>7-8</t>
  </si>
  <si>
    <t>8-9</t>
  </si>
  <si>
    <t>9-10</t>
  </si>
  <si>
    <t>6-10</t>
  </si>
  <si>
    <t>10-14</t>
  </si>
  <si>
    <t>14-18</t>
  </si>
  <si>
    <t>18-22</t>
  </si>
  <si>
    <t>K0805-D(4)</t>
  </si>
  <si>
    <t>10-11</t>
  </si>
  <si>
    <t>11-12</t>
  </si>
  <si>
    <t>12-13</t>
  </si>
  <si>
    <t>13-14</t>
  </si>
  <si>
    <t>14-15</t>
  </si>
  <si>
    <t>15-16</t>
  </si>
  <si>
    <t>16-17</t>
  </si>
  <si>
    <t>17-18</t>
  </si>
  <si>
    <t>18-19</t>
  </si>
  <si>
    <t>19-20</t>
  </si>
  <si>
    <t>20-21</t>
  </si>
  <si>
    <t>21-30</t>
  </si>
  <si>
    <t>UPLAND (DRAINAGE BASIN) SAMPLES</t>
  </si>
  <si>
    <t>30-31</t>
  </si>
  <si>
    <t>K0605-C(3)</t>
  </si>
  <si>
    <t>0-2</t>
  </si>
  <si>
    <t>2-4</t>
  </si>
  <si>
    <t>4-6</t>
  </si>
  <si>
    <t>6-8</t>
  </si>
  <si>
    <t>8-10</t>
  </si>
  <si>
    <t>10-12</t>
  </si>
  <si>
    <t>12-14</t>
  </si>
  <si>
    <t>14-16</t>
  </si>
  <si>
    <t>16-18</t>
  </si>
  <si>
    <t>18-20</t>
  </si>
  <si>
    <t>20-22</t>
  </si>
  <si>
    <t>22-30</t>
  </si>
  <si>
    <t>30-32</t>
  </si>
  <si>
    <t>32-40</t>
  </si>
  <si>
    <t>40-42</t>
  </si>
  <si>
    <t>42-50</t>
  </si>
  <si>
    <t>"fine at base"</t>
  </si>
  <si>
    <t>K0605-D(4)</t>
  </si>
  <si>
    <t>K0606 WS-12 (&lt;1mm)</t>
  </si>
  <si>
    <t>K0606 IWT1 3-6.1</t>
  </si>
  <si>
    <t>K0606 OWT1 0-2.6</t>
  </si>
  <si>
    <t>SEABED SEDIMENT SAMPLES</t>
  </si>
  <si>
    <t>KA-0606-21</t>
  </si>
  <si>
    <t>KA-0606-22</t>
  </si>
  <si>
    <t>KA-0606-23</t>
  </si>
  <si>
    <t>KA-0606-24</t>
  </si>
  <si>
    <t>KA-0606-25</t>
  </si>
  <si>
    <t>KA-0606-26</t>
  </si>
  <si>
    <t>KA-0606-28</t>
  </si>
  <si>
    <t>KA-0606-29</t>
  </si>
  <si>
    <t>KA-0606-30</t>
  </si>
  <si>
    <t>KA-0606-31</t>
  </si>
  <si>
    <t>KA-0606-32</t>
  </si>
  <si>
    <t>KA-0606-33</t>
  </si>
  <si>
    <t>KA-0606-35</t>
  </si>
  <si>
    <t>%(Silt+clay)</t>
  </si>
  <si>
    <t>KA-0906-01</t>
  </si>
  <si>
    <t>KA-0906-02</t>
  </si>
  <si>
    <t>KA-0906-03</t>
  </si>
  <si>
    <t>KA-0906-04</t>
  </si>
  <si>
    <t>KA-0906-05</t>
  </si>
  <si>
    <t>KA-0906-06</t>
  </si>
  <si>
    <t>KA-0906-07</t>
  </si>
  <si>
    <t>KA-0906-10</t>
  </si>
  <si>
    <t>KA-0906-11</t>
  </si>
  <si>
    <t>KA-0906-12</t>
  </si>
  <si>
    <t>KA-0906-13</t>
  </si>
  <si>
    <t>KA-0906-14</t>
  </si>
  <si>
    <t>MARINE CORE SAMPLES</t>
  </si>
  <si>
    <t>SEPTEMBER 2006 HANALEI SEDIMENT SAMPLES</t>
  </si>
  <si>
    <t>JUNE 2006 HANALEI SEDIMENT SAMPLES</t>
  </si>
  <si>
    <t>AUGUST 2005 HANALEI SEDIMENT SAMPLES</t>
  </si>
  <si>
    <t>JUNE 2005 HANALEI SEDIMENT SAMPLES</t>
  </si>
  <si>
    <t>SEDIMEN- TRAP SAMPLES</t>
  </si>
  <si>
    <t>M1-A</t>
  </si>
  <si>
    <t>M1-B</t>
  </si>
  <si>
    <t>M2</t>
  </si>
  <si>
    <t>M3</t>
  </si>
  <si>
    <t>M4</t>
  </si>
  <si>
    <t>M5</t>
  </si>
  <si>
    <t>M6</t>
  </si>
  <si>
    <t>M7</t>
  </si>
  <si>
    <t>M8-A</t>
  </si>
  <si>
    <t>M8-B</t>
  </si>
  <si>
    <t>M8-C</t>
  </si>
  <si>
    <t>M9-A</t>
  </si>
  <si>
    <t>M9-B</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</si>
</sst>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000"/>
    <numFmt numFmtId="167" formatCode="0.00000"/>
    <numFmt numFmtId="168" formatCode="0.000000"/>
    <numFmt numFmtId="169" formatCode="0.0000000"/>
  </numFmts>
  <fonts count="9">
    <font>
      <sz val="10"/>
      <name val="Verdana"/>
      <family val="0"/>
    </font>
    <font>
      <b/>
      <sz val="10"/>
      <name val="Verdana"/>
      <family val="0"/>
    </font>
    <font>
      <i/>
      <sz val="10"/>
      <name val="Verdana"/>
      <family val="0"/>
    </font>
    <font>
      <b/>
      <i/>
      <sz val="10"/>
      <name val="Verdana"/>
      <family val="0"/>
    </font>
    <font>
      <sz val="8"/>
      <name val="Verdana"/>
      <family val="0"/>
    </font>
    <font>
      <b/>
      <sz val="14"/>
      <name val="Verdana"/>
      <family val="0"/>
    </font>
    <font>
      <u val="single"/>
      <sz val="10"/>
      <color indexed="12"/>
      <name val="Verdana"/>
      <family val="0"/>
    </font>
    <font>
      <u val="single"/>
      <sz val="10"/>
      <color indexed="36"/>
      <name val="Verdana"/>
      <family val="0"/>
    </font>
    <font>
      <sz val="8"/>
      <name val="Arial"/>
      <family val="0"/>
    </font>
  </fonts>
  <fills count="3">
    <fill>
      <patternFill/>
    </fill>
    <fill>
      <patternFill patternType="gray125"/>
    </fill>
    <fill>
      <patternFill patternType="solid">
        <fgColor indexed="13"/>
        <bgColor indexed="64"/>
      </patternFill>
    </fill>
  </fills>
  <borders count="8">
    <border>
      <left/>
      <right/>
      <top/>
      <bottom/>
      <diagonal/>
    </border>
    <border>
      <left style="thin"/>
      <right style="thin"/>
      <top style="thin"/>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15">
    <xf numFmtId="0" fontId="0" fillId="0" borderId="0" xfId="0" applyAlignment="1">
      <alignment/>
    </xf>
    <xf numFmtId="0" fontId="0" fillId="0" borderId="0" xfId="0" applyFont="1" applyAlignment="1">
      <alignment horizontal="center"/>
    </xf>
    <xf numFmtId="0" fontId="0" fillId="0" borderId="0" xfId="0" applyFont="1" applyAlignment="1">
      <alignment/>
    </xf>
    <xf numFmtId="0" fontId="5" fillId="0" borderId="0" xfId="0" applyFont="1" applyAlignment="1">
      <alignment/>
    </xf>
    <xf numFmtId="0" fontId="0" fillId="2" borderId="1" xfId="0" applyFill="1" applyBorder="1" applyAlignment="1">
      <alignment horizontal="center"/>
    </xf>
    <xf numFmtId="0" fontId="0" fillId="2" borderId="1" xfId="0" applyFont="1" applyFill="1" applyBorder="1" applyAlignment="1">
      <alignment horizontal="center"/>
    </xf>
    <xf numFmtId="0" fontId="0" fillId="0" borderId="2" xfId="0" applyBorder="1" applyAlignment="1">
      <alignment/>
    </xf>
    <xf numFmtId="0" fontId="0" fillId="0" borderId="0" xfId="0" applyAlignment="1">
      <alignment horizontal="center"/>
    </xf>
    <xf numFmtId="11" fontId="0" fillId="0" borderId="0" xfId="0" applyNumberFormat="1" applyAlignment="1">
      <alignment horizontal="center"/>
    </xf>
    <xf numFmtId="2" fontId="0" fillId="0" borderId="0" xfId="0" applyNumberFormat="1" applyAlignment="1">
      <alignment horizontal="center"/>
    </xf>
    <xf numFmtId="1" fontId="0" fillId="0" borderId="0" xfId="0" applyNumberFormat="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0" fontId="0" fillId="2" borderId="5" xfId="0" applyFill="1" applyBorder="1" applyAlignment="1">
      <alignment horizontal="center"/>
    </xf>
    <xf numFmtId="0" fontId="0" fillId="0" borderId="2" xfId="0" applyFont="1" applyBorder="1" applyAlignment="1">
      <alignment/>
    </xf>
    <xf numFmtId="0" fontId="0" fillId="0" borderId="0" xfId="0" applyFont="1" applyFill="1" applyAlignment="1">
      <alignment horizontal="center"/>
    </xf>
    <xf numFmtId="0" fontId="0" fillId="0" borderId="0" xfId="0" applyFont="1" applyFill="1" applyBorder="1" applyAlignment="1">
      <alignment horizontal="center"/>
    </xf>
    <xf numFmtId="0" fontId="5" fillId="0" borderId="0" xfId="0" applyFont="1" applyAlignment="1">
      <alignment/>
    </xf>
    <xf numFmtId="0" fontId="0" fillId="0" borderId="0" xfId="0" applyAlignment="1" quotePrefix="1">
      <alignment horizontal="center"/>
    </xf>
    <xf numFmtId="16" fontId="0" fillId="0" borderId="0" xfId="0" applyNumberFormat="1" applyAlignment="1" quotePrefix="1">
      <alignment horizontal="center"/>
    </xf>
    <xf numFmtId="0" fontId="0" fillId="0" borderId="0" xfId="0" applyFont="1" applyAlignment="1" quotePrefix="1">
      <alignment horizontal="center"/>
    </xf>
    <xf numFmtId="0" fontId="0" fillId="0" borderId="0" xfId="0" applyBorder="1" applyAlignment="1">
      <alignment horizontal="center"/>
    </xf>
    <xf numFmtId="0" fontId="0" fillId="0" borderId="0" xfId="0" applyFont="1" applyBorder="1" applyAlignment="1" quotePrefix="1">
      <alignment horizontal="center"/>
    </xf>
    <xf numFmtId="0" fontId="0" fillId="0" borderId="0" xfId="0" applyBorder="1" applyAlignment="1">
      <alignment/>
    </xf>
    <xf numFmtId="0" fontId="0" fillId="0" borderId="0" xfId="0" applyFont="1" applyBorder="1" applyAlignment="1">
      <alignment horizontal="center"/>
    </xf>
    <xf numFmtId="0" fontId="0" fillId="0" borderId="0" xfId="0" applyBorder="1" applyAlignment="1" quotePrefix="1">
      <alignment horizontal="center"/>
    </xf>
    <xf numFmtId="0" fontId="0" fillId="0" borderId="0" xfId="0" applyFont="1" applyFill="1" applyAlignment="1" quotePrefix="1">
      <alignment horizontal="center"/>
    </xf>
    <xf numFmtId="0" fontId="0" fillId="0" borderId="0" xfId="0" applyFont="1" applyFill="1" applyBorder="1" applyAlignment="1">
      <alignment horizontal="center"/>
    </xf>
    <xf numFmtId="0" fontId="0" fillId="0" borderId="0" xfId="0" applyFont="1" applyFill="1" applyAlignment="1" quotePrefix="1">
      <alignment horizontal="center"/>
    </xf>
    <xf numFmtId="0" fontId="0" fillId="0" borderId="0" xfId="0" applyFont="1" applyFill="1" applyBorder="1" applyAlignment="1" quotePrefix="1">
      <alignment horizontal="center"/>
    </xf>
    <xf numFmtId="16" fontId="0" fillId="0" borderId="0" xfId="0" applyNumberFormat="1" applyFont="1" applyAlignment="1" quotePrefix="1">
      <alignment horizontal="center"/>
    </xf>
    <xf numFmtId="16" fontId="0" fillId="0" borderId="0" xfId="0" applyNumberFormat="1" applyFont="1" applyBorder="1" applyAlignment="1" quotePrefix="1">
      <alignment horizontal="center"/>
    </xf>
    <xf numFmtId="0" fontId="0" fillId="0" borderId="2" xfId="0" applyBorder="1" applyAlignment="1">
      <alignment horizontal="center"/>
    </xf>
    <xf numFmtId="0" fontId="0" fillId="0" borderId="0" xfId="0" applyAlignment="1">
      <alignment horizontal="left"/>
    </xf>
    <xf numFmtId="164" fontId="0" fillId="0" borderId="2" xfId="0" applyNumberFormat="1" applyBorder="1" applyAlignment="1">
      <alignment horizontal="center"/>
    </xf>
    <xf numFmtId="0" fontId="0" fillId="0" borderId="0" xfId="0" applyFill="1" applyAlignment="1">
      <alignment horizontal="center"/>
    </xf>
    <xf numFmtId="165" fontId="0" fillId="0" borderId="0" xfId="0" applyNumberFormat="1" applyAlignment="1">
      <alignment horizontal="center"/>
    </xf>
    <xf numFmtId="165" fontId="0" fillId="0" borderId="2" xfId="0" applyNumberFormat="1" applyBorder="1" applyAlignment="1">
      <alignment horizontal="center"/>
    </xf>
    <xf numFmtId="0" fontId="0" fillId="0" borderId="2" xfId="0" applyFont="1" applyBorder="1" applyAlignment="1">
      <alignment horizontal="center"/>
    </xf>
    <xf numFmtId="165" fontId="0" fillId="0" borderId="0" xfId="0" applyNumberFormat="1" applyFont="1" applyFill="1" applyAlignment="1">
      <alignment horizontal="center"/>
    </xf>
    <xf numFmtId="165" fontId="0" fillId="0" borderId="2" xfId="0" applyNumberFormat="1" applyFont="1" applyFill="1" applyBorder="1" applyAlignment="1">
      <alignment horizontal="center"/>
    </xf>
    <xf numFmtId="165" fontId="0" fillId="0" borderId="0" xfId="0" applyNumberFormat="1" applyFill="1" applyAlignment="1">
      <alignment horizontal="center"/>
    </xf>
    <xf numFmtId="165" fontId="0" fillId="0" borderId="2" xfId="0" applyNumberFormat="1" applyFill="1" applyBorder="1" applyAlignment="1">
      <alignment horizontal="center"/>
    </xf>
    <xf numFmtId="166" fontId="0" fillId="0" borderId="0" xfId="0" applyNumberFormat="1" applyAlignment="1">
      <alignment horizontal="left"/>
    </xf>
    <xf numFmtId="0" fontId="5" fillId="2" borderId="0" xfId="0" applyFont="1" applyFill="1" applyAlignment="1">
      <alignment/>
    </xf>
    <xf numFmtId="0" fontId="0" fillId="2" borderId="0" xfId="0" applyFill="1" applyAlignment="1">
      <alignment/>
    </xf>
    <xf numFmtId="0" fontId="0" fillId="2" borderId="0" xfId="0" applyFont="1" applyFill="1" applyAlignment="1">
      <alignment horizontal="center"/>
    </xf>
    <xf numFmtId="0" fontId="0" fillId="2" borderId="2" xfId="0" applyFill="1" applyBorder="1" applyAlignment="1">
      <alignment/>
    </xf>
    <xf numFmtId="0" fontId="0" fillId="2" borderId="0" xfId="0" applyFill="1" applyAlignment="1">
      <alignment horizontal="center"/>
    </xf>
    <xf numFmtId="0" fontId="0" fillId="2" borderId="2" xfId="0" applyFill="1" applyBorder="1" applyAlignment="1">
      <alignment horizontal="center"/>
    </xf>
    <xf numFmtId="166" fontId="0" fillId="0" borderId="0" xfId="0" applyNumberFormat="1" applyFont="1" applyAlignment="1">
      <alignment horizontal="center"/>
    </xf>
    <xf numFmtId="2" fontId="0" fillId="0" borderId="0" xfId="0" applyNumberFormat="1" applyFont="1" applyAlignment="1">
      <alignment horizontal="center"/>
    </xf>
    <xf numFmtId="1" fontId="0" fillId="0" borderId="0" xfId="0" applyNumberFormat="1" applyFont="1" applyAlignment="1">
      <alignment horizontal="center"/>
    </xf>
    <xf numFmtId="0" fontId="5" fillId="0" borderId="0" xfId="0" applyFont="1" applyAlignment="1">
      <alignment horizontal="left"/>
    </xf>
    <xf numFmtId="0" fontId="0" fillId="2" borderId="1" xfId="0" applyFill="1" applyBorder="1" applyAlignment="1">
      <alignment horizontal="left"/>
    </xf>
    <xf numFmtId="0" fontId="5" fillId="2" borderId="0" xfId="0" applyFont="1" applyFill="1" applyAlignment="1">
      <alignment horizontal="left"/>
    </xf>
    <xf numFmtId="0" fontId="0" fillId="2" borderId="0" xfId="0" applyFill="1" applyAlignment="1">
      <alignment horizontal="left"/>
    </xf>
    <xf numFmtId="0" fontId="0" fillId="0" borderId="0" xfId="0" applyFont="1" applyAlignment="1">
      <alignment horizontal="left"/>
    </xf>
    <xf numFmtId="166" fontId="0" fillId="2" borderId="0" xfId="0" applyNumberFormat="1" applyFont="1" applyFill="1" applyAlignment="1">
      <alignment horizontal="center"/>
    </xf>
    <xf numFmtId="166" fontId="0" fillId="0" borderId="0" xfId="0" applyNumberFormat="1" applyFont="1" applyFill="1" applyBorder="1" applyAlignment="1">
      <alignment horizontal="center"/>
    </xf>
    <xf numFmtId="166" fontId="0" fillId="0" borderId="0" xfId="0" applyNumberFormat="1" applyFill="1" applyBorder="1" applyAlignment="1">
      <alignment horizontal="center"/>
    </xf>
    <xf numFmtId="166" fontId="0" fillId="2" borderId="0" xfId="0" applyNumberFormat="1" applyFill="1" applyBorder="1" applyAlignment="1">
      <alignment horizontal="center"/>
    </xf>
    <xf numFmtId="166" fontId="8" fillId="2" borderId="0" xfId="0" applyNumberFormat="1" applyFont="1" applyFill="1" applyBorder="1" applyAlignment="1">
      <alignment horizontal="center"/>
    </xf>
    <xf numFmtId="167" fontId="0" fillId="0" borderId="0" xfId="0" applyNumberFormat="1" applyFont="1" applyAlignment="1">
      <alignment horizontal="center"/>
    </xf>
    <xf numFmtId="167" fontId="0" fillId="0" borderId="0" xfId="0" applyNumberFormat="1" applyFont="1" applyAlignment="1">
      <alignment/>
    </xf>
    <xf numFmtId="167" fontId="0" fillId="2" borderId="0" xfId="0" applyNumberFormat="1" applyFont="1" applyFill="1" applyAlignment="1">
      <alignment/>
    </xf>
    <xf numFmtId="167" fontId="0" fillId="0" borderId="0" xfId="0" applyNumberFormat="1" applyFont="1" applyFill="1" applyAlignment="1">
      <alignment horizontal="center"/>
    </xf>
    <xf numFmtId="167" fontId="0" fillId="0" borderId="0" xfId="0" applyNumberFormat="1" applyAlignment="1">
      <alignment/>
    </xf>
    <xf numFmtId="167" fontId="0" fillId="0" borderId="0" xfId="0" applyNumberFormat="1" applyAlignment="1">
      <alignment horizontal="center"/>
    </xf>
    <xf numFmtId="167" fontId="0" fillId="0" borderId="2" xfId="0" applyNumberFormat="1" applyBorder="1" applyAlignment="1">
      <alignment horizontal="center"/>
    </xf>
    <xf numFmtId="2" fontId="0" fillId="0" borderId="0" xfId="0" applyNumberFormat="1" applyAlignment="1">
      <alignment/>
    </xf>
    <xf numFmtId="1" fontId="0" fillId="0" borderId="0" xfId="0" applyNumberFormat="1" applyAlignment="1">
      <alignment/>
    </xf>
    <xf numFmtId="2" fontId="0" fillId="0" borderId="0" xfId="0" applyNumberFormat="1" applyFont="1" applyAlignment="1">
      <alignment/>
    </xf>
    <xf numFmtId="1" fontId="0" fillId="0" borderId="0" xfId="0" applyNumberFormat="1" applyFont="1" applyAlignment="1">
      <alignment/>
    </xf>
    <xf numFmtId="167" fontId="0" fillId="0" borderId="2" xfId="0" applyNumberFormat="1" applyFont="1" applyBorder="1" applyAlignment="1">
      <alignment horizontal="center"/>
    </xf>
    <xf numFmtId="167" fontId="0" fillId="2" borderId="0" xfId="0" applyNumberFormat="1" applyFill="1" applyAlignment="1">
      <alignment horizontal="center"/>
    </xf>
    <xf numFmtId="167" fontId="0" fillId="2" borderId="2" xfId="0" applyNumberFormat="1" applyFill="1" applyBorder="1" applyAlignment="1">
      <alignment horizontal="center"/>
    </xf>
    <xf numFmtId="1" fontId="0" fillId="2" borderId="0" xfId="0" applyNumberFormat="1" applyFill="1" applyAlignment="1">
      <alignment horizontal="center"/>
    </xf>
    <xf numFmtId="49" fontId="0" fillId="0" borderId="0" xfId="0" applyNumberFormat="1" applyBorder="1" applyAlignment="1">
      <alignment horizontal="center"/>
    </xf>
    <xf numFmtId="2" fontId="0" fillId="0" borderId="0" xfId="0" applyNumberFormat="1" applyBorder="1" applyAlignment="1">
      <alignment horizontal="center"/>
    </xf>
    <xf numFmtId="49" fontId="0" fillId="0" borderId="0" xfId="0" applyNumberFormat="1" applyBorder="1" applyAlignment="1">
      <alignment horizontal="left"/>
    </xf>
    <xf numFmtId="164" fontId="0" fillId="2" borderId="0" xfId="0" applyNumberFormat="1" applyFill="1" applyAlignment="1">
      <alignment horizontal="center"/>
    </xf>
    <xf numFmtId="165" fontId="0" fillId="2" borderId="0" xfId="0" applyNumberFormat="1" applyFill="1" applyAlignment="1">
      <alignment horizontal="center"/>
    </xf>
    <xf numFmtId="165" fontId="0" fillId="2" borderId="2" xfId="0" applyNumberFormat="1" applyFill="1" applyBorder="1" applyAlignment="1">
      <alignment horizontal="center"/>
    </xf>
    <xf numFmtId="2" fontId="0" fillId="2" borderId="0" xfId="0" applyNumberFormat="1" applyFill="1" applyAlignment="1">
      <alignment horizontal="center"/>
    </xf>
    <xf numFmtId="167" fontId="0" fillId="2" borderId="0" xfId="0" applyNumberFormat="1" applyFont="1" applyFill="1" applyAlignment="1">
      <alignment horizontal="center"/>
    </xf>
    <xf numFmtId="165" fontId="0" fillId="2" borderId="0" xfId="0" applyNumberFormat="1" applyFill="1" applyBorder="1" applyAlignment="1">
      <alignment horizontal="center"/>
    </xf>
    <xf numFmtId="167" fontId="0" fillId="2" borderId="0" xfId="0" applyNumberFormat="1" applyFill="1" applyBorder="1" applyAlignment="1">
      <alignment horizontal="center"/>
    </xf>
    <xf numFmtId="0" fontId="0" fillId="2" borderId="0" xfId="0" applyFont="1" applyFill="1" applyAlignment="1">
      <alignment/>
    </xf>
    <xf numFmtId="0" fontId="0" fillId="2" borderId="6" xfId="0" applyFill="1" applyBorder="1" applyAlignment="1">
      <alignment/>
    </xf>
    <xf numFmtId="0" fontId="0" fillId="2" borderId="6" xfId="0" applyFill="1" applyBorder="1" applyAlignment="1">
      <alignment horizontal="center"/>
    </xf>
    <xf numFmtId="2" fontId="0" fillId="0" borderId="0" xfId="0" applyNumberFormat="1" applyFont="1" applyFill="1" applyAlignment="1">
      <alignment horizontal="center"/>
    </xf>
    <xf numFmtId="2" fontId="0" fillId="0" borderId="0" xfId="0" applyNumberFormat="1" applyFill="1" applyAlignment="1">
      <alignment horizontal="center"/>
    </xf>
    <xf numFmtId="164" fontId="0" fillId="2" borderId="2" xfId="0" applyNumberFormat="1" applyFill="1" applyBorder="1" applyAlignment="1">
      <alignment horizontal="center"/>
    </xf>
    <xf numFmtId="11" fontId="0" fillId="0" borderId="0" xfId="0" applyNumberFormat="1" applyFont="1" applyAlignment="1">
      <alignment horizontal="center"/>
    </xf>
    <xf numFmtId="11" fontId="0" fillId="2" borderId="0" xfId="0" applyNumberFormat="1" applyFill="1" applyAlignment="1">
      <alignment horizontal="center"/>
    </xf>
    <xf numFmtId="164" fontId="0" fillId="0" borderId="2" xfId="0" applyNumberFormat="1" applyFont="1" applyBorder="1" applyAlignment="1">
      <alignment horizontal="center"/>
    </xf>
    <xf numFmtId="164" fontId="0" fillId="0" borderId="2" xfId="0" applyNumberFormat="1" applyFont="1" applyBorder="1" applyAlignment="1">
      <alignment/>
    </xf>
    <xf numFmtId="11" fontId="0" fillId="0" borderId="0" xfId="0" applyNumberFormat="1" applyFont="1" applyAlignment="1">
      <alignment/>
    </xf>
    <xf numFmtId="11" fontId="0" fillId="0" borderId="0" xfId="0" applyNumberFormat="1" applyAlignment="1">
      <alignment/>
    </xf>
    <xf numFmtId="164" fontId="0" fillId="0" borderId="2" xfId="0" applyNumberFormat="1" applyBorder="1" applyAlignment="1">
      <alignment/>
    </xf>
    <xf numFmtId="0" fontId="0" fillId="2" borderId="7" xfId="0" applyFill="1" applyBorder="1" applyAlignment="1">
      <alignment/>
    </xf>
    <xf numFmtId="0" fontId="0" fillId="2" borderId="0" xfId="0" applyFill="1" applyBorder="1" applyAlignment="1">
      <alignment/>
    </xf>
    <xf numFmtId="11" fontId="0" fillId="2" borderId="0" xfId="0" applyNumberFormat="1" applyFill="1" applyBorder="1" applyAlignment="1">
      <alignment horizontal="center"/>
    </xf>
    <xf numFmtId="2" fontId="0" fillId="2" borderId="0" xfId="0" applyNumberFormat="1" applyFill="1" applyBorder="1" applyAlignment="1">
      <alignment horizontal="center"/>
    </xf>
    <xf numFmtId="167" fontId="0" fillId="2" borderId="0" xfId="0" applyNumberFormat="1" applyFont="1" applyFill="1" applyBorder="1" applyAlignment="1">
      <alignment horizontal="center"/>
    </xf>
    <xf numFmtId="166" fontId="0" fillId="0" borderId="0" xfId="0" applyNumberFormat="1" applyFont="1" applyFill="1" applyBorder="1" applyAlignment="1">
      <alignment horizontal="center"/>
    </xf>
    <xf numFmtId="0" fontId="0" fillId="0" borderId="0" xfId="0" applyFill="1" applyAlignment="1">
      <alignment/>
    </xf>
    <xf numFmtId="11" fontId="0" fillId="0" borderId="0" xfId="0" applyNumberFormat="1" applyFill="1" applyAlignment="1">
      <alignment horizontal="center"/>
    </xf>
    <xf numFmtId="1" fontId="0" fillId="0" borderId="0" xfId="0" applyNumberFormat="1" applyFill="1" applyAlignment="1">
      <alignment horizontal="center"/>
    </xf>
    <xf numFmtId="164" fontId="0" fillId="0" borderId="2" xfId="0" applyNumberFormat="1" applyFill="1" applyBorder="1" applyAlignment="1">
      <alignment horizontal="center"/>
    </xf>
    <xf numFmtId="166" fontId="0" fillId="0" borderId="0" xfId="0" applyNumberFormat="1" applyFont="1" applyFill="1" applyAlignment="1">
      <alignment horizontal="center"/>
    </xf>
    <xf numFmtId="164" fontId="0" fillId="2" borderId="0" xfId="0" applyNumberFormat="1" applyFill="1" applyBorder="1" applyAlignment="1">
      <alignment horizontal="center"/>
    </xf>
    <xf numFmtId="2" fontId="0" fillId="2" borderId="2" xfId="0" applyNumberFormat="1" applyFill="1" applyBorder="1" applyAlignment="1">
      <alignment horizontal="center"/>
    </xf>
    <xf numFmtId="166" fontId="0" fillId="0" borderId="0" xfId="0" applyNumberFormat="1" applyFont="1" applyFill="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X108"/>
  <sheetViews>
    <sheetView tabSelected="1" workbookViewId="0" topLeftCell="A1">
      <pane xSplit="3" topLeftCell="J1" activePane="topRight" state="frozen"/>
      <selection pane="topLeft" activeCell="A1" sqref="A1"/>
      <selection pane="topRight" activeCell="A1" sqref="A1"/>
    </sheetView>
  </sheetViews>
  <sheetFormatPr defaultColWidth="9.00390625" defaultRowHeight="12.75"/>
  <cols>
    <col min="1" max="1" width="13.00390625" style="0" customWidth="1"/>
    <col min="2" max="2" width="11.00390625" style="0" customWidth="1"/>
    <col min="3" max="3" width="10.75390625" style="2" customWidth="1"/>
    <col min="4" max="8" width="11.00390625" style="0" customWidth="1"/>
    <col min="9" max="9" width="10.75390625" style="6" customWidth="1"/>
    <col min="10" max="12" width="10.875" style="0" bestFit="1" customWidth="1"/>
    <col min="13" max="13" width="11.625" style="0" bestFit="1" customWidth="1"/>
    <col min="14" max="14" width="13.625" style="0" bestFit="1" customWidth="1"/>
    <col min="15" max="16" width="10.875" style="0" bestFit="1" customWidth="1"/>
    <col min="17" max="17" width="10.875" style="6" bestFit="1" customWidth="1"/>
    <col min="18" max="18" width="12.75390625" style="0" customWidth="1"/>
    <col min="19" max="19" width="18.625" style="0" customWidth="1"/>
    <col min="20" max="20" width="14.875" style="0" customWidth="1"/>
    <col min="21" max="21" width="18.375" style="0" customWidth="1"/>
    <col min="22" max="22" width="16.625" style="0" customWidth="1"/>
    <col min="23" max="23" width="21.125" style="0" customWidth="1"/>
    <col min="24" max="16384" width="11.00390625" style="0" customWidth="1"/>
  </cols>
  <sheetData>
    <row r="1" spans="1:23" ht="18">
      <c r="A1" s="3" t="s">
        <v>304</v>
      </c>
      <c r="R1" s="2"/>
      <c r="S1" s="2"/>
      <c r="T1" s="2"/>
      <c r="U1" s="2"/>
      <c r="V1" s="2"/>
      <c r="W1" s="2"/>
    </row>
    <row r="2" spans="1:23" ht="18">
      <c r="A2" s="3"/>
      <c r="R2" s="2"/>
      <c r="S2" s="2"/>
      <c r="T2" s="2"/>
      <c r="U2" s="2"/>
      <c r="V2" s="2"/>
      <c r="W2" s="2"/>
    </row>
    <row r="3" spans="1:24" s="45" customFormat="1" ht="18">
      <c r="A3" s="55" t="s">
        <v>300</v>
      </c>
      <c r="B3" s="48"/>
      <c r="I3" s="47"/>
      <c r="J3" s="89"/>
      <c r="K3" s="89"/>
      <c r="Q3" s="101"/>
      <c r="R3" s="102"/>
      <c r="S3" s="88"/>
      <c r="T3" s="88"/>
      <c r="U3" s="88"/>
      <c r="V3" s="88"/>
      <c r="W3" s="88"/>
      <c r="X3" s="88"/>
    </row>
    <row r="4" spans="1:23" ht="12.75">
      <c r="A4" s="4" t="s">
        <v>193</v>
      </c>
      <c r="B4" s="4" t="s">
        <v>185</v>
      </c>
      <c r="C4" s="5" t="s">
        <v>186</v>
      </c>
      <c r="D4" s="4" t="s">
        <v>187</v>
      </c>
      <c r="E4" s="4" t="s">
        <v>188</v>
      </c>
      <c r="F4" s="4" t="s">
        <v>189</v>
      </c>
      <c r="G4" s="4" t="s">
        <v>190</v>
      </c>
      <c r="H4" s="4" t="s">
        <v>191</v>
      </c>
      <c r="I4" s="4" t="s">
        <v>192</v>
      </c>
      <c r="J4" s="12" t="s">
        <v>207</v>
      </c>
      <c r="K4" s="12" t="s">
        <v>208</v>
      </c>
      <c r="L4" s="12" t="s">
        <v>209</v>
      </c>
      <c r="M4" s="12" t="s">
        <v>210</v>
      </c>
      <c r="N4" s="12" t="s">
        <v>211</v>
      </c>
      <c r="O4" s="12" t="s">
        <v>212</v>
      </c>
      <c r="P4" s="12" t="s">
        <v>213</v>
      </c>
      <c r="Q4" s="13" t="s">
        <v>214</v>
      </c>
      <c r="R4" s="4" t="s">
        <v>215</v>
      </c>
      <c r="S4" s="4" t="s">
        <v>15</v>
      </c>
      <c r="T4" s="4" t="s">
        <v>216</v>
      </c>
      <c r="U4" s="4" t="s">
        <v>17</v>
      </c>
      <c r="V4" s="4" t="s">
        <v>217</v>
      </c>
      <c r="W4" s="4" t="s">
        <v>16</v>
      </c>
    </row>
    <row r="6" spans="1:23" ht="12.75">
      <c r="A6" s="7" t="s">
        <v>219</v>
      </c>
      <c r="B6" s="7" t="s">
        <v>54</v>
      </c>
      <c r="C6" s="1">
        <v>1</v>
      </c>
      <c r="J6" s="8">
        <v>8.47072984272347E-07</v>
      </c>
      <c r="K6" s="9">
        <v>3.94434599986876</v>
      </c>
      <c r="L6" s="8">
        <v>0.0183868515937797</v>
      </c>
      <c r="M6" s="10">
        <v>431.240670837031</v>
      </c>
      <c r="N6" s="10">
        <v>21706.3369215752</v>
      </c>
      <c r="O6" s="8">
        <v>0.000231507288694229</v>
      </c>
      <c r="P6" s="9">
        <v>0.975436718054972</v>
      </c>
      <c r="Q6" s="34">
        <v>0.0198670403207644</v>
      </c>
      <c r="R6" s="63">
        <v>0.511733616979099</v>
      </c>
      <c r="S6" s="63">
        <v>0.07138683956858427</v>
      </c>
      <c r="T6" s="63">
        <v>0.05180933272916613</v>
      </c>
      <c r="U6" s="63">
        <v>0.009496650689256154</v>
      </c>
      <c r="V6" s="63">
        <v>5.667617964765091</v>
      </c>
      <c r="W6" s="63">
        <v>0.123126396403892</v>
      </c>
    </row>
    <row r="7" spans="1:23" ht="12.75">
      <c r="A7" s="7" t="s">
        <v>219</v>
      </c>
      <c r="B7" s="7" t="s">
        <v>55</v>
      </c>
      <c r="C7" s="1">
        <v>3</v>
      </c>
      <c r="J7" s="8">
        <v>8.038327832397E-07</v>
      </c>
      <c r="K7" s="9">
        <v>3.61052663678224</v>
      </c>
      <c r="L7" s="8">
        <v>0.0181978815543071</v>
      </c>
      <c r="M7" s="10">
        <v>456.115905257456</v>
      </c>
      <c r="N7" s="10">
        <v>22638.8894975941</v>
      </c>
      <c r="O7" s="8">
        <v>0.000324202169163543</v>
      </c>
      <c r="P7" s="9">
        <v>0.96559511290336</v>
      </c>
      <c r="Q7" s="34">
        <v>0.0201474504880607</v>
      </c>
      <c r="R7" s="63">
        <v>0.365769629076989</v>
      </c>
      <c r="S7" s="63">
        <v>0.05534094487934843</v>
      </c>
      <c r="T7" s="63">
        <v>0.045781768890943896</v>
      </c>
      <c r="U7" s="63">
        <v>0.00712364323943087</v>
      </c>
      <c r="V7" s="63">
        <v>4.345404766024502</v>
      </c>
      <c r="W7" s="63">
        <v>0.08990117246331675</v>
      </c>
    </row>
    <row r="8" spans="1:23" ht="12.75">
      <c r="A8" s="7" t="s">
        <v>219</v>
      </c>
      <c r="B8" s="7" t="s">
        <v>56</v>
      </c>
      <c r="C8" s="1">
        <v>5</v>
      </c>
      <c r="J8" s="8">
        <v>1.15309356670452E-06</v>
      </c>
      <c r="K8" s="9">
        <v>3.61337604348672</v>
      </c>
      <c r="L8" s="8">
        <v>0.0225892177166143</v>
      </c>
      <c r="M8" s="10">
        <v>395.392815161341</v>
      </c>
      <c r="N8" s="10">
        <v>19590.0995104613</v>
      </c>
      <c r="O8" s="8">
        <v>0.000493753757766049</v>
      </c>
      <c r="P8" s="9">
        <v>0.958115153575881</v>
      </c>
      <c r="Q8" s="34">
        <v>0.0201832979434432</v>
      </c>
      <c r="R8" s="63">
        <v>0.1648275705664452</v>
      </c>
      <c r="S8" s="63">
        <v>0.04656378868502076</v>
      </c>
      <c r="T8" s="63">
        <v>0.049952439575937466</v>
      </c>
      <c r="U8" s="63">
        <v>0.0076976709386519584</v>
      </c>
      <c r="V8" s="63">
        <v>4.343766135324927</v>
      </c>
      <c r="W8" s="63">
        <v>0.09589752514259864</v>
      </c>
    </row>
    <row r="9" spans="1:23" ht="12.75">
      <c r="A9" s="7" t="s">
        <v>219</v>
      </c>
      <c r="B9" s="7" t="s">
        <v>57</v>
      </c>
      <c r="C9" s="1">
        <v>7</v>
      </c>
      <c r="J9" s="8">
        <v>1.16377425387189E-06</v>
      </c>
      <c r="K9" s="9">
        <v>3.63884303452235</v>
      </c>
      <c r="L9" s="8">
        <v>0.0249640617729821</v>
      </c>
      <c r="M9" s="10">
        <v>446.155316936551</v>
      </c>
      <c r="N9" s="10">
        <v>21450.9486611569</v>
      </c>
      <c r="O9" s="8">
        <v>0.00062609398887732</v>
      </c>
      <c r="P9" s="9">
        <v>0.95223618978075</v>
      </c>
      <c r="Q9" s="34">
        <v>0.0207988618118528</v>
      </c>
      <c r="R9" s="63">
        <v>0.6308374159296699</v>
      </c>
      <c r="S9" s="63">
        <v>0.05412585028676564</v>
      </c>
      <c r="T9" s="63">
        <v>0.0980455358118253</v>
      </c>
      <c r="U9" s="63">
        <v>0.006912210274733682</v>
      </c>
      <c r="V9" s="63">
        <v>7.526743124064614</v>
      </c>
      <c r="W9" s="63">
        <v>0.09114837095072748</v>
      </c>
    </row>
    <row r="10" spans="1:23" ht="12.75">
      <c r="A10" s="7" t="s">
        <v>219</v>
      </c>
      <c r="B10" s="7" t="s">
        <v>58</v>
      </c>
      <c r="C10" s="1">
        <v>9</v>
      </c>
      <c r="J10" s="8">
        <v>1.27097499827717E-06</v>
      </c>
      <c r="K10" s="9">
        <v>4.18795848379552</v>
      </c>
      <c r="L10" s="8">
        <v>0.0257967289182919</v>
      </c>
      <c r="M10" s="10">
        <v>427.419408214098</v>
      </c>
      <c r="N10" s="10">
        <v>20296.802811432</v>
      </c>
      <c r="O10" s="8">
        <v>0.000825396825396826</v>
      </c>
      <c r="P10" s="9">
        <v>0.93985636967276</v>
      </c>
      <c r="Q10" s="34">
        <v>0.0210584599054861</v>
      </c>
      <c r="R10" s="63">
        <v>0.8095977784011852</v>
      </c>
      <c r="S10" s="63">
        <v>0.09075591095877289</v>
      </c>
      <c r="T10" s="63">
        <v>0.0822575107055272</v>
      </c>
      <c r="U10" s="63">
        <v>0.011030732185611195</v>
      </c>
      <c r="V10" s="63">
        <v>8.490197860530968</v>
      </c>
      <c r="W10" s="63">
        <v>0.14690619399295457</v>
      </c>
    </row>
    <row r="11" spans="1:23" ht="12.75">
      <c r="A11" s="7" t="s">
        <v>219</v>
      </c>
      <c r="B11" s="7" t="s">
        <v>59</v>
      </c>
      <c r="C11" s="1">
        <v>11</v>
      </c>
      <c r="J11" s="8">
        <v>1.0678269005848E-06</v>
      </c>
      <c r="K11" s="9">
        <v>3.53113718411554</v>
      </c>
      <c r="L11" s="8">
        <v>0.0239214241204103</v>
      </c>
      <c r="M11" s="10">
        <v>424.355521977533</v>
      </c>
      <c r="N11" s="10">
        <v>22401.9680599072</v>
      </c>
      <c r="O11" s="8">
        <v>0.000626983271019078</v>
      </c>
      <c r="P11" s="9">
        <v>0.950190781193772</v>
      </c>
      <c r="Q11" s="34">
        <v>0.0189427786363557</v>
      </c>
      <c r="R11" s="63">
        <v>0.41622843595908426</v>
      </c>
      <c r="S11" s="63">
        <v>0.06497325885321303</v>
      </c>
      <c r="T11" s="63">
        <v>0.05525116493233478</v>
      </c>
      <c r="U11" s="63">
        <v>0.008160597060505849</v>
      </c>
      <c r="V11" s="63">
        <v>8.095753355207252</v>
      </c>
      <c r="W11" s="63">
        <v>0.12644000557049573</v>
      </c>
    </row>
    <row r="12" spans="1:23" ht="12.75">
      <c r="A12" s="7" t="s">
        <v>219</v>
      </c>
      <c r="B12" s="7" t="s">
        <v>60</v>
      </c>
      <c r="C12" s="1">
        <v>13</v>
      </c>
      <c r="J12" s="8">
        <v>7.26166906756823E-07</v>
      </c>
      <c r="K12" s="9">
        <v>3.46362557232493</v>
      </c>
      <c r="L12" s="8">
        <v>0.0157723724827282</v>
      </c>
      <c r="M12" s="10">
        <v>422.544275703681</v>
      </c>
      <c r="N12" s="10">
        <v>21720.0375505545</v>
      </c>
      <c r="O12" s="8">
        <v>0.000516969229261598</v>
      </c>
      <c r="P12" s="9">
        <v>0.938479154518951</v>
      </c>
      <c r="Q12" s="34">
        <v>0.0194541227067489</v>
      </c>
      <c r="R12" s="63">
        <v>0.1071088923599596</v>
      </c>
      <c r="S12" s="63">
        <v>0.042929244057871796</v>
      </c>
      <c r="T12" s="63">
        <v>0.06151581824740264</v>
      </c>
      <c r="U12" s="63">
        <v>0.009104341100615587</v>
      </c>
      <c r="V12" s="63">
        <v>5.767817597506983</v>
      </c>
      <c r="W12" s="63">
        <v>0.12607594695618918</v>
      </c>
    </row>
    <row r="13" spans="1:23" ht="12.75">
      <c r="A13" s="7" t="s">
        <v>219</v>
      </c>
      <c r="B13" s="7" t="s">
        <v>61</v>
      </c>
      <c r="C13" s="1">
        <v>15</v>
      </c>
      <c r="J13" s="8">
        <v>1.43477904445491E-06</v>
      </c>
      <c r="K13" s="9">
        <v>4.14748545122905</v>
      </c>
      <c r="L13" s="8">
        <v>0.028822552252498</v>
      </c>
      <c r="M13" s="10">
        <v>476.025800312178</v>
      </c>
      <c r="N13" s="10">
        <v>20088.49541251</v>
      </c>
      <c r="O13" s="8">
        <v>0.000976309721567946</v>
      </c>
      <c r="P13" s="9">
        <v>0.936552118621879</v>
      </c>
      <c r="Q13" s="34">
        <v>0.0236964387096774</v>
      </c>
      <c r="R13" s="63">
        <v>0.045561748838832336</v>
      </c>
      <c r="S13" s="63">
        <v>0.029706260242918683</v>
      </c>
      <c r="T13" s="63">
        <v>0.14254453476446474</v>
      </c>
      <c r="U13" s="63">
        <v>0.0124156289779849</v>
      </c>
      <c r="V13" s="63">
        <v>9.116644886250484</v>
      </c>
      <c r="W13" s="63">
        <v>0.15091060932108036</v>
      </c>
    </row>
    <row r="14" spans="1:23" ht="12.75">
      <c r="A14" s="7" t="s">
        <v>219</v>
      </c>
      <c r="B14" s="7" t="s">
        <v>62</v>
      </c>
      <c r="C14" s="1">
        <v>17</v>
      </c>
      <c r="J14" s="8">
        <v>1.61189073972603E-06</v>
      </c>
      <c r="K14" s="9">
        <v>4.16061512174284</v>
      </c>
      <c r="L14" s="8">
        <v>0.0312968493150685</v>
      </c>
      <c r="M14" s="10">
        <v>482.521572725654</v>
      </c>
      <c r="N14" s="10">
        <v>19416.2349492671</v>
      </c>
      <c r="O14" s="8">
        <v>0.00123405479452055</v>
      </c>
      <c r="P14" s="9">
        <v>0.926903225440008</v>
      </c>
      <c r="Q14" s="34">
        <v>0.0248514490057645</v>
      </c>
      <c r="R14" s="63">
        <v>0.5785755534437174</v>
      </c>
      <c r="S14" s="63">
        <v>0.0905470741139418</v>
      </c>
      <c r="T14" s="63">
        <v>0.18293874224621529</v>
      </c>
      <c r="U14" s="63">
        <v>0.012000781491351753</v>
      </c>
      <c r="V14" s="63">
        <v>11.452676592143098</v>
      </c>
      <c r="W14" s="63">
        <v>0.14217099670193178</v>
      </c>
    </row>
    <row r="15" spans="1:23" ht="12.75">
      <c r="A15" s="7" t="s">
        <v>219</v>
      </c>
      <c r="B15" s="7" t="s">
        <v>63</v>
      </c>
      <c r="C15" s="1">
        <v>19</v>
      </c>
      <c r="J15" s="8">
        <v>1.45774686415722E-06</v>
      </c>
      <c r="K15" s="9">
        <v>4.49141679443033</v>
      </c>
      <c r="L15" s="8">
        <v>0.0282786103740852</v>
      </c>
      <c r="M15" s="10">
        <v>462.90804598469</v>
      </c>
      <c r="N15" s="10">
        <v>19398.8483661971</v>
      </c>
      <c r="O15" s="8">
        <v>0.00134302562906377</v>
      </c>
      <c r="P15" s="9">
        <v>0.913254299690676</v>
      </c>
      <c r="Q15" s="34">
        <v>0.0238626560322682</v>
      </c>
      <c r="R15" s="63">
        <v>0.16652515802684814</v>
      </c>
      <c r="S15" s="63">
        <v>0.0597492267000331</v>
      </c>
      <c r="T15" s="63">
        <v>0.12960518252640532</v>
      </c>
      <c r="U15" s="63">
        <v>0.011910716274176641</v>
      </c>
      <c r="V15" s="63">
        <v>8.772914274035973</v>
      </c>
      <c r="W15" s="63">
        <v>0.13668831449297514</v>
      </c>
    </row>
    <row r="16" spans="1:23" ht="12.75">
      <c r="A16" s="7" t="s">
        <v>219</v>
      </c>
      <c r="B16" s="7" t="s">
        <v>64</v>
      </c>
      <c r="C16" s="1">
        <v>21</v>
      </c>
      <c r="J16" s="8">
        <v>1.16991604888395E-06</v>
      </c>
      <c r="K16" s="9">
        <v>5.69537860707311</v>
      </c>
      <c r="L16" s="8">
        <v>0.020681382351951</v>
      </c>
      <c r="M16" s="10">
        <v>451.664535041773</v>
      </c>
      <c r="N16" s="10">
        <v>17677.6635996062</v>
      </c>
      <c r="O16" s="8">
        <v>0.00202901390431943</v>
      </c>
      <c r="P16" s="9">
        <v>0.835969096179045</v>
      </c>
      <c r="Q16" s="34">
        <v>0.0255500130148327</v>
      </c>
      <c r="R16" s="63">
        <v>0</v>
      </c>
      <c r="S16" s="63">
        <v>0</v>
      </c>
      <c r="T16" s="63">
        <v>0.08654374210159477</v>
      </c>
      <c r="U16" s="63">
        <v>0.013379662528906558</v>
      </c>
      <c r="V16" s="63">
        <v>5.729026419516772</v>
      </c>
      <c r="W16" s="63">
        <v>0.1334646447260921</v>
      </c>
    </row>
    <row r="17" spans="1:23" ht="12.75">
      <c r="A17" s="7" t="s">
        <v>219</v>
      </c>
      <c r="B17" s="7" t="s">
        <v>144</v>
      </c>
      <c r="C17" s="1">
        <v>26</v>
      </c>
      <c r="J17" s="8">
        <v>9.6182427877539E-07</v>
      </c>
      <c r="K17" s="9">
        <v>6.36507860199028</v>
      </c>
      <c r="L17" s="8">
        <v>0.0151976449808655</v>
      </c>
      <c r="M17" s="10">
        <v>360.331037048187</v>
      </c>
      <c r="N17" s="10">
        <v>15800.8539774182</v>
      </c>
      <c r="O17" s="8">
        <v>0.00261130225198705</v>
      </c>
      <c r="P17" s="9">
        <v>0.744243844432387</v>
      </c>
      <c r="Q17" s="34">
        <v>0.0228045292718454</v>
      </c>
      <c r="R17" s="63">
        <v>0</v>
      </c>
      <c r="S17" s="63">
        <v>0</v>
      </c>
      <c r="T17" s="63">
        <v>0</v>
      </c>
      <c r="U17" s="63">
        <v>0</v>
      </c>
      <c r="V17" s="63">
        <v>1.6177046320758277</v>
      </c>
      <c r="W17" s="63">
        <v>0.08939235930584921</v>
      </c>
    </row>
    <row r="18" spans="1:23" ht="12.75">
      <c r="A18" s="7" t="s">
        <v>219</v>
      </c>
      <c r="B18" s="7" t="s">
        <v>145</v>
      </c>
      <c r="C18" s="1">
        <v>31</v>
      </c>
      <c r="J18" s="8">
        <v>1.09685934436597E-06</v>
      </c>
      <c r="K18" s="9">
        <v>6.29553596586564</v>
      </c>
      <c r="L18" s="8">
        <v>0.0180807069322933</v>
      </c>
      <c r="M18" s="10">
        <v>374.413388337233</v>
      </c>
      <c r="N18" s="10">
        <v>16484.0706560645</v>
      </c>
      <c r="O18" s="8">
        <v>0.00227624468571027</v>
      </c>
      <c r="P18" s="9">
        <v>0.798857867429289</v>
      </c>
      <c r="Q18" s="34">
        <v>0.0227136485974407</v>
      </c>
      <c r="R18" s="63">
        <v>0</v>
      </c>
      <c r="S18" s="63">
        <v>0</v>
      </c>
      <c r="T18" s="63">
        <v>0.03620208590720964</v>
      </c>
      <c r="U18" s="63">
        <v>0.010379138029597008</v>
      </c>
      <c r="V18" s="63">
        <v>3.3870812820512106</v>
      </c>
      <c r="W18" s="63">
        <v>0.12079419678204051</v>
      </c>
    </row>
    <row r="19" spans="1:23" ht="12.75">
      <c r="A19" s="7" t="s">
        <v>219</v>
      </c>
      <c r="B19" s="7" t="s">
        <v>146</v>
      </c>
      <c r="C19" s="1">
        <v>36</v>
      </c>
      <c r="J19" s="8">
        <v>8.47234766580145E-07</v>
      </c>
      <c r="K19" s="9">
        <v>7.04123193661774</v>
      </c>
      <c r="L19" s="8">
        <v>0.0128686115186397</v>
      </c>
      <c r="M19" s="10">
        <v>313.847610388504</v>
      </c>
      <c r="N19" s="10">
        <v>15188.9559142901</v>
      </c>
      <c r="O19" s="8">
        <v>0.00183123800925403</v>
      </c>
      <c r="P19" s="9">
        <v>0.778449178840899</v>
      </c>
      <c r="Q19" s="34">
        <v>0.0206628824363911</v>
      </c>
      <c r="R19" s="63">
        <v>0</v>
      </c>
      <c r="S19" s="63">
        <v>0</v>
      </c>
      <c r="T19" s="63">
        <v>0</v>
      </c>
      <c r="U19" s="63">
        <v>0</v>
      </c>
      <c r="V19" s="63">
        <v>0.8117838711267538</v>
      </c>
      <c r="W19" s="63">
        <v>0.08296556823000567</v>
      </c>
    </row>
    <row r="20" spans="1:23" ht="12.75">
      <c r="A20" s="7" t="s">
        <v>219</v>
      </c>
      <c r="B20" s="7" t="s">
        <v>147</v>
      </c>
      <c r="C20" s="1">
        <v>41</v>
      </c>
      <c r="J20" s="8">
        <v>7.98289201942617E-07</v>
      </c>
      <c r="K20" s="9">
        <v>6.65799175883754</v>
      </c>
      <c r="L20" s="8">
        <v>0.0119793028622602</v>
      </c>
      <c r="M20" s="10">
        <v>300.637358235828</v>
      </c>
      <c r="N20" s="10">
        <v>15006.2193414477</v>
      </c>
      <c r="O20" s="8">
        <v>0.0018361140770847</v>
      </c>
      <c r="P20" s="9">
        <v>0.765375786540332</v>
      </c>
      <c r="Q20" s="34">
        <v>0.02003418392036</v>
      </c>
      <c r="R20" s="63">
        <v>0.05327265363202944</v>
      </c>
      <c r="S20" s="63">
        <v>0.04153668803689336</v>
      </c>
      <c r="T20" s="63">
        <v>0.004326788515836792</v>
      </c>
      <c r="U20" s="63">
        <v>0.003549264619540921</v>
      </c>
      <c r="V20" s="63">
        <v>0.15934886992366493</v>
      </c>
      <c r="W20" s="63">
        <v>0.06425609517746958</v>
      </c>
    </row>
    <row r="21" spans="1:23" ht="12.75">
      <c r="A21" s="7" t="s">
        <v>219</v>
      </c>
      <c r="B21" s="7" t="s">
        <v>148</v>
      </c>
      <c r="C21" s="1">
        <v>46</v>
      </c>
      <c r="J21" s="8">
        <v>1.54511453065031E-06</v>
      </c>
      <c r="K21" s="9">
        <v>4.26487747957992</v>
      </c>
      <c r="L21" s="8">
        <v>0.0254998565228308</v>
      </c>
      <c r="M21" s="10">
        <v>248.040869297623</v>
      </c>
      <c r="N21" s="10">
        <v>16503.5380983042</v>
      </c>
      <c r="O21" s="8">
        <v>0.00248456723698842</v>
      </c>
      <c r="P21" s="9">
        <v>0.836911748259157</v>
      </c>
      <c r="Q21" s="34">
        <v>0.0150295571664788</v>
      </c>
      <c r="R21" s="63">
        <v>0</v>
      </c>
      <c r="S21" s="63">
        <v>0</v>
      </c>
      <c r="T21" s="63">
        <v>0</v>
      </c>
      <c r="U21" s="63">
        <v>0</v>
      </c>
      <c r="V21" s="63">
        <v>0.023420321409173037</v>
      </c>
      <c r="W21" s="63">
        <v>0.05304753412909689</v>
      </c>
    </row>
    <row r="22" spans="1:23" ht="12.75">
      <c r="A22" s="7" t="s">
        <v>219</v>
      </c>
      <c r="B22" s="7" t="s">
        <v>149</v>
      </c>
      <c r="C22" s="1">
        <v>51</v>
      </c>
      <c r="J22" s="8">
        <v>1.7840308506827E-06</v>
      </c>
      <c r="K22" s="9">
        <v>4.20580400953316</v>
      </c>
      <c r="L22" s="8">
        <v>0.0293575932486764</v>
      </c>
      <c r="M22" s="10">
        <v>237.119744744803</v>
      </c>
      <c r="N22" s="10">
        <v>16455.7654580032</v>
      </c>
      <c r="O22" s="8">
        <v>0.00239397316985789</v>
      </c>
      <c r="P22" s="9">
        <v>0.859778278585369</v>
      </c>
      <c r="Q22" s="34">
        <v>0.014409523844391</v>
      </c>
      <c r="R22" s="63">
        <v>0</v>
      </c>
      <c r="S22" s="63">
        <v>0</v>
      </c>
      <c r="T22" s="63">
        <v>0</v>
      </c>
      <c r="U22" s="63">
        <v>0</v>
      </c>
      <c r="V22" s="63">
        <v>0.06518320343514673</v>
      </c>
      <c r="W22" s="63">
        <v>0.06636095940928803</v>
      </c>
    </row>
    <row r="23" spans="1:23" ht="12.75">
      <c r="A23" s="7" t="s">
        <v>219</v>
      </c>
      <c r="B23" s="7" t="s">
        <v>220</v>
      </c>
      <c r="C23" s="1">
        <v>54.25</v>
      </c>
      <c r="J23" s="8">
        <v>1.50638647100663E-06</v>
      </c>
      <c r="K23" s="9">
        <v>4.38434874933642</v>
      </c>
      <c r="L23" s="8">
        <v>0.0238725676636843</v>
      </c>
      <c r="M23" s="10">
        <v>248.018458044756</v>
      </c>
      <c r="N23" s="10">
        <v>15847.5717375049</v>
      </c>
      <c r="O23" s="8">
        <v>0.00217301313966982</v>
      </c>
      <c r="P23" s="9">
        <v>0.84598714279972</v>
      </c>
      <c r="Q23" s="34">
        <v>0.015650249902816</v>
      </c>
      <c r="R23" s="63">
        <v>0</v>
      </c>
      <c r="S23" s="63">
        <v>0</v>
      </c>
      <c r="T23" s="63">
        <v>0</v>
      </c>
      <c r="U23" s="63">
        <v>0</v>
      </c>
      <c r="V23" s="63">
        <v>0.05491699619079036</v>
      </c>
      <c r="W23" s="63">
        <v>0.0623076493290722</v>
      </c>
    </row>
    <row r="24" spans="10:23" ht="12.75">
      <c r="J24" s="99"/>
      <c r="K24" s="70"/>
      <c r="L24" s="99"/>
      <c r="M24" s="71"/>
      <c r="N24" s="71"/>
      <c r="O24" s="99"/>
      <c r="P24" s="70"/>
      <c r="Q24" s="100"/>
      <c r="R24" s="64"/>
      <c r="S24" s="64"/>
      <c r="T24" s="64"/>
      <c r="U24" s="64"/>
      <c r="V24" s="64"/>
      <c r="W24" s="64"/>
    </row>
    <row r="25" spans="1:23" ht="12.75">
      <c r="A25" s="7" t="s">
        <v>221</v>
      </c>
      <c r="B25" s="18" t="s">
        <v>222</v>
      </c>
      <c r="C25" s="1">
        <v>0.5</v>
      </c>
      <c r="J25" s="8">
        <v>2.47370023228047E-06</v>
      </c>
      <c r="K25" s="9">
        <v>3.50014335810855</v>
      </c>
      <c r="L25" s="8">
        <v>0.0559271681319874</v>
      </c>
      <c r="M25" s="10">
        <v>364.640499534286</v>
      </c>
      <c r="N25" s="10">
        <v>22608.708768414</v>
      </c>
      <c r="O25" s="8">
        <v>0.000999576685118856</v>
      </c>
      <c r="P25" s="9">
        <v>0.965487997193799</v>
      </c>
      <c r="Q25" s="34">
        <v>0.0161283204303872</v>
      </c>
      <c r="R25" s="63">
        <v>0</v>
      </c>
      <c r="S25" s="63">
        <v>0</v>
      </c>
      <c r="T25" s="63">
        <v>0</v>
      </c>
      <c r="U25" s="63">
        <v>0</v>
      </c>
      <c r="V25" s="63">
        <v>9.155439213587316</v>
      </c>
      <c r="W25" s="63">
        <v>0.1399401559641209</v>
      </c>
    </row>
    <row r="26" spans="1:23" ht="12.75">
      <c r="A26" s="7" t="s">
        <v>221</v>
      </c>
      <c r="B26" s="18" t="s">
        <v>223</v>
      </c>
      <c r="C26" s="1">
        <v>1.5</v>
      </c>
      <c r="J26" s="8">
        <v>2.48366589614984E-06</v>
      </c>
      <c r="K26" s="9">
        <v>3.64340705143923</v>
      </c>
      <c r="L26" s="8">
        <v>0.0568918368830413</v>
      </c>
      <c r="M26" s="10">
        <v>375.454758683888</v>
      </c>
      <c r="N26" s="10">
        <v>22906.3969397956</v>
      </c>
      <c r="O26" s="8">
        <v>0.00122684209251048</v>
      </c>
      <c r="P26" s="9">
        <v>0.95865426504206</v>
      </c>
      <c r="Q26" s="34">
        <v>0.0163908256575963</v>
      </c>
      <c r="R26" s="63">
        <v>0</v>
      </c>
      <c r="S26" s="63">
        <v>0</v>
      </c>
      <c r="T26" s="63">
        <v>0</v>
      </c>
      <c r="U26" s="63">
        <v>0</v>
      </c>
      <c r="V26" s="63">
        <v>7.79590753969728</v>
      </c>
      <c r="W26" s="63">
        <v>0.09672787652692083</v>
      </c>
    </row>
    <row r="27" spans="1:23" ht="12.75">
      <c r="A27" s="7" t="s">
        <v>221</v>
      </c>
      <c r="B27" s="18" t="s">
        <v>224</v>
      </c>
      <c r="C27" s="1">
        <v>2.5</v>
      </c>
      <c r="J27" s="8">
        <v>2.29351544659101E-06</v>
      </c>
      <c r="K27" s="9">
        <v>3.38665274349725</v>
      </c>
      <c r="L27" s="8">
        <v>0.0517554795113922</v>
      </c>
      <c r="M27" s="10">
        <v>344.070624361771</v>
      </c>
      <c r="N27" s="10">
        <v>22566.0043355363</v>
      </c>
      <c r="O27" s="8">
        <v>0.000992181408645935</v>
      </c>
      <c r="P27" s="9">
        <v>0.963074643852598</v>
      </c>
      <c r="Q27" s="34">
        <v>0.0152472993998294</v>
      </c>
      <c r="R27" s="63">
        <v>0</v>
      </c>
      <c r="S27" s="63">
        <v>0</v>
      </c>
      <c r="T27" s="63">
        <v>0</v>
      </c>
      <c r="U27" s="63">
        <v>0</v>
      </c>
      <c r="V27" s="63">
        <v>7.249263668011789</v>
      </c>
      <c r="W27" s="63">
        <v>0.1406773448259493</v>
      </c>
    </row>
    <row r="28" spans="1:23" ht="12.75">
      <c r="A28" s="7" t="s">
        <v>221</v>
      </c>
      <c r="B28" s="18" t="s">
        <v>225</v>
      </c>
      <c r="C28" s="1">
        <v>3.5</v>
      </c>
      <c r="J28" s="8">
        <v>2.66754326086956E-06</v>
      </c>
      <c r="K28" s="9">
        <v>4.04807084123972</v>
      </c>
      <c r="L28" s="8">
        <v>0.0586069479965899</v>
      </c>
      <c r="M28" s="10">
        <v>324.32177677578</v>
      </c>
      <c r="N28" s="10">
        <v>21970.383332222</v>
      </c>
      <c r="O28" s="8">
        <v>0.000999744245524296</v>
      </c>
      <c r="P28" s="9">
        <v>0.967008644511604</v>
      </c>
      <c r="Q28" s="34">
        <v>0.0147617714207164</v>
      </c>
      <c r="R28" s="63">
        <v>0</v>
      </c>
      <c r="S28" s="63">
        <v>0</v>
      </c>
      <c r="T28" s="63">
        <v>0</v>
      </c>
      <c r="U28" s="63">
        <v>0</v>
      </c>
      <c r="V28" s="63">
        <v>7.786848658371259</v>
      </c>
      <c r="W28" s="63">
        <v>0.13022837688098754</v>
      </c>
    </row>
    <row r="29" spans="1:23" ht="12.75">
      <c r="A29" s="7" t="s">
        <v>221</v>
      </c>
      <c r="B29" s="18" t="s">
        <v>226</v>
      </c>
      <c r="C29" s="1">
        <v>4.5</v>
      </c>
      <c r="J29" s="8">
        <v>2.41727843394576E-06</v>
      </c>
      <c r="K29" s="9">
        <v>3.8726549175668</v>
      </c>
      <c r="L29" s="8">
        <v>0.0524481627296588</v>
      </c>
      <c r="M29" s="10">
        <v>352.181278754939</v>
      </c>
      <c r="N29" s="10">
        <v>21697.1954877564</v>
      </c>
      <c r="O29" s="8">
        <v>0.000993405511811023</v>
      </c>
      <c r="P29" s="9">
        <v>0.963501203608052</v>
      </c>
      <c r="Q29" s="34">
        <v>0.0162316497979507</v>
      </c>
      <c r="R29" s="63">
        <v>0</v>
      </c>
      <c r="S29" s="63">
        <v>0</v>
      </c>
      <c r="T29" s="63">
        <v>0</v>
      </c>
      <c r="U29" s="63">
        <v>0</v>
      </c>
      <c r="V29" s="63">
        <v>9.094635994250456</v>
      </c>
      <c r="W29" s="63">
        <v>0.16413844471094485</v>
      </c>
    </row>
    <row r="30" spans="1:23" ht="12.75">
      <c r="A30" s="7" t="s">
        <v>221</v>
      </c>
      <c r="B30" s="18" t="s">
        <v>227</v>
      </c>
      <c r="C30" s="1">
        <v>5.5</v>
      </c>
      <c r="J30" s="8">
        <v>2.42142290347321E-06</v>
      </c>
      <c r="K30" s="9">
        <v>3.66398671776384</v>
      </c>
      <c r="L30" s="8">
        <v>0.052810518242577</v>
      </c>
      <c r="M30" s="10">
        <v>354.758554330955</v>
      </c>
      <c r="N30" s="10">
        <v>21809.7046025406</v>
      </c>
      <c r="O30" s="8">
        <v>0.00102767612578065</v>
      </c>
      <c r="P30" s="9">
        <v>0.962538601264316</v>
      </c>
      <c r="Q30" s="34">
        <v>0.0162660870835284</v>
      </c>
      <c r="R30" s="63">
        <v>0</v>
      </c>
      <c r="S30" s="63">
        <v>0</v>
      </c>
      <c r="T30" s="63">
        <v>0</v>
      </c>
      <c r="U30" s="63">
        <v>0</v>
      </c>
      <c r="V30" s="63">
        <v>9.047508649424888</v>
      </c>
      <c r="W30" s="63">
        <v>0.15506197414172718</v>
      </c>
    </row>
    <row r="31" spans="1:23" ht="12.75">
      <c r="A31" s="7" t="s">
        <v>221</v>
      </c>
      <c r="B31" s="18" t="s">
        <v>228</v>
      </c>
      <c r="C31" s="1">
        <v>6.5</v>
      </c>
      <c r="J31" s="8">
        <v>2.31724484656039E-06</v>
      </c>
      <c r="K31" s="9">
        <v>3.81539840543473</v>
      </c>
      <c r="L31" s="8">
        <v>0.0507301594206051</v>
      </c>
      <c r="M31" s="10">
        <v>372.729164141746</v>
      </c>
      <c r="N31" s="10">
        <v>21892.4467545614</v>
      </c>
      <c r="O31" s="8">
        <v>0.000831640531547013</v>
      </c>
      <c r="P31" s="9">
        <v>0.968254020966393</v>
      </c>
      <c r="Q31" s="34">
        <v>0.0170254685700714</v>
      </c>
      <c r="R31" s="63">
        <v>0</v>
      </c>
      <c r="S31" s="63">
        <v>0</v>
      </c>
      <c r="T31" s="63">
        <v>0</v>
      </c>
      <c r="U31" s="63">
        <v>0</v>
      </c>
      <c r="V31" s="63">
        <v>8.691906855635867</v>
      </c>
      <c r="W31" s="63">
        <v>0.15104516453444639</v>
      </c>
    </row>
    <row r="32" spans="1:23" ht="12.75">
      <c r="A32" s="7" t="s">
        <v>221</v>
      </c>
      <c r="B32" s="18" t="s">
        <v>229</v>
      </c>
      <c r="C32" s="1">
        <v>7.5</v>
      </c>
      <c r="J32" s="8">
        <v>2.53606372144774E-06</v>
      </c>
      <c r="K32" s="9">
        <v>3.88615038699356</v>
      </c>
      <c r="L32" s="8">
        <v>0.0552331522569104</v>
      </c>
      <c r="M32" s="10">
        <v>363.182151773465</v>
      </c>
      <c r="N32" s="10">
        <v>21779.0869329497</v>
      </c>
      <c r="O32" s="8">
        <v>0.000912156118419615</v>
      </c>
      <c r="P32" s="9">
        <v>0.968026755955146</v>
      </c>
      <c r="Q32" s="34">
        <v>0.0166757290097412</v>
      </c>
      <c r="R32" s="63">
        <v>0</v>
      </c>
      <c r="S32" s="63">
        <v>0</v>
      </c>
      <c r="T32" s="63">
        <v>0</v>
      </c>
      <c r="U32" s="63">
        <v>0</v>
      </c>
      <c r="V32" s="63">
        <v>8.421602198320318</v>
      </c>
      <c r="W32" s="63">
        <v>0.1481728500785433</v>
      </c>
    </row>
    <row r="33" spans="1:23" ht="12.75">
      <c r="A33" s="7" t="s">
        <v>221</v>
      </c>
      <c r="B33" s="18" t="s">
        <v>230</v>
      </c>
      <c r="C33" s="1">
        <v>8.5</v>
      </c>
      <c r="J33" s="8">
        <v>2.65896220444987E-06</v>
      </c>
      <c r="K33" s="9">
        <v>4.0236454825388</v>
      </c>
      <c r="L33" s="8">
        <v>0.0571664669092811</v>
      </c>
      <c r="M33" s="10">
        <v>324.131245697704</v>
      </c>
      <c r="N33" s="10">
        <v>21499.5409914481</v>
      </c>
      <c r="O33" s="8">
        <v>0.00112529146418532</v>
      </c>
      <c r="P33" s="9">
        <v>0.962122270719936</v>
      </c>
      <c r="Q33" s="34">
        <v>0.0150761937581195</v>
      </c>
      <c r="R33" s="63">
        <v>0</v>
      </c>
      <c r="S33" s="63">
        <v>0</v>
      </c>
      <c r="T33" s="63">
        <v>0</v>
      </c>
      <c r="U33" s="63">
        <v>0</v>
      </c>
      <c r="V33" s="63">
        <v>7.481201894644009</v>
      </c>
      <c r="W33" s="63">
        <v>0.13310559878449357</v>
      </c>
    </row>
    <row r="34" spans="1:23" ht="12.75">
      <c r="A34" s="7" t="s">
        <v>221</v>
      </c>
      <c r="B34" s="18" t="s">
        <v>231</v>
      </c>
      <c r="C34" s="1">
        <v>9.5</v>
      </c>
      <c r="J34" s="8">
        <v>2.92826475556136E-06</v>
      </c>
      <c r="K34" s="9">
        <v>4.28081711953222</v>
      </c>
      <c r="L34" s="8">
        <v>0.062479387053241</v>
      </c>
      <c r="M34" s="10">
        <v>318.110102084526</v>
      </c>
      <c r="N34" s="10">
        <v>21336.6591714701</v>
      </c>
      <c r="O34" s="8">
        <v>0.00136190196334509</v>
      </c>
      <c r="P34" s="9">
        <v>0.958225910637893</v>
      </c>
      <c r="Q34" s="34">
        <v>0.0149090867285297</v>
      </c>
      <c r="R34" s="63">
        <v>0</v>
      </c>
      <c r="S34" s="63">
        <v>0</v>
      </c>
      <c r="T34" s="63">
        <v>0.027592984058579833</v>
      </c>
      <c r="U34" s="63">
        <v>0.005907657886941944</v>
      </c>
      <c r="V34" s="63">
        <v>6.814642696945192</v>
      </c>
      <c r="W34" s="63">
        <v>0.11858851362231615</v>
      </c>
    </row>
    <row r="35" spans="1:23" ht="12.75">
      <c r="A35" s="7" t="s">
        <v>221</v>
      </c>
      <c r="B35" s="18" t="s">
        <v>237</v>
      </c>
      <c r="C35" s="1">
        <v>10.5</v>
      </c>
      <c r="J35" s="8">
        <v>2.97439849311739E-06</v>
      </c>
      <c r="K35" s="9">
        <v>4.12866730763845</v>
      </c>
      <c r="L35" s="8">
        <v>0.0631173910161515</v>
      </c>
      <c r="M35" s="10">
        <v>316.663110117062</v>
      </c>
      <c r="N35" s="10">
        <v>21220.2202099692</v>
      </c>
      <c r="O35" s="8">
        <v>0.0013370268896794</v>
      </c>
      <c r="P35" s="9">
        <v>0.959355600296206</v>
      </c>
      <c r="Q35" s="34">
        <v>0.0149227061257496</v>
      </c>
      <c r="R35" s="63">
        <v>0</v>
      </c>
      <c r="S35" s="63">
        <v>0</v>
      </c>
      <c r="T35" s="63">
        <v>0</v>
      </c>
      <c r="U35" s="63">
        <v>0</v>
      </c>
      <c r="V35" s="63">
        <v>7.579347384329298</v>
      </c>
      <c r="W35" s="63">
        <v>0.14733864050174628</v>
      </c>
    </row>
    <row r="36" spans="1:23" ht="12.75">
      <c r="A36" s="7" t="s">
        <v>221</v>
      </c>
      <c r="B36" s="18" t="s">
        <v>238</v>
      </c>
      <c r="C36" s="1">
        <v>11.5</v>
      </c>
      <c r="J36" s="8">
        <v>2.73821186504675E-06</v>
      </c>
      <c r="K36" s="9">
        <v>3.80295184898276</v>
      </c>
      <c r="L36" s="8">
        <v>0.0577704728694223</v>
      </c>
      <c r="M36" s="10">
        <v>340.376741574657</v>
      </c>
      <c r="N36" s="10">
        <v>21097.8827485418</v>
      </c>
      <c r="O36" s="8">
        <v>0.00134446838282656</v>
      </c>
      <c r="P36" s="9">
        <v>0.955524925203816</v>
      </c>
      <c r="Q36" s="34">
        <v>0.0161332179930796</v>
      </c>
      <c r="R36" s="63">
        <v>0</v>
      </c>
      <c r="S36" s="63">
        <v>0</v>
      </c>
      <c r="T36" s="63">
        <v>0.012543741276315499</v>
      </c>
      <c r="U36" s="63">
        <v>0.0062881775018169585</v>
      </c>
      <c r="V36" s="63">
        <v>7.065946099488705</v>
      </c>
      <c r="W36" s="63">
        <v>0.13498999456144034</v>
      </c>
    </row>
    <row r="37" spans="1:23" ht="12.75">
      <c r="A37" s="7" t="s">
        <v>221</v>
      </c>
      <c r="B37" s="18" t="s">
        <v>239</v>
      </c>
      <c r="C37" s="1">
        <v>12.5</v>
      </c>
      <c r="J37" s="8">
        <v>2.46001928446771E-06</v>
      </c>
      <c r="K37" s="9">
        <v>3.4856251392913</v>
      </c>
      <c r="L37" s="8">
        <v>0.0528423429319372</v>
      </c>
      <c r="M37" s="10">
        <v>378.462161064374</v>
      </c>
      <c r="N37" s="10">
        <v>21480.4588181799</v>
      </c>
      <c r="O37" s="8">
        <v>0.000850861692844672</v>
      </c>
      <c r="P37" s="9">
        <v>0.968800943886734</v>
      </c>
      <c r="Q37" s="34">
        <v>0.0176189048971367</v>
      </c>
      <c r="R37" s="63">
        <v>0</v>
      </c>
      <c r="S37" s="63">
        <v>0</v>
      </c>
      <c r="T37" s="63">
        <v>0.02687043541165876</v>
      </c>
      <c r="U37" s="63">
        <v>0.007408179042994317</v>
      </c>
      <c r="V37" s="63">
        <v>7.607155803291139</v>
      </c>
      <c r="W37" s="63">
        <v>0.1438033184773122</v>
      </c>
    </row>
    <row r="38" spans="1:23" ht="12.75">
      <c r="A38" s="7" t="s">
        <v>221</v>
      </c>
      <c r="B38" s="18" t="s">
        <v>240</v>
      </c>
      <c r="C38" s="1">
        <v>13.5</v>
      </c>
      <c r="J38" s="8">
        <v>2.48666093932955E-06</v>
      </c>
      <c r="K38" s="9">
        <v>3.34969647827135</v>
      </c>
      <c r="L38" s="8">
        <v>0.0522847044537924</v>
      </c>
      <c r="M38" s="10">
        <v>373.021483363004</v>
      </c>
      <c r="N38" s="10">
        <v>21026.0689854603</v>
      </c>
      <c r="O38" s="8">
        <v>0.000960438440522137</v>
      </c>
      <c r="P38" s="9">
        <v>0.964563116311239</v>
      </c>
      <c r="Q38" s="34">
        <v>0.0177409045704622</v>
      </c>
      <c r="R38" s="63">
        <v>0</v>
      </c>
      <c r="S38" s="63">
        <v>0</v>
      </c>
      <c r="T38" s="63">
        <v>0</v>
      </c>
      <c r="U38" s="63">
        <v>0</v>
      </c>
      <c r="V38" s="63">
        <v>7.8409377004463625</v>
      </c>
      <c r="W38" s="63">
        <v>0.12140699181841086</v>
      </c>
    </row>
    <row r="39" spans="1:23" ht="12.75">
      <c r="A39" s="7" t="s">
        <v>221</v>
      </c>
      <c r="B39" s="18" t="s">
        <v>241</v>
      </c>
      <c r="C39" s="1">
        <v>14.5</v>
      </c>
      <c r="J39" s="8">
        <v>2.48826060129692E-06</v>
      </c>
      <c r="K39" s="9">
        <v>3.48317951771362</v>
      </c>
      <c r="L39" s="8">
        <v>0.0522464575009279</v>
      </c>
      <c r="M39" s="10">
        <v>364.45886208618</v>
      </c>
      <c r="N39" s="10">
        <v>20997.180710773</v>
      </c>
      <c r="O39" s="8">
        <v>0.000980677277788698</v>
      </c>
      <c r="P39" s="9">
        <v>0.96381786164819</v>
      </c>
      <c r="Q39" s="34">
        <v>0.0173575141875684</v>
      </c>
      <c r="R39" s="63">
        <v>0</v>
      </c>
      <c r="S39" s="63">
        <v>0</v>
      </c>
      <c r="T39" s="63">
        <v>0.08936134300985535</v>
      </c>
      <c r="U39" s="63">
        <v>0.00839996624292641</v>
      </c>
      <c r="V39" s="63">
        <v>8.407145089644263</v>
      </c>
      <c r="W39" s="63">
        <v>0.11831852022930178</v>
      </c>
    </row>
    <row r="40" spans="1:23" ht="12.75">
      <c r="A40" s="7" t="s">
        <v>221</v>
      </c>
      <c r="B40" s="18" t="s">
        <v>242</v>
      </c>
      <c r="C40" s="1">
        <v>15.5</v>
      </c>
      <c r="J40" s="8">
        <v>2.34652074114441E-06</v>
      </c>
      <c r="K40" s="9">
        <v>3.44481410144167</v>
      </c>
      <c r="L40" s="8">
        <v>0.0490588119891008</v>
      </c>
      <c r="M40" s="10">
        <v>386.428228381566</v>
      </c>
      <c r="N40" s="10">
        <v>20907.0438325529</v>
      </c>
      <c r="O40" s="8">
        <v>0.000948392370572208</v>
      </c>
      <c r="P40" s="9">
        <v>0.962775732934974</v>
      </c>
      <c r="Q40" s="34">
        <v>0.0184831596220163</v>
      </c>
      <c r="R40" s="63">
        <v>0</v>
      </c>
      <c r="S40" s="63">
        <v>0</v>
      </c>
      <c r="T40" s="63">
        <v>0</v>
      </c>
      <c r="U40" s="63">
        <v>0</v>
      </c>
      <c r="V40" s="63">
        <v>8.072691693870176</v>
      </c>
      <c r="W40" s="63">
        <v>0.15237003148298633</v>
      </c>
    </row>
    <row r="41" spans="1:23" ht="12.75">
      <c r="A41" s="7" t="s">
        <v>221</v>
      </c>
      <c r="B41" s="18" t="s">
        <v>243</v>
      </c>
      <c r="C41" s="1">
        <v>16.5</v>
      </c>
      <c r="J41" s="8">
        <v>2.31727834791861E-06</v>
      </c>
      <c r="K41" s="9">
        <v>3.57740043804904</v>
      </c>
      <c r="L41" s="8">
        <v>0.0488952465744501</v>
      </c>
      <c r="M41" s="10">
        <v>370.808481515518</v>
      </c>
      <c r="N41" s="10">
        <v>21100.2906139299</v>
      </c>
      <c r="O41" s="8">
        <v>0.000872185185989451</v>
      </c>
      <c r="P41" s="9">
        <v>0.965553247098527</v>
      </c>
      <c r="Q41" s="34">
        <v>0.0175736196387134</v>
      </c>
      <c r="R41" s="63">
        <v>0</v>
      </c>
      <c r="S41" s="63">
        <v>0</v>
      </c>
      <c r="T41" s="63">
        <v>0</v>
      </c>
      <c r="U41" s="63">
        <v>0</v>
      </c>
      <c r="V41" s="63">
        <v>6.591705984140663</v>
      </c>
      <c r="W41" s="63">
        <v>0.13750816945441446</v>
      </c>
    </row>
    <row r="42" spans="1:23" ht="12.75">
      <c r="A42" s="7" t="s">
        <v>221</v>
      </c>
      <c r="B42" s="18" t="s">
        <v>244</v>
      </c>
      <c r="C42" s="1">
        <v>17.5</v>
      </c>
      <c r="J42" s="8">
        <v>2.31486730886584E-06</v>
      </c>
      <c r="K42" s="9">
        <v>3.53382391216905</v>
      </c>
      <c r="L42" s="8">
        <v>0.0487486051782757</v>
      </c>
      <c r="M42" s="10">
        <v>364.038645419567</v>
      </c>
      <c r="N42" s="10">
        <v>21058.9198748329</v>
      </c>
      <c r="O42" s="8">
        <v>0.00090091317234766</v>
      </c>
      <c r="P42" s="9">
        <v>0.96435586620311</v>
      </c>
      <c r="Q42" s="34">
        <v>0.0172866722312108</v>
      </c>
      <c r="R42" s="63">
        <v>0</v>
      </c>
      <c r="S42" s="63">
        <v>0</v>
      </c>
      <c r="T42" s="63">
        <v>0.01620964038685161</v>
      </c>
      <c r="U42" s="63">
        <v>0.005595567861541178</v>
      </c>
      <c r="V42" s="63">
        <v>5.494271644415553</v>
      </c>
      <c r="W42" s="63">
        <v>0.12017498238110491</v>
      </c>
    </row>
    <row r="43" spans="1:23" ht="12.75">
      <c r="A43" s="7" t="s">
        <v>221</v>
      </c>
      <c r="B43" s="18" t="s">
        <v>245</v>
      </c>
      <c r="C43" s="1">
        <v>18.5</v>
      </c>
      <c r="J43" s="8">
        <v>2.17054589651023E-06</v>
      </c>
      <c r="K43" s="9">
        <v>3.52008309372111</v>
      </c>
      <c r="L43" s="8">
        <v>0.0453939831528279</v>
      </c>
      <c r="M43" s="10">
        <v>383.444550297073</v>
      </c>
      <c r="N43" s="10">
        <v>20913.6251050078</v>
      </c>
      <c r="O43" s="8">
        <v>0.00073100317251942</v>
      </c>
      <c r="P43" s="9">
        <v>0.968797877054642</v>
      </c>
      <c r="Q43" s="34">
        <v>0.018334676478697</v>
      </c>
      <c r="R43" s="63">
        <v>0</v>
      </c>
      <c r="S43" s="63">
        <v>0</v>
      </c>
      <c r="T43" s="63">
        <v>0.006643169085101058</v>
      </c>
      <c r="U43" s="63">
        <v>0.0028804781152998197</v>
      </c>
      <c r="V43" s="63">
        <v>5.156406452128135</v>
      </c>
      <c r="W43" s="63">
        <v>0.11245502814026676</v>
      </c>
    </row>
    <row r="44" spans="1:23" ht="12.75">
      <c r="A44" s="7" t="s">
        <v>221</v>
      </c>
      <c r="B44" s="18" t="s">
        <v>246</v>
      </c>
      <c r="C44" s="1">
        <v>19.5</v>
      </c>
      <c r="J44" s="8">
        <v>2.56381989978214E-06</v>
      </c>
      <c r="K44" s="9">
        <v>3.74269880084143</v>
      </c>
      <c r="L44" s="8">
        <v>0.0533251851851852</v>
      </c>
      <c r="M44" s="10">
        <v>348.751720580362</v>
      </c>
      <c r="N44" s="10">
        <v>20799.1150976387</v>
      </c>
      <c r="O44" s="8">
        <v>0.00115510893246187</v>
      </c>
      <c r="P44" s="9">
        <v>0.958475759349797</v>
      </c>
      <c r="Q44" s="34">
        <v>0.0167676229946895</v>
      </c>
      <c r="R44" s="63">
        <v>0</v>
      </c>
      <c r="S44" s="63">
        <v>0</v>
      </c>
      <c r="T44" s="63">
        <v>0.012598552945479572</v>
      </c>
      <c r="U44" s="63">
        <v>0.004509022099187139</v>
      </c>
      <c r="V44" s="63">
        <v>4.705010492866283</v>
      </c>
      <c r="W44" s="63">
        <v>0.10512056831586403</v>
      </c>
    </row>
    <row r="45" spans="1:23" ht="12.75">
      <c r="A45" s="7" t="s">
        <v>221</v>
      </c>
      <c r="B45" s="18" t="s">
        <v>247</v>
      </c>
      <c r="C45" s="1">
        <v>20.5</v>
      </c>
      <c r="J45" s="8">
        <v>2.40418492794192E-06</v>
      </c>
      <c r="K45" s="9">
        <v>3.89886497422474</v>
      </c>
      <c r="L45" s="8">
        <v>0.0505629496796204</v>
      </c>
      <c r="M45" s="10">
        <v>381.893986437631</v>
      </c>
      <c r="N45" s="10">
        <v>21031.2231359442</v>
      </c>
      <c r="O45" s="8">
        <v>0.000657784241257897</v>
      </c>
      <c r="P45" s="9">
        <v>0.974641363533086</v>
      </c>
      <c r="Q45" s="34">
        <v>0.0181584296818639</v>
      </c>
      <c r="R45" s="63">
        <v>0</v>
      </c>
      <c r="S45" s="63">
        <v>0</v>
      </c>
      <c r="T45" s="63">
        <v>0</v>
      </c>
      <c r="U45" s="63">
        <v>0</v>
      </c>
      <c r="V45" s="63">
        <v>4.9959024958086475</v>
      </c>
      <c r="W45" s="63">
        <v>0.12104894644622988</v>
      </c>
    </row>
    <row r="46" spans="1:23" ht="12.75">
      <c r="A46" s="7" t="s">
        <v>221</v>
      </c>
      <c r="B46" s="18" t="s">
        <v>248</v>
      </c>
      <c r="C46" s="1">
        <v>25.5</v>
      </c>
      <c r="J46" s="8">
        <v>3.19131190723884E-06</v>
      </c>
      <c r="K46" s="9">
        <v>4.4231474922981</v>
      </c>
      <c r="L46" s="8">
        <v>0.0658381881231036</v>
      </c>
      <c r="M46" s="10">
        <v>312.456613331348</v>
      </c>
      <c r="N46" s="10">
        <v>20630.4460475214</v>
      </c>
      <c r="O46" s="8">
        <v>0.00130521239705245</v>
      </c>
      <c r="P46" s="9">
        <v>0.961862999367681</v>
      </c>
      <c r="Q46" s="34">
        <v>0.0151454123973673</v>
      </c>
      <c r="R46" s="63">
        <v>0</v>
      </c>
      <c r="S46" s="63">
        <v>0</v>
      </c>
      <c r="T46" s="63">
        <v>0.008101304331418755</v>
      </c>
      <c r="U46" s="63">
        <v>0.0039396642963689405</v>
      </c>
      <c r="V46" s="63">
        <v>3.5402550885639017</v>
      </c>
      <c r="W46" s="63">
        <v>0.08423717891951243</v>
      </c>
    </row>
    <row r="47" spans="1:23" ht="12.75">
      <c r="A47" s="7" t="s">
        <v>221</v>
      </c>
      <c r="B47" s="18" t="s">
        <v>250</v>
      </c>
      <c r="C47" s="1">
        <v>30.5</v>
      </c>
      <c r="J47" s="8">
        <v>3.06598772178695E-06</v>
      </c>
      <c r="K47" s="9">
        <v>4.29610282739558</v>
      </c>
      <c r="L47" s="8">
        <v>0.0634822024835774</v>
      </c>
      <c r="M47" s="10">
        <v>336.183181408857</v>
      </c>
      <c r="N47" s="10">
        <v>20705.3022529973</v>
      </c>
      <c r="O47" s="8">
        <v>0.00136088256476288</v>
      </c>
      <c r="P47" s="9">
        <v>0.95888818710335</v>
      </c>
      <c r="Q47" s="34">
        <v>0.01623657444364</v>
      </c>
      <c r="R47" s="63">
        <v>0</v>
      </c>
      <c r="S47" s="63">
        <v>0</v>
      </c>
      <c r="T47" s="63">
        <v>0</v>
      </c>
      <c r="U47" s="63">
        <v>0</v>
      </c>
      <c r="V47" s="63">
        <v>3.3925379976238066</v>
      </c>
      <c r="W47" s="63">
        <v>0.0906680443020007</v>
      </c>
    </row>
    <row r="48" spans="18:23" ht="12.75">
      <c r="R48" s="64"/>
      <c r="S48" s="64"/>
      <c r="T48" s="64"/>
      <c r="U48" s="64"/>
      <c r="V48" s="64"/>
      <c r="W48" s="64"/>
    </row>
    <row r="49" spans="1:23" ht="12.75">
      <c r="A49" s="7" t="s">
        <v>251</v>
      </c>
      <c r="B49" s="18" t="s">
        <v>252</v>
      </c>
      <c r="C49" s="1">
        <v>1</v>
      </c>
      <c r="R49" s="63">
        <v>0</v>
      </c>
      <c r="S49" s="63">
        <v>0</v>
      </c>
      <c r="T49" s="63">
        <v>0.0014125999445749305</v>
      </c>
      <c r="U49" s="63">
        <v>0.0013154130683881754</v>
      </c>
      <c r="V49" s="63">
        <v>8.447662370411935</v>
      </c>
      <c r="W49" s="63">
        <v>0.09999608469513532</v>
      </c>
    </row>
    <row r="50" spans="1:23" ht="12.75">
      <c r="A50" s="7" t="s">
        <v>251</v>
      </c>
      <c r="B50" s="18" t="s">
        <v>253</v>
      </c>
      <c r="C50" s="1">
        <v>3</v>
      </c>
      <c r="R50" s="63">
        <v>0</v>
      </c>
      <c r="S50" s="63">
        <v>0</v>
      </c>
      <c r="T50" s="63">
        <v>0</v>
      </c>
      <c r="U50" s="63">
        <v>0</v>
      </c>
      <c r="V50" s="63">
        <v>6.572689261832664</v>
      </c>
      <c r="W50" s="63">
        <v>0.11761362223301663</v>
      </c>
    </row>
    <row r="51" spans="1:23" ht="12.75">
      <c r="A51" s="7" t="s">
        <v>251</v>
      </c>
      <c r="B51" s="18" t="s">
        <v>254</v>
      </c>
      <c r="C51" s="1">
        <v>5</v>
      </c>
      <c r="R51" s="63">
        <v>0</v>
      </c>
      <c r="S51" s="63">
        <v>0</v>
      </c>
      <c r="T51" s="63">
        <v>0</v>
      </c>
      <c r="U51" s="63">
        <v>0</v>
      </c>
      <c r="V51" s="63">
        <v>6.281496110108943</v>
      </c>
      <c r="W51" s="63">
        <v>0.12771259526608514</v>
      </c>
    </row>
    <row r="52" spans="1:23" ht="12.75">
      <c r="A52" s="7" t="s">
        <v>251</v>
      </c>
      <c r="B52" s="18" t="s">
        <v>255</v>
      </c>
      <c r="C52" s="1">
        <v>7</v>
      </c>
      <c r="R52" s="63">
        <v>0</v>
      </c>
      <c r="S52" s="63">
        <v>0</v>
      </c>
      <c r="T52" s="63">
        <v>0</v>
      </c>
      <c r="U52" s="63">
        <v>0</v>
      </c>
      <c r="V52" s="63">
        <v>5.88165370065787</v>
      </c>
      <c r="W52" s="63">
        <v>0.11161272585628002</v>
      </c>
    </row>
    <row r="53" spans="1:23" ht="12.75">
      <c r="A53" s="7" t="s">
        <v>251</v>
      </c>
      <c r="B53" s="18" t="s">
        <v>256</v>
      </c>
      <c r="C53" s="1">
        <v>9</v>
      </c>
      <c r="R53" s="63">
        <v>0</v>
      </c>
      <c r="S53" s="63">
        <v>0</v>
      </c>
      <c r="T53" s="63">
        <v>0</v>
      </c>
      <c r="U53" s="63">
        <v>0</v>
      </c>
      <c r="V53" s="63">
        <v>6.9847635582757315</v>
      </c>
      <c r="W53" s="63">
        <v>0.1302880631350103</v>
      </c>
    </row>
    <row r="54" spans="1:23" ht="12.75">
      <c r="A54" s="7" t="s">
        <v>251</v>
      </c>
      <c r="B54" s="18" t="s">
        <v>257</v>
      </c>
      <c r="C54" s="1">
        <v>11</v>
      </c>
      <c r="R54" s="63">
        <v>0</v>
      </c>
      <c r="S54" s="63">
        <v>0</v>
      </c>
      <c r="T54" s="63">
        <v>0</v>
      </c>
      <c r="U54" s="63">
        <v>0</v>
      </c>
      <c r="V54" s="63">
        <v>6.278326600717567</v>
      </c>
      <c r="W54" s="63">
        <v>0.1222091574313664</v>
      </c>
    </row>
    <row r="55" spans="1:23" ht="12.75">
      <c r="A55" s="7" t="s">
        <v>251</v>
      </c>
      <c r="B55" s="18" t="s">
        <v>258</v>
      </c>
      <c r="C55" s="1">
        <v>13</v>
      </c>
      <c r="R55" s="63">
        <v>0</v>
      </c>
      <c r="S55" s="63">
        <v>0</v>
      </c>
      <c r="T55" s="63">
        <v>0</v>
      </c>
      <c r="U55" s="63">
        <v>0</v>
      </c>
      <c r="V55" s="63">
        <v>5.269534251281002</v>
      </c>
      <c r="W55" s="63">
        <v>0.11091224615840822</v>
      </c>
    </row>
    <row r="56" spans="1:23" ht="12.75">
      <c r="A56" s="7" t="s">
        <v>251</v>
      </c>
      <c r="B56" s="18" t="s">
        <v>259</v>
      </c>
      <c r="C56" s="1">
        <v>15</v>
      </c>
      <c r="R56" s="63">
        <v>0.032997845112219044</v>
      </c>
      <c r="S56" s="63">
        <v>0.022365939417062067</v>
      </c>
      <c r="T56" s="63">
        <v>0.0017516629090802165</v>
      </c>
      <c r="U56" s="63">
        <v>0.0015943635798448127</v>
      </c>
      <c r="V56" s="63">
        <v>5.415129175662273</v>
      </c>
      <c r="W56" s="63">
        <v>0.12098004831753695</v>
      </c>
    </row>
    <row r="57" spans="1:23" ht="12.75">
      <c r="A57" s="7" t="s">
        <v>251</v>
      </c>
      <c r="B57" s="18" t="s">
        <v>260</v>
      </c>
      <c r="C57" s="1">
        <v>17</v>
      </c>
      <c r="R57" s="63">
        <v>0</v>
      </c>
      <c r="S57" s="63">
        <v>0</v>
      </c>
      <c r="T57" s="63">
        <v>0</v>
      </c>
      <c r="U57" s="63">
        <v>0</v>
      </c>
      <c r="V57" s="63">
        <v>4.033632741522085</v>
      </c>
      <c r="W57" s="63">
        <v>0.08452710922734585</v>
      </c>
    </row>
    <row r="58" spans="1:23" ht="12.75">
      <c r="A58" s="7" t="s">
        <v>251</v>
      </c>
      <c r="B58" s="18" t="s">
        <v>261</v>
      </c>
      <c r="C58" s="1">
        <v>19</v>
      </c>
      <c r="R58" s="63">
        <v>0</v>
      </c>
      <c r="S58" s="63">
        <v>0</v>
      </c>
      <c r="T58" s="63">
        <v>0</v>
      </c>
      <c r="U58" s="63">
        <v>0</v>
      </c>
      <c r="V58" s="63">
        <v>5.279708976480866</v>
      </c>
      <c r="W58" s="63">
        <v>0.11545454716444947</v>
      </c>
    </row>
    <row r="59" spans="1:23" ht="12.75">
      <c r="A59" s="7" t="s">
        <v>251</v>
      </c>
      <c r="B59" s="18" t="s">
        <v>262</v>
      </c>
      <c r="C59" s="1">
        <v>21</v>
      </c>
      <c r="R59" s="63">
        <v>0</v>
      </c>
      <c r="S59" s="63">
        <v>0</v>
      </c>
      <c r="T59" s="63">
        <v>0</v>
      </c>
      <c r="U59" s="63">
        <v>0</v>
      </c>
      <c r="V59" s="63">
        <v>6.182603270841873</v>
      </c>
      <c r="W59" s="63">
        <v>0.12216150853780228</v>
      </c>
    </row>
    <row r="60" spans="1:23" ht="12.75">
      <c r="A60" s="7" t="s">
        <v>251</v>
      </c>
      <c r="B60" s="18" t="s">
        <v>263</v>
      </c>
      <c r="C60" s="1">
        <v>26</v>
      </c>
      <c r="R60" s="63">
        <v>0</v>
      </c>
      <c r="S60" s="63">
        <v>0</v>
      </c>
      <c r="T60" s="63">
        <v>0.0028968520181224663</v>
      </c>
      <c r="U60" s="63">
        <v>0.002654964874609241</v>
      </c>
      <c r="V60" s="63">
        <v>5.62602716220551</v>
      </c>
      <c r="W60" s="63">
        <v>0.12369766035530017</v>
      </c>
    </row>
    <row r="61" spans="1:23" ht="12.75">
      <c r="A61" s="7" t="s">
        <v>251</v>
      </c>
      <c r="B61" s="18" t="s">
        <v>264</v>
      </c>
      <c r="C61" s="1">
        <v>31</v>
      </c>
      <c r="R61" s="63">
        <v>0</v>
      </c>
      <c r="S61" s="63">
        <v>0</v>
      </c>
      <c r="T61" s="63">
        <v>0</v>
      </c>
      <c r="U61" s="63">
        <v>0</v>
      </c>
      <c r="V61" s="63">
        <v>4.255546687047177</v>
      </c>
      <c r="W61" s="63">
        <v>0.11153922771741431</v>
      </c>
    </row>
    <row r="62" spans="1:23" ht="12.75">
      <c r="A62" s="7" t="s">
        <v>251</v>
      </c>
      <c r="B62" s="18" t="s">
        <v>265</v>
      </c>
      <c r="C62" s="1">
        <v>36</v>
      </c>
      <c r="R62" s="63">
        <v>0</v>
      </c>
      <c r="S62" s="63">
        <v>0</v>
      </c>
      <c r="T62" s="63">
        <v>0</v>
      </c>
      <c r="U62" s="63">
        <v>0</v>
      </c>
      <c r="V62" s="63">
        <v>2.1146195231450062</v>
      </c>
      <c r="W62" s="63">
        <v>0.07953638112664763</v>
      </c>
    </row>
    <row r="63" spans="1:23" ht="12.75">
      <c r="A63" s="7" t="s">
        <v>251</v>
      </c>
      <c r="B63" s="18" t="s">
        <v>266</v>
      </c>
      <c r="C63" s="1">
        <v>41</v>
      </c>
      <c r="R63" s="63">
        <v>0</v>
      </c>
      <c r="S63" s="63">
        <v>0</v>
      </c>
      <c r="T63" s="63">
        <v>0</v>
      </c>
      <c r="U63" s="63">
        <v>0</v>
      </c>
      <c r="V63" s="63">
        <v>2.347472834546718</v>
      </c>
      <c r="W63" s="63">
        <v>0.07189447246725322</v>
      </c>
    </row>
    <row r="64" spans="1:23" ht="12.75">
      <c r="A64" s="7" t="s">
        <v>251</v>
      </c>
      <c r="B64" s="18" t="s">
        <v>267</v>
      </c>
      <c r="C64" s="1">
        <v>46</v>
      </c>
      <c r="R64" s="63">
        <v>0</v>
      </c>
      <c r="S64" s="63">
        <v>0</v>
      </c>
      <c r="T64" s="63">
        <v>0.005137186005830221</v>
      </c>
      <c r="U64" s="63">
        <v>0.0023266315420405062</v>
      </c>
      <c r="V64" s="63">
        <v>2.7515647043663924</v>
      </c>
      <c r="W64" s="63">
        <v>0.08791239737222378</v>
      </c>
    </row>
    <row r="65" spans="1:23" ht="12.75">
      <c r="A65" s="7" t="s">
        <v>251</v>
      </c>
      <c r="B65" s="7" t="s">
        <v>268</v>
      </c>
      <c r="C65" s="1">
        <v>50.5</v>
      </c>
      <c r="R65" s="63">
        <v>0</v>
      </c>
      <c r="S65" s="63">
        <v>0</v>
      </c>
      <c r="T65" s="63">
        <v>0</v>
      </c>
      <c r="U65" s="63">
        <v>0</v>
      </c>
      <c r="V65" s="63">
        <v>3.670870767711146</v>
      </c>
      <c r="W65" s="63">
        <v>0.11483836292485172</v>
      </c>
    </row>
    <row r="66" spans="18:23" ht="12.75">
      <c r="R66" s="64"/>
      <c r="S66" s="64"/>
      <c r="T66" s="64"/>
      <c r="U66" s="64"/>
      <c r="V66" s="64"/>
      <c r="W66" s="64"/>
    </row>
    <row r="67" spans="1:23" ht="12.75">
      <c r="A67" s="7" t="s">
        <v>269</v>
      </c>
      <c r="B67" s="18" t="s">
        <v>252</v>
      </c>
      <c r="C67" s="1">
        <v>1</v>
      </c>
      <c r="R67" s="63">
        <v>0</v>
      </c>
      <c r="S67" s="63">
        <v>0</v>
      </c>
      <c r="T67" s="63">
        <v>0</v>
      </c>
      <c r="U67" s="63">
        <v>0</v>
      </c>
      <c r="V67" s="63">
        <v>3.548244645940863</v>
      </c>
      <c r="W67" s="63">
        <v>0.06255148188149917</v>
      </c>
    </row>
    <row r="68" spans="1:23" ht="12.75">
      <c r="A68" s="7" t="s">
        <v>269</v>
      </c>
      <c r="B68" s="18" t="s">
        <v>253</v>
      </c>
      <c r="C68" s="1">
        <v>3</v>
      </c>
      <c r="R68" s="63">
        <v>0</v>
      </c>
      <c r="S68" s="63">
        <v>0</v>
      </c>
      <c r="T68" s="63">
        <v>0.004109336890817994</v>
      </c>
      <c r="U68" s="63">
        <v>0.0020715167266613507</v>
      </c>
      <c r="V68" s="63">
        <v>3.430898399391973</v>
      </c>
      <c r="W68" s="63">
        <v>0.08069285358172706</v>
      </c>
    </row>
    <row r="69" spans="1:23" ht="12.75">
      <c r="A69" s="7" t="s">
        <v>269</v>
      </c>
      <c r="B69" s="18" t="s">
        <v>254</v>
      </c>
      <c r="C69" s="1">
        <v>5</v>
      </c>
      <c r="R69" s="63">
        <v>0</v>
      </c>
      <c r="S69" s="63">
        <v>0</v>
      </c>
      <c r="T69" s="63">
        <v>0.00339210646811871</v>
      </c>
      <c r="U69" s="63">
        <v>0.0021027667995867885</v>
      </c>
      <c r="V69" s="63">
        <v>3.112956613518783</v>
      </c>
      <c r="W69" s="63">
        <v>0.08962646259674134</v>
      </c>
    </row>
    <row r="70" spans="1:23" ht="12.75">
      <c r="A70" s="7" t="s">
        <v>269</v>
      </c>
      <c r="B70" s="18" t="s">
        <v>255</v>
      </c>
      <c r="C70" s="1">
        <v>7</v>
      </c>
      <c r="R70" s="63">
        <v>0</v>
      </c>
      <c r="S70" s="63">
        <v>0</v>
      </c>
      <c r="T70" s="63">
        <v>0</v>
      </c>
      <c r="U70" s="63">
        <v>0</v>
      </c>
      <c r="V70" s="63">
        <v>2.916020203015219</v>
      </c>
      <c r="W70" s="63">
        <v>0.07753937490313989</v>
      </c>
    </row>
    <row r="71" spans="1:23" ht="12.75">
      <c r="A71" s="7" t="s">
        <v>269</v>
      </c>
      <c r="B71" s="18" t="s">
        <v>256</v>
      </c>
      <c r="C71" s="1">
        <v>9</v>
      </c>
      <c r="R71" s="63">
        <v>0</v>
      </c>
      <c r="S71" s="63">
        <v>0</v>
      </c>
      <c r="T71" s="63">
        <v>0</v>
      </c>
      <c r="U71" s="63">
        <v>0</v>
      </c>
      <c r="V71" s="63">
        <v>2.9963221392613195</v>
      </c>
      <c r="W71" s="63">
        <v>0.08686306879228978</v>
      </c>
    </row>
    <row r="72" spans="1:23" ht="12.75">
      <c r="A72" s="7" t="s">
        <v>269</v>
      </c>
      <c r="B72" s="18" t="s">
        <v>257</v>
      </c>
      <c r="C72" s="1">
        <v>11</v>
      </c>
      <c r="R72" s="63">
        <v>0</v>
      </c>
      <c r="S72" s="63">
        <v>0</v>
      </c>
      <c r="T72" s="63">
        <v>0</v>
      </c>
      <c r="U72" s="63">
        <v>0</v>
      </c>
      <c r="V72" s="63">
        <v>3.358550055974861</v>
      </c>
      <c r="W72" s="63">
        <v>0.09337591975747683</v>
      </c>
    </row>
    <row r="73" spans="1:23" ht="12.75">
      <c r="A73" s="7" t="s">
        <v>269</v>
      </c>
      <c r="B73" s="18" t="s">
        <v>258</v>
      </c>
      <c r="C73" s="1">
        <v>13</v>
      </c>
      <c r="R73" s="63">
        <v>0</v>
      </c>
      <c r="S73" s="63">
        <v>0</v>
      </c>
      <c r="T73" s="63">
        <v>0</v>
      </c>
      <c r="U73" s="63">
        <v>0</v>
      </c>
      <c r="V73" s="63">
        <v>3.970129117748436</v>
      </c>
      <c r="W73" s="63">
        <v>0.09581196866943742</v>
      </c>
    </row>
    <row r="74" spans="1:23" ht="12.75">
      <c r="A74" s="7" t="s">
        <v>269</v>
      </c>
      <c r="B74" s="18" t="s">
        <v>259</v>
      </c>
      <c r="C74" s="1">
        <v>15</v>
      </c>
      <c r="R74" s="63">
        <v>0</v>
      </c>
      <c r="S74" s="63">
        <v>0</v>
      </c>
      <c r="T74" s="63">
        <v>0</v>
      </c>
      <c r="U74" s="63">
        <v>0</v>
      </c>
      <c r="V74" s="63">
        <v>3.758682046157421</v>
      </c>
      <c r="W74" s="63">
        <v>0.09232897392789097</v>
      </c>
    </row>
    <row r="75" spans="1:23" ht="12.75">
      <c r="A75" s="7" t="s">
        <v>269</v>
      </c>
      <c r="B75" s="18" t="s">
        <v>260</v>
      </c>
      <c r="C75" s="1">
        <v>17</v>
      </c>
      <c r="R75" s="63">
        <v>0</v>
      </c>
      <c r="S75" s="63">
        <v>0</v>
      </c>
      <c r="T75" s="63">
        <v>0</v>
      </c>
      <c r="U75" s="63">
        <v>0</v>
      </c>
      <c r="V75" s="63">
        <v>3.4328349149833626</v>
      </c>
      <c r="W75" s="63">
        <v>0.07646461044840835</v>
      </c>
    </row>
    <row r="76" spans="1:23" ht="12.75">
      <c r="A76" s="7" t="s">
        <v>269</v>
      </c>
      <c r="B76" s="18" t="s">
        <v>261</v>
      </c>
      <c r="C76" s="1">
        <v>19</v>
      </c>
      <c r="R76" s="63">
        <v>0</v>
      </c>
      <c r="S76" s="63">
        <v>0</v>
      </c>
      <c r="T76" s="63">
        <v>0</v>
      </c>
      <c r="U76" s="63">
        <v>0</v>
      </c>
      <c r="V76" s="63">
        <v>3.4735802996777276</v>
      </c>
      <c r="W76" s="63">
        <v>0.09540104416395856</v>
      </c>
    </row>
    <row r="77" spans="1:23" ht="12.75">
      <c r="A77" s="7" t="s">
        <v>269</v>
      </c>
      <c r="B77" s="18" t="s">
        <v>247</v>
      </c>
      <c r="C77" s="1">
        <v>20.5</v>
      </c>
      <c r="R77" s="63">
        <v>0.03847762816058268</v>
      </c>
      <c r="S77" s="63">
        <v>0.029054457024055978</v>
      </c>
      <c r="T77" s="63">
        <v>0</v>
      </c>
      <c r="U77" s="63">
        <v>0</v>
      </c>
      <c r="V77" s="63">
        <v>3.5594912154890634</v>
      </c>
      <c r="W77" s="63">
        <v>0.09567941621023168</v>
      </c>
    </row>
    <row r="78" spans="18:23" ht="12.75">
      <c r="R78" s="64"/>
      <c r="S78" s="64"/>
      <c r="T78" s="64"/>
      <c r="U78" s="64"/>
      <c r="V78" s="64"/>
      <c r="W78" s="64"/>
    </row>
    <row r="79" spans="1:23" ht="12.75">
      <c r="A79" s="7" t="s">
        <v>30</v>
      </c>
      <c r="B79" s="18" t="s">
        <v>252</v>
      </c>
      <c r="C79" s="1">
        <v>1</v>
      </c>
      <c r="R79" s="63">
        <v>0</v>
      </c>
      <c r="S79" s="63">
        <v>0</v>
      </c>
      <c r="T79" s="63">
        <v>0</v>
      </c>
      <c r="U79" s="63">
        <v>0</v>
      </c>
      <c r="V79" s="63">
        <v>7.261355039072884</v>
      </c>
      <c r="W79" s="63">
        <v>0.09358835312024905</v>
      </c>
    </row>
    <row r="80" spans="1:23" ht="12.75">
      <c r="A80" s="7" t="s">
        <v>30</v>
      </c>
      <c r="B80" s="18" t="s">
        <v>253</v>
      </c>
      <c r="C80" s="1">
        <v>3</v>
      </c>
      <c r="R80" s="63">
        <v>0</v>
      </c>
      <c r="S80" s="63">
        <v>0</v>
      </c>
      <c r="T80" s="63">
        <v>0.002118175463156016</v>
      </c>
      <c r="U80" s="63">
        <v>0.0012584080426609892</v>
      </c>
      <c r="V80" s="63">
        <v>7.241717808620299</v>
      </c>
      <c r="W80" s="63">
        <v>0.08974395424594928</v>
      </c>
    </row>
    <row r="81" spans="1:23" ht="12.75">
      <c r="A81" s="7" t="s">
        <v>30</v>
      </c>
      <c r="B81" s="18" t="s">
        <v>254</v>
      </c>
      <c r="C81" s="1">
        <v>5</v>
      </c>
      <c r="R81" s="63">
        <v>0.14136221830391066</v>
      </c>
      <c r="S81" s="63">
        <v>0.05613493688848292</v>
      </c>
      <c r="T81" s="63">
        <v>0</v>
      </c>
      <c r="U81" s="63">
        <v>0</v>
      </c>
      <c r="V81" s="63">
        <v>7.048088656972734</v>
      </c>
      <c r="W81" s="63">
        <v>0.132517755138287</v>
      </c>
    </row>
    <row r="82" spans="1:23" ht="12.75">
      <c r="A82" s="7" t="s">
        <v>30</v>
      </c>
      <c r="B82" s="18" t="s">
        <v>255</v>
      </c>
      <c r="C82" s="1">
        <v>7</v>
      </c>
      <c r="R82" s="63">
        <v>0</v>
      </c>
      <c r="S82" s="63">
        <v>0</v>
      </c>
      <c r="T82" s="63">
        <v>0</v>
      </c>
      <c r="U82" s="63">
        <v>0</v>
      </c>
      <c r="V82" s="63">
        <v>7.116256673458926</v>
      </c>
      <c r="W82" s="63">
        <v>0.14155609483321197</v>
      </c>
    </row>
    <row r="83" spans="1:23" ht="12.75">
      <c r="A83" s="7" t="s">
        <v>30</v>
      </c>
      <c r="B83" s="18" t="s">
        <v>256</v>
      </c>
      <c r="C83" s="1">
        <v>9</v>
      </c>
      <c r="R83" s="63">
        <v>0</v>
      </c>
      <c r="S83" s="63">
        <v>0</v>
      </c>
      <c r="T83" s="63">
        <v>0</v>
      </c>
      <c r="U83" s="63">
        <v>0</v>
      </c>
      <c r="V83" s="63">
        <v>5.579344778645285</v>
      </c>
      <c r="W83" s="63">
        <v>0.12705504925025135</v>
      </c>
    </row>
    <row r="84" spans="1:23" ht="12.75">
      <c r="A84" s="7" t="s">
        <v>30</v>
      </c>
      <c r="B84" s="18" t="s">
        <v>257</v>
      </c>
      <c r="C84" s="1">
        <v>11</v>
      </c>
      <c r="R84" s="63">
        <v>0</v>
      </c>
      <c r="S84" s="63">
        <v>0</v>
      </c>
      <c r="T84" s="63">
        <v>0</v>
      </c>
      <c r="U84" s="63">
        <v>0</v>
      </c>
      <c r="V84" s="63">
        <v>6.196603787558515</v>
      </c>
      <c r="W84" s="63">
        <v>0.1275176398119573</v>
      </c>
    </row>
    <row r="85" spans="1:23" ht="12.75">
      <c r="A85" s="7" t="s">
        <v>30</v>
      </c>
      <c r="B85" s="18" t="s">
        <v>258</v>
      </c>
      <c r="C85" s="1">
        <v>13</v>
      </c>
      <c r="R85" s="63">
        <v>0</v>
      </c>
      <c r="S85" s="63">
        <v>0</v>
      </c>
      <c r="T85" s="63">
        <v>0</v>
      </c>
      <c r="U85" s="63">
        <v>0</v>
      </c>
      <c r="V85" s="63">
        <v>5.317363974548917</v>
      </c>
      <c r="W85" s="63">
        <v>0.08862998254928112</v>
      </c>
    </row>
    <row r="86" spans="1:23" ht="12.75">
      <c r="A86" s="7" t="s">
        <v>30</v>
      </c>
      <c r="B86" s="18" t="s">
        <v>259</v>
      </c>
      <c r="C86" s="1">
        <v>15</v>
      </c>
      <c r="R86" s="63">
        <v>0</v>
      </c>
      <c r="S86" s="63">
        <v>0</v>
      </c>
      <c r="T86" s="63">
        <v>0</v>
      </c>
      <c r="U86" s="63">
        <v>0</v>
      </c>
      <c r="V86" s="63">
        <v>4.801792253740517</v>
      </c>
      <c r="W86" s="63">
        <v>0.07902081200145972</v>
      </c>
    </row>
    <row r="87" spans="1:23" ht="12.75">
      <c r="A87" s="7" t="s">
        <v>30</v>
      </c>
      <c r="B87" s="18" t="s">
        <v>260</v>
      </c>
      <c r="C87" s="1">
        <v>17</v>
      </c>
      <c r="R87" s="63">
        <v>0</v>
      </c>
      <c r="S87" s="63">
        <v>0</v>
      </c>
      <c r="T87" s="63">
        <v>0</v>
      </c>
      <c r="U87" s="63">
        <v>0</v>
      </c>
      <c r="V87" s="63">
        <v>4.997667904744178</v>
      </c>
      <c r="W87" s="63">
        <v>0.10963625249210551</v>
      </c>
    </row>
    <row r="88" spans="1:23" ht="12.75">
      <c r="A88" s="7" t="s">
        <v>30</v>
      </c>
      <c r="B88" s="18" t="s">
        <v>261</v>
      </c>
      <c r="C88" s="1">
        <v>19</v>
      </c>
      <c r="R88" s="63">
        <v>0</v>
      </c>
      <c r="S88" s="63">
        <v>0</v>
      </c>
      <c r="T88" s="63">
        <v>0</v>
      </c>
      <c r="U88" s="63">
        <v>0</v>
      </c>
      <c r="V88" s="63">
        <v>5.383805740373785</v>
      </c>
      <c r="W88" s="63">
        <v>0.09490714838235093</v>
      </c>
    </row>
    <row r="89" spans="18:23" ht="12.75">
      <c r="R89" s="64"/>
      <c r="S89" s="64"/>
      <c r="T89" s="64"/>
      <c r="U89" s="64"/>
      <c r="V89" s="64"/>
      <c r="W89" s="64"/>
    </row>
    <row r="90" spans="1:23" ht="12.75">
      <c r="A90" s="7" t="s">
        <v>31</v>
      </c>
      <c r="B90" s="18" t="s">
        <v>252</v>
      </c>
      <c r="C90" s="1">
        <v>1</v>
      </c>
      <c r="R90" s="63">
        <v>0.10588478576320125</v>
      </c>
      <c r="S90" s="63">
        <v>0.031013653750041628</v>
      </c>
      <c r="T90" s="63">
        <v>0.07537149982852573</v>
      </c>
      <c r="U90" s="63">
        <v>0.006610080534961704</v>
      </c>
      <c r="V90" s="63">
        <v>4.819962455671861</v>
      </c>
      <c r="W90" s="63">
        <v>0.0748424234804288</v>
      </c>
    </row>
    <row r="91" spans="1:23" ht="12.75">
      <c r="A91" s="7" t="s">
        <v>31</v>
      </c>
      <c r="B91" s="19" t="s">
        <v>253</v>
      </c>
      <c r="C91" s="1">
        <v>3</v>
      </c>
      <c r="R91" s="63">
        <v>0</v>
      </c>
      <c r="S91" s="63">
        <v>0</v>
      </c>
      <c r="T91" s="63">
        <v>0.06652263418768473</v>
      </c>
      <c r="U91" s="63">
        <v>0.006159995925779607</v>
      </c>
      <c r="V91" s="63">
        <v>5.130183394608693</v>
      </c>
      <c r="W91" s="63">
        <v>0.07825819605215223</v>
      </c>
    </row>
    <row r="92" spans="18:23" ht="12.75">
      <c r="R92" s="64"/>
      <c r="S92" s="64"/>
      <c r="T92" s="64"/>
      <c r="U92" s="64"/>
      <c r="V92" s="64"/>
      <c r="W92" s="64"/>
    </row>
    <row r="93" spans="1:23" ht="12.75">
      <c r="A93" s="7" t="s">
        <v>32</v>
      </c>
      <c r="B93" s="18" t="s">
        <v>252</v>
      </c>
      <c r="C93" s="1">
        <v>1</v>
      </c>
      <c r="R93" s="63">
        <v>0.4077139607041795</v>
      </c>
      <c r="S93" s="63">
        <v>0.05263587232690958</v>
      </c>
      <c r="T93" s="63">
        <v>0.01621875720859156</v>
      </c>
      <c r="U93" s="63">
        <v>0.00470019583904983</v>
      </c>
      <c r="V93" s="63">
        <v>4.53009543836861</v>
      </c>
      <c r="W93" s="63">
        <v>0.08042907134850008</v>
      </c>
    </row>
    <row r="94" spans="1:23" ht="12.75">
      <c r="A94" s="7" t="s">
        <v>32</v>
      </c>
      <c r="B94" s="18" t="s">
        <v>253</v>
      </c>
      <c r="C94" s="1">
        <v>3</v>
      </c>
      <c r="R94" s="63">
        <v>0.09680534210011178</v>
      </c>
      <c r="S94" s="63">
        <v>0.04562435773178268</v>
      </c>
      <c r="T94" s="63">
        <v>0.07380210559523216</v>
      </c>
      <c r="U94" s="63">
        <v>0.028406430443604858</v>
      </c>
      <c r="V94" s="63">
        <v>2.0802315838915018</v>
      </c>
      <c r="W94" s="63">
        <v>0.060806981050378184</v>
      </c>
    </row>
    <row r="95" spans="1:23" ht="12.75">
      <c r="A95" s="7" t="s">
        <v>32</v>
      </c>
      <c r="B95" s="18" t="s">
        <v>254</v>
      </c>
      <c r="C95" s="1">
        <v>5</v>
      </c>
      <c r="R95" s="63">
        <v>0</v>
      </c>
      <c r="S95" s="63">
        <v>0</v>
      </c>
      <c r="T95" s="63">
        <v>0.010498637138624804</v>
      </c>
      <c r="U95" s="63">
        <v>0.004368482913381783</v>
      </c>
      <c r="V95" s="63">
        <v>1.6894925572057895</v>
      </c>
      <c r="W95" s="63">
        <v>0.06442935175221853</v>
      </c>
    </row>
    <row r="96" spans="1:23" ht="12.75">
      <c r="A96" s="7" t="s">
        <v>32</v>
      </c>
      <c r="B96" s="18" t="s">
        <v>255</v>
      </c>
      <c r="C96" s="1">
        <v>7</v>
      </c>
      <c r="R96" s="63">
        <v>0</v>
      </c>
      <c r="S96" s="63">
        <v>0</v>
      </c>
      <c r="T96" s="63">
        <v>0.003400307158118616</v>
      </c>
      <c r="U96" s="63">
        <v>0.0028834604700845863</v>
      </c>
      <c r="V96" s="63">
        <v>1.5682000784413257</v>
      </c>
      <c r="W96" s="63">
        <v>0.07478620163837402</v>
      </c>
    </row>
    <row r="97" spans="1:23" ht="12.75">
      <c r="A97" s="7" t="s">
        <v>32</v>
      </c>
      <c r="B97" s="18" t="s">
        <v>256</v>
      </c>
      <c r="C97" s="1">
        <v>9</v>
      </c>
      <c r="R97" s="63">
        <v>0</v>
      </c>
      <c r="S97" s="63">
        <v>0</v>
      </c>
      <c r="T97" s="63">
        <v>0.11443326390472883</v>
      </c>
      <c r="U97" s="63">
        <v>0.01063085021674931</v>
      </c>
      <c r="V97" s="63">
        <v>2.0226410684239307</v>
      </c>
      <c r="W97" s="63">
        <v>0.07844901542435112</v>
      </c>
    </row>
    <row r="98" spans="1:23" ht="12.75">
      <c r="A98" s="7" t="s">
        <v>32</v>
      </c>
      <c r="B98" s="18" t="s">
        <v>257</v>
      </c>
      <c r="C98" s="1">
        <v>11</v>
      </c>
      <c r="R98" s="63">
        <v>0</v>
      </c>
      <c r="S98" s="63">
        <v>0</v>
      </c>
      <c r="T98" s="63">
        <v>0.1016580149430203</v>
      </c>
      <c r="U98" s="63">
        <v>0.009525356000161009</v>
      </c>
      <c r="V98" s="63">
        <v>2.1865536067490026</v>
      </c>
      <c r="W98" s="63">
        <v>0.0822255779805765</v>
      </c>
    </row>
    <row r="99" spans="1:23" ht="12.75">
      <c r="A99" s="7" t="s">
        <v>32</v>
      </c>
      <c r="B99" s="18" t="s">
        <v>258</v>
      </c>
      <c r="C99" s="1">
        <v>13</v>
      </c>
      <c r="R99" s="63">
        <v>0</v>
      </c>
      <c r="S99" s="63">
        <v>0</v>
      </c>
      <c r="T99" s="63">
        <v>0.14528903814131</v>
      </c>
      <c r="U99" s="63">
        <v>0.011172727033066737</v>
      </c>
      <c r="V99" s="63">
        <v>4.257857099852608</v>
      </c>
      <c r="W99" s="63">
        <v>0.08534221130620967</v>
      </c>
    </row>
    <row r="100" spans="1:23" ht="12.75">
      <c r="A100" s="7" t="s">
        <v>32</v>
      </c>
      <c r="B100" s="18" t="s">
        <v>241</v>
      </c>
      <c r="C100" s="1">
        <v>14.5</v>
      </c>
      <c r="R100" s="63">
        <v>0</v>
      </c>
      <c r="S100" s="63">
        <v>0</v>
      </c>
      <c r="T100" s="63">
        <v>0.030080706122049668</v>
      </c>
      <c r="U100" s="63">
        <v>0.005582979056252421</v>
      </c>
      <c r="V100" s="63">
        <v>2.317491709969083</v>
      </c>
      <c r="W100" s="63">
        <v>0.06102092362275924</v>
      </c>
    </row>
    <row r="101" spans="18:23" ht="12.75">
      <c r="R101" s="67"/>
      <c r="S101" s="67"/>
      <c r="T101" s="67"/>
      <c r="U101" s="67"/>
      <c r="V101" s="67"/>
      <c r="W101" s="67"/>
    </row>
    <row r="102" spans="18:23" ht="12.75">
      <c r="R102" s="67"/>
      <c r="S102" s="67"/>
      <c r="T102" s="67"/>
      <c r="U102" s="67"/>
      <c r="V102" s="67"/>
      <c r="W102" s="67"/>
    </row>
    <row r="103" spans="1:23" s="45" customFormat="1" ht="18">
      <c r="A103" s="44" t="s">
        <v>26</v>
      </c>
      <c r="I103" s="47"/>
      <c r="Q103" s="47"/>
      <c r="R103" s="65"/>
      <c r="S103" s="65"/>
      <c r="T103" s="65"/>
      <c r="U103" s="65"/>
      <c r="V103" s="65"/>
      <c r="W103" s="65"/>
    </row>
    <row r="104" spans="18:23" ht="12.75">
      <c r="R104" s="67"/>
      <c r="S104" s="67"/>
      <c r="T104" s="67"/>
      <c r="U104" s="67"/>
      <c r="V104" s="67"/>
      <c r="W104" s="67"/>
    </row>
    <row r="105" spans="1:23" s="1" customFormat="1" ht="12.75">
      <c r="A105" s="1" t="s">
        <v>95</v>
      </c>
      <c r="I105" s="38"/>
      <c r="Q105" s="38"/>
      <c r="R105" s="63">
        <v>0</v>
      </c>
      <c r="S105" s="63">
        <v>0</v>
      </c>
      <c r="T105" s="63">
        <v>0</v>
      </c>
      <c r="U105" s="63">
        <v>0</v>
      </c>
      <c r="V105" s="63">
        <v>96.69664671454932</v>
      </c>
      <c r="W105" s="63">
        <v>0</v>
      </c>
    </row>
    <row r="106" spans="1:23" s="1" customFormat="1" ht="12.75">
      <c r="A106" s="1" t="s">
        <v>96</v>
      </c>
      <c r="I106" s="38"/>
      <c r="Q106" s="38"/>
      <c r="R106" s="63">
        <v>2.2916219971753717</v>
      </c>
      <c r="S106" s="63">
        <v>0.21930822512968273</v>
      </c>
      <c r="T106" s="63">
        <v>0.053471711062182264</v>
      </c>
      <c r="U106" s="63">
        <v>0.014480139355638952</v>
      </c>
      <c r="V106" s="63">
        <v>66.0281440582087</v>
      </c>
      <c r="W106" s="63">
        <v>0.6026516866127167</v>
      </c>
    </row>
    <row r="107" spans="1:23" s="1" customFormat="1" ht="12.75">
      <c r="A107" s="1" t="s">
        <v>97</v>
      </c>
      <c r="I107" s="38"/>
      <c r="Q107" s="38"/>
      <c r="R107" s="63">
        <v>0</v>
      </c>
      <c r="S107" s="63">
        <v>0</v>
      </c>
      <c r="T107" s="63">
        <v>0</v>
      </c>
      <c r="U107" s="63">
        <v>0</v>
      </c>
      <c r="V107" s="63">
        <v>116.91650664921757</v>
      </c>
      <c r="W107" s="63">
        <v>0</v>
      </c>
    </row>
    <row r="108" spans="1:23" s="1" customFormat="1" ht="12.75">
      <c r="A108" s="1" t="s">
        <v>98</v>
      </c>
      <c r="I108" s="38"/>
      <c r="Q108" s="38"/>
      <c r="R108" s="63">
        <v>5.3151279551781325</v>
      </c>
      <c r="S108" s="63">
        <v>0.6043300485037548</v>
      </c>
      <c r="T108" s="63">
        <v>0.19001576630582656</v>
      </c>
      <c r="U108" s="63">
        <v>0.03406982689863469</v>
      </c>
      <c r="V108" s="63">
        <v>120.0596674106025</v>
      </c>
      <c r="W108" s="63">
        <v>1.2944841438063435</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X105"/>
  <sheetViews>
    <sheetView workbookViewId="0" topLeftCell="A1">
      <pane xSplit="3" topLeftCell="P1" activePane="topRight" state="frozen"/>
      <selection pane="topLeft" activeCell="A1" sqref="A1"/>
      <selection pane="topRight" activeCell="A1" sqref="A1"/>
    </sheetView>
  </sheetViews>
  <sheetFormatPr defaultColWidth="9.00390625" defaultRowHeight="12.75"/>
  <cols>
    <col min="1" max="8" width="11.00390625" style="0" customWidth="1"/>
    <col min="9" max="9" width="10.75390625" style="6" customWidth="1"/>
    <col min="10" max="13" width="10.875" style="0" bestFit="1" customWidth="1"/>
    <col min="14" max="14" width="12.625" style="0" bestFit="1" customWidth="1"/>
    <col min="15" max="16" width="10.875" style="0" bestFit="1" customWidth="1"/>
    <col min="17" max="17" width="10.875" style="6" bestFit="1" customWidth="1"/>
    <col min="18" max="18" width="12.25390625" style="0" customWidth="1"/>
    <col min="19" max="19" width="16.375" style="0" customWidth="1"/>
    <col min="20" max="20" width="14.25390625" style="0" customWidth="1"/>
    <col min="21" max="21" width="20.00390625" style="0" customWidth="1"/>
    <col min="22" max="22" width="16.625" style="0" customWidth="1"/>
    <col min="23" max="23" width="22.375" style="0" customWidth="1"/>
    <col min="24" max="16384" width="11.00390625" style="0" customWidth="1"/>
  </cols>
  <sheetData>
    <row r="1" spans="1:5" ht="18">
      <c r="A1" s="17" t="s">
        <v>303</v>
      </c>
      <c r="B1" s="17"/>
      <c r="C1" s="17"/>
      <c r="D1" s="17"/>
      <c r="E1" s="17"/>
    </row>
    <row r="2" spans="1:17" ht="18">
      <c r="A2" s="17"/>
      <c r="B2" s="17"/>
      <c r="C2" s="17"/>
      <c r="D2" s="17"/>
      <c r="E2" s="17"/>
      <c r="Q2" s="23"/>
    </row>
    <row r="3" spans="1:24" s="45" customFormat="1" ht="18">
      <c r="A3" s="55" t="s">
        <v>300</v>
      </c>
      <c r="B3" s="48"/>
      <c r="I3" s="47"/>
      <c r="J3" s="89"/>
      <c r="K3" s="89"/>
      <c r="R3" s="47"/>
      <c r="S3" s="88"/>
      <c r="T3" s="88"/>
      <c r="U3" s="88"/>
      <c r="V3" s="88"/>
      <c r="W3" s="88"/>
      <c r="X3" s="88"/>
    </row>
    <row r="4" spans="1:23" ht="12.75">
      <c r="A4" s="4" t="s">
        <v>193</v>
      </c>
      <c r="B4" s="4" t="s">
        <v>185</v>
      </c>
      <c r="C4" s="4" t="s">
        <v>186</v>
      </c>
      <c r="D4" s="4" t="s">
        <v>187</v>
      </c>
      <c r="E4" s="4" t="s">
        <v>188</v>
      </c>
      <c r="F4" s="4" t="s">
        <v>189</v>
      </c>
      <c r="G4" s="4" t="s">
        <v>190</v>
      </c>
      <c r="H4" s="4" t="s">
        <v>191</v>
      </c>
      <c r="I4" s="4" t="s">
        <v>192</v>
      </c>
      <c r="J4" s="90" t="s">
        <v>207</v>
      </c>
      <c r="K4" s="90" t="s">
        <v>208</v>
      </c>
      <c r="L4" s="12" t="s">
        <v>209</v>
      </c>
      <c r="M4" s="12" t="s">
        <v>210</v>
      </c>
      <c r="N4" s="12" t="s">
        <v>211</v>
      </c>
      <c r="O4" s="12" t="s">
        <v>212</v>
      </c>
      <c r="P4" s="12" t="s">
        <v>213</v>
      </c>
      <c r="Q4" s="13" t="s">
        <v>214</v>
      </c>
      <c r="R4" s="4" t="s">
        <v>215</v>
      </c>
      <c r="S4" s="4" t="s">
        <v>15</v>
      </c>
      <c r="T4" s="4" t="s">
        <v>216</v>
      </c>
      <c r="U4" s="4" t="s">
        <v>17</v>
      </c>
      <c r="V4" s="4" t="s">
        <v>217</v>
      </c>
      <c r="W4" s="4" t="s">
        <v>16</v>
      </c>
    </row>
    <row r="6" spans="1:23" ht="12.75">
      <c r="A6" s="7" t="s">
        <v>33</v>
      </c>
      <c r="B6" s="20" t="s">
        <v>252</v>
      </c>
      <c r="C6" s="1">
        <v>1</v>
      </c>
      <c r="D6" s="2"/>
      <c r="E6" s="2"/>
      <c r="F6" s="2"/>
      <c r="G6" s="2"/>
      <c r="H6" s="2"/>
      <c r="I6" s="14"/>
      <c r="J6" s="8">
        <v>2.79336252007034E-06</v>
      </c>
      <c r="K6" s="9">
        <v>3.62867166540555</v>
      </c>
      <c r="L6" s="8">
        <v>0.0596258633432729</v>
      </c>
      <c r="M6" s="10">
        <v>358.663273348606</v>
      </c>
      <c r="N6" s="10">
        <v>21345.5514330347</v>
      </c>
      <c r="O6" s="8">
        <v>0.000977533960292584</v>
      </c>
      <c r="P6" s="9">
        <v>0.968252056595114</v>
      </c>
      <c r="Q6" s="34">
        <v>0.0168027176282517</v>
      </c>
      <c r="R6" s="63">
        <v>0</v>
      </c>
      <c r="S6" s="63">
        <v>0</v>
      </c>
      <c r="T6" s="63">
        <v>0.11057523366574881</v>
      </c>
      <c r="U6" s="63">
        <v>0.010172921497248896</v>
      </c>
      <c r="V6" s="63">
        <v>13.066635158342654</v>
      </c>
      <c r="W6" s="63">
        <v>0.12069062388188634</v>
      </c>
    </row>
    <row r="7" spans="1:23" ht="12.75">
      <c r="A7" s="7" t="s">
        <v>33</v>
      </c>
      <c r="B7" s="20" t="s">
        <v>253</v>
      </c>
      <c r="C7" s="1">
        <v>3</v>
      </c>
      <c r="D7" s="2"/>
      <c r="E7" s="2"/>
      <c r="F7" s="2"/>
      <c r="G7" s="2"/>
      <c r="H7" s="2"/>
      <c r="I7" s="14"/>
      <c r="J7" s="8">
        <v>2.95112296832662E-06</v>
      </c>
      <c r="K7" s="9">
        <v>3.77160918760121</v>
      </c>
      <c r="L7" s="8">
        <v>0.0659023840426259</v>
      </c>
      <c r="M7" s="10">
        <v>367.112808335185</v>
      </c>
      <c r="N7" s="10">
        <v>22331.2904104415</v>
      </c>
      <c r="O7" s="8">
        <v>0.00101334335223262</v>
      </c>
      <c r="P7" s="9">
        <v>0.970164663196839</v>
      </c>
      <c r="Q7" s="34">
        <v>0.0164393907198275</v>
      </c>
      <c r="R7" s="63">
        <v>0</v>
      </c>
      <c r="S7" s="63">
        <v>0</v>
      </c>
      <c r="T7" s="63">
        <v>0.016486370706416904</v>
      </c>
      <c r="U7" s="63">
        <v>0.001495313823072015</v>
      </c>
      <c r="V7" s="63">
        <v>10.436779572030545</v>
      </c>
      <c r="W7" s="63">
        <v>0.17239234297423778</v>
      </c>
    </row>
    <row r="8" spans="1:23" ht="12.75">
      <c r="A8" s="7" t="s">
        <v>33</v>
      </c>
      <c r="B8" s="20" t="s">
        <v>254</v>
      </c>
      <c r="C8" s="1">
        <v>5</v>
      </c>
      <c r="D8" s="2"/>
      <c r="E8" s="2"/>
      <c r="F8" s="2"/>
      <c r="G8" s="2"/>
      <c r="H8" s="2"/>
      <c r="I8" s="14"/>
      <c r="J8" s="8">
        <v>3.07054209445585E-06</v>
      </c>
      <c r="K8" s="9">
        <v>3.98359343737496</v>
      </c>
      <c r="L8" s="8">
        <v>0.0666707245526547</v>
      </c>
      <c r="M8" s="10">
        <v>385.316150970972</v>
      </c>
      <c r="N8" s="10">
        <v>21713.0143478687</v>
      </c>
      <c r="O8" s="8">
        <v>0.0012162168768945</v>
      </c>
      <c r="P8" s="9">
        <v>0.964799962644223</v>
      </c>
      <c r="Q8" s="34">
        <v>0.0177458617581945</v>
      </c>
      <c r="R8" s="63">
        <v>0</v>
      </c>
      <c r="S8" s="63">
        <v>0</v>
      </c>
      <c r="T8" s="63">
        <v>0.12354925734059827</v>
      </c>
      <c r="U8" s="63">
        <v>0.01517184880142547</v>
      </c>
      <c r="V8" s="63">
        <v>10.996696081505675</v>
      </c>
      <c r="W8" s="63">
        <v>0.17498607944714095</v>
      </c>
    </row>
    <row r="9" spans="1:23" ht="12.75">
      <c r="A9" s="7" t="s">
        <v>33</v>
      </c>
      <c r="B9" s="20" t="s">
        <v>255</v>
      </c>
      <c r="C9" s="1">
        <v>7</v>
      </c>
      <c r="D9" s="2"/>
      <c r="E9" s="2"/>
      <c r="F9" s="2"/>
      <c r="G9" s="2"/>
      <c r="H9" s="2"/>
      <c r="I9" s="14"/>
      <c r="J9" s="8">
        <v>3.30111392361197E-06</v>
      </c>
      <c r="K9" s="9">
        <v>4.14872466526587</v>
      </c>
      <c r="L9" s="8">
        <v>0.0725015965741726</v>
      </c>
      <c r="M9" s="10">
        <v>386.282339376333</v>
      </c>
      <c r="N9" s="10">
        <v>21962.7671906711</v>
      </c>
      <c r="O9" s="8">
        <v>0.0011643481274289</v>
      </c>
      <c r="P9" s="9">
        <v>0.968880300118853</v>
      </c>
      <c r="Q9" s="34">
        <v>0.0175880541838284</v>
      </c>
      <c r="R9" s="63">
        <v>0.029794753252456</v>
      </c>
      <c r="S9" s="63">
        <v>0.021067870024811634</v>
      </c>
      <c r="T9" s="63">
        <v>0.10822461128524091</v>
      </c>
      <c r="U9" s="63">
        <v>0.011222892190279499</v>
      </c>
      <c r="V9" s="63">
        <v>8.017032014183867</v>
      </c>
      <c r="W9" s="63">
        <v>0.12739446784511443</v>
      </c>
    </row>
    <row r="10" spans="1:23" ht="12.75">
      <c r="A10" s="7" t="s">
        <v>33</v>
      </c>
      <c r="B10" s="20" t="s">
        <v>256</v>
      </c>
      <c r="C10" s="1">
        <v>9</v>
      </c>
      <c r="D10" s="2"/>
      <c r="E10" s="2"/>
      <c r="F10" s="2"/>
      <c r="G10" s="2"/>
      <c r="H10" s="2"/>
      <c r="I10" s="14"/>
      <c r="J10" s="8">
        <v>2.89056220344711E-06</v>
      </c>
      <c r="K10" s="9">
        <v>4.14695540602749</v>
      </c>
      <c r="L10" s="8">
        <v>0.0601014081333784</v>
      </c>
      <c r="M10" s="10">
        <v>367.676158789417</v>
      </c>
      <c r="N10" s="10">
        <v>20792.2901855234</v>
      </c>
      <c r="O10" s="8">
        <v>0.00148968119860313</v>
      </c>
      <c r="P10" s="9">
        <v>0.95276908680496</v>
      </c>
      <c r="Q10" s="34">
        <v>0.017683292966227</v>
      </c>
      <c r="R10" s="63">
        <v>0</v>
      </c>
      <c r="S10" s="63">
        <v>0</v>
      </c>
      <c r="T10" s="63">
        <v>0.10940345264578033</v>
      </c>
      <c r="U10" s="63">
        <v>0.012975249483789558</v>
      </c>
      <c r="V10" s="63">
        <v>8.098318420268013</v>
      </c>
      <c r="W10" s="63">
        <v>0.13962984365270792</v>
      </c>
    </row>
    <row r="11" spans="1:23" ht="12.75">
      <c r="A11" s="7" t="s">
        <v>33</v>
      </c>
      <c r="B11" s="20" t="s">
        <v>257</v>
      </c>
      <c r="C11" s="1">
        <v>11</v>
      </c>
      <c r="D11" s="2"/>
      <c r="E11" s="2"/>
      <c r="F11" s="2"/>
      <c r="G11" s="2"/>
      <c r="H11" s="2"/>
      <c r="I11" s="14"/>
      <c r="J11" s="8">
        <v>2.63658408822598E-06</v>
      </c>
      <c r="K11" s="9">
        <v>4.31739583905145</v>
      </c>
      <c r="L11" s="8">
        <v>0.0570169310950502</v>
      </c>
      <c r="M11" s="10">
        <v>353.259126226435</v>
      </c>
      <c r="N11" s="10">
        <v>21625.3034938908</v>
      </c>
      <c r="O11" s="8">
        <v>0.00191234990929771</v>
      </c>
      <c r="P11" s="9">
        <v>0.937136796611782</v>
      </c>
      <c r="Q11" s="34">
        <v>0.0163354528793657</v>
      </c>
      <c r="R11" s="63">
        <v>0</v>
      </c>
      <c r="S11" s="63">
        <v>0</v>
      </c>
      <c r="T11" s="63">
        <v>0.035063592886964326</v>
      </c>
      <c r="U11" s="63">
        <v>0.012608868002152378</v>
      </c>
      <c r="V11" s="63">
        <v>4.651918009223422</v>
      </c>
      <c r="W11" s="63">
        <v>0.13830722615147106</v>
      </c>
    </row>
    <row r="12" spans="1:23" ht="12.75">
      <c r="A12" s="7" t="s">
        <v>33</v>
      </c>
      <c r="B12" s="20" t="s">
        <v>258</v>
      </c>
      <c r="C12" s="1">
        <v>13</v>
      </c>
      <c r="D12" s="2"/>
      <c r="E12" s="2"/>
      <c r="F12" s="2"/>
      <c r="G12" s="2"/>
      <c r="H12" s="2"/>
      <c r="I12" s="14"/>
      <c r="J12" s="8">
        <v>2.3114334341626E-06</v>
      </c>
      <c r="K12" s="9">
        <v>4.04235325703931</v>
      </c>
      <c r="L12" s="8">
        <v>0.0513213161306253</v>
      </c>
      <c r="M12" s="10">
        <v>373.774766043693</v>
      </c>
      <c r="N12" s="10">
        <v>22203.2420973517</v>
      </c>
      <c r="O12" s="8">
        <v>0.00223064695351565</v>
      </c>
      <c r="P12" s="9">
        <v>0.920023571790211</v>
      </c>
      <c r="Q12" s="34">
        <v>0.016834242693245</v>
      </c>
      <c r="R12" s="63">
        <v>0</v>
      </c>
      <c r="S12" s="63">
        <v>0</v>
      </c>
      <c r="T12" s="63">
        <v>0</v>
      </c>
      <c r="U12" s="63">
        <v>0</v>
      </c>
      <c r="V12" s="63">
        <v>5.7425620513960345</v>
      </c>
      <c r="W12" s="63">
        <v>0.14172818363537498</v>
      </c>
    </row>
    <row r="13" spans="1:23" ht="12.75">
      <c r="A13" s="7" t="s">
        <v>33</v>
      </c>
      <c r="B13" s="20" t="s">
        <v>259</v>
      </c>
      <c r="C13" s="1">
        <v>15</v>
      </c>
      <c r="D13" s="2"/>
      <c r="E13" s="2"/>
      <c r="F13" s="2"/>
      <c r="G13" s="2"/>
      <c r="H13" s="2"/>
      <c r="I13" s="14"/>
      <c r="J13" s="8">
        <v>2.8992347310075E-06</v>
      </c>
      <c r="K13" s="9">
        <v>4.19010203216416</v>
      </c>
      <c r="L13" s="8">
        <v>0.0593628301271601</v>
      </c>
      <c r="M13" s="10">
        <v>359.995833176319</v>
      </c>
      <c r="N13" s="10">
        <v>20475.3445770606</v>
      </c>
      <c r="O13" s="8">
        <v>0.00196313987610042</v>
      </c>
      <c r="P13" s="9">
        <v>0.937962790759975</v>
      </c>
      <c r="Q13" s="34">
        <v>0.017581918185623</v>
      </c>
      <c r="R13" s="63">
        <v>0</v>
      </c>
      <c r="S13" s="63">
        <v>0</v>
      </c>
      <c r="T13" s="63">
        <v>0.06777055253601703</v>
      </c>
      <c r="U13" s="63">
        <v>0.01187340080431018</v>
      </c>
      <c r="V13" s="63">
        <v>7.839675777521035</v>
      </c>
      <c r="W13" s="63">
        <v>0.14287274383555282</v>
      </c>
    </row>
    <row r="14" spans="1:23" ht="12.75">
      <c r="A14" s="7" t="s">
        <v>33</v>
      </c>
      <c r="B14" s="20" t="s">
        <v>260</v>
      </c>
      <c r="C14" s="1">
        <v>17</v>
      </c>
      <c r="D14" s="2"/>
      <c r="E14" s="2"/>
      <c r="F14" s="2"/>
      <c r="G14" s="2"/>
      <c r="H14" s="2"/>
      <c r="I14" s="14"/>
      <c r="J14" s="8">
        <v>2.82279259295935E-06</v>
      </c>
      <c r="K14" s="9">
        <v>3.85607229446771</v>
      </c>
      <c r="L14" s="8">
        <v>0.0561582908352726</v>
      </c>
      <c r="M14" s="10">
        <v>396.574633433816</v>
      </c>
      <c r="N14" s="10">
        <v>19894.5862956221</v>
      </c>
      <c r="O14" s="8">
        <v>0.00126817101549735</v>
      </c>
      <c r="P14" s="9">
        <v>0.956787496451786</v>
      </c>
      <c r="Q14" s="34">
        <v>0.0199337964379327</v>
      </c>
      <c r="R14" s="63">
        <v>0</v>
      </c>
      <c r="S14" s="63">
        <v>0</v>
      </c>
      <c r="T14" s="63">
        <v>0.10936781573296606</v>
      </c>
      <c r="U14" s="63">
        <v>0.009875913760686847</v>
      </c>
      <c r="V14" s="63">
        <v>9.452701835491444</v>
      </c>
      <c r="W14" s="63">
        <v>0.1295379375398067</v>
      </c>
    </row>
    <row r="15" spans="1:23" ht="12.75">
      <c r="A15" s="7" t="s">
        <v>33</v>
      </c>
      <c r="B15" s="20" t="s">
        <v>261</v>
      </c>
      <c r="C15" s="1">
        <v>19</v>
      </c>
      <c r="D15" s="2"/>
      <c r="E15" s="2"/>
      <c r="F15" s="2"/>
      <c r="G15" s="2"/>
      <c r="H15" s="2"/>
      <c r="I15" s="14"/>
      <c r="J15" s="8">
        <v>2.42835111745126E-06</v>
      </c>
      <c r="K15" s="9">
        <v>3.93700787401575</v>
      </c>
      <c r="L15" s="8">
        <v>0.0492815276422154</v>
      </c>
      <c r="M15" s="10">
        <v>415.638829384497</v>
      </c>
      <c r="N15" s="10">
        <v>20294.2347538029</v>
      </c>
      <c r="O15" s="8">
        <v>0.00175100733288285</v>
      </c>
      <c r="P15" s="9">
        <v>0.933653284477723</v>
      </c>
      <c r="Q15" s="34">
        <v>0.0204806357286575</v>
      </c>
      <c r="R15" s="63">
        <v>0</v>
      </c>
      <c r="S15" s="63">
        <v>0</v>
      </c>
      <c r="T15" s="63">
        <v>0.08221648276668095</v>
      </c>
      <c r="U15" s="63">
        <v>0.010762137594158533</v>
      </c>
      <c r="V15" s="63">
        <v>8.311681197840587</v>
      </c>
      <c r="W15" s="63">
        <v>0.14554065563673646</v>
      </c>
    </row>
    <row r="16" spans="1:23" ht="12.75">
      <c r="A16" s="21" t="s">
        <v>33</v>
      </c>
      <c r="B16" s="22" t="s">
        <v>262</v>
      </c>
      <c r="C16" s="1">
        <v>21</v>
      </c>
      <c r="D16" s="2"/>
      <c r="E16" s="2"/>
      <c r="F16" s="2"/>
      <c r="G16" s="2"/>
      <c r="H16" s="2"/>
      <c r="I16" s="14"/>
      <c r="J16" s="8">
        <v>1.25632188860199E-06</v>
      </c>
      <c r="K16" s="9">
        <v>4.56021251475797</v>
      </c>
      <c r="L16" s="8">
        <v>0.0232223127997049</v>
      </c>
      <c r="M16" s="10">
        <v>336.794041510412</v>
      </c>
      <c r="N16" s="10">
        <v>18484.3653608123</v>
      </c>
      <c r="O16" s="8">
        <v>0.00172756547399484</v>
      </c>
      <c r="P16" s="9">
        <v>0.870484931739824</v>
      </c>
      <c r="Q16" s="34">
        <v>0.018220481738823</v>
      </c>
      <c r="R16" s="63">
        <v>0</v>
      </c>
      <c r="S16" s="63">
        <v>0</v>
      </c>
      <c r="T16" s="63">
        <v>0</v>
      </c>
      <c r="U16" s="63">
        <v>0</v>
      </c>
      <c r="V16" s="63">
        <v>2.1736066458084182</v>
      </c>
      <c r="W16" s="63">
        <v>0.1151695794123242</v>
      </c>
    </row>
    <row r="17" spans="1:23" ht="12.75">
      <c r="A17" s="21" t="s">
        <v>33</v>
      </c>
      <c r="B17" s="22" t="s">
        <v>263</v>
      </c>
      <c r="C17" s="1">
        <v>26</v>
      </c>
      <c r="D17" s="2"/>
      <c r="E17" s="2"/>
      <c r="F17" s="2"/>
      <c r="G17" s="2"/>
      <c r="H17" s="2"/>
      <c r="I17" s="14"/>
      <c r="J17" s="8">
        <v>1.23273900365285E-06</v>
      </c>
      <c r="K17" s="9">
        <v>5.28039033158925</v>
      </c>
      <c r="L17" s="8">
        <v>0.0229566601587102</v>
      </c>
      <c r="M17" s="10">
        <v>347.27664158646</v>
      </c>
      <c r="N17" s="10">
        <v>18622.4822048179</v>
      </c>
      <c r="O17" s="8">
        <v>0.00168181603476508</v>
      </c>
      <c r="P17" s="9">
        <v>0.87220384787669</v>
      </c>
      <c r="Q17" s="34">
        <v>0.0186482466605131</v>
      </c>
      <c r="R17" s="63">
        <v>0</v>
      </c>
      <c r="S17" s="63">
        <v>0</v>
      </c>
      <c r="T17" s="63">
        <v>0</v>
      </c>
      <c r="U17" s="63">
        <v>0</v>
      </c>
      <c r="V17" s="63">
        <v>1.6357833198832468</v>
      </c>
      <c r="W17" s="63">
        <v>0.1018665342939511</v>
      </c>
    </row>
    <row r="18" spans="1:23" ht="12.75">
      <c r="A18" s="21" t="s">
        <v>33</v>
      </c>
      <c r="B18" s="22" t="s">
        <v>264</v>
      </c>
      <c r="C18" s="1">
        <v>31</v>
      </c>
      <c r="D18" s="2"/>
      <c r="E18" s="2"/>
      <c r="F18" s="2"/>
      <c r="G18" s="2"/>
      <c r="H18" s="2"/>
      <c r="I18" s="14"/>
      <c r="J18" s="8">
        <v>9.71229367678091E-07</v>
      </c>
      <c r="K18" s="9">
        <v>5.58745998870269</v>
      </c>
      <c r="L18" s="8">
        <v>0.0166313868878702</v>
      </c>
      <c r="M18" s="10">
        <v>319.302259554396</v>
      </c>
      <c r="N18" s="10">
        <v>17124.0568308089</v>
      </c>
      <c r="O18" s="8">
        <v>0.00203999672560576</v>
      </c>
      <c r="P18" s="9">
        <v>0.803007168792477</v>
      </c>
      <c r="Q18" s="34">
        <v>0.018646414381195</v>
      </c>
      <c r="R18" s="63">
        <v>0</v>
      </c>
      <c r="S18" s="63">
        <v>0</v>
      </c>
      <c r="T18" s="63">
        <v>0</v>
      </c>
      <c r="U18" s="63">
        <v>0</v>
      </c>
      <c r="V18" s="63">
        <v>0.43418542864398413</v>
      </c>
      <c r="W18" s="63">
        <v>0.0815726390060385</v>
      </c>
    </row>
    <row r="19" spans="1:23" ht="12.75">
      <c r="A19" s="21" t="s">
        <v>33</v>
      </c>
      <c r="B19" s="22" t="s">
        <v>265</v>
      </c>
      <c r="C19" s="1">
        <v>36</v>
      </c>
      <c r="D19" s="2"/>
      <c r="E19" s="2"/>
      <c r="F19" s="2"/>
      <c r="G19" s="2"/>
      <c r="H19" s="2"/>
      <c r="I19" s="14"/>
      <c r="J19" s="8">
        <v>9.176885542834E-07</v>
      </c>
      <c r="K19" s="9">
        <v>5.69642587084738</v>
      </c>
      <c r="L19" s="8">
        <v>0.0138253212089975</v>
      </c>
      <c r="M19" s="10">
        <v>298.166247821223</v>
      </c>
      <c r="N19" s="10">
        <v>15065.3739163102</v>
      </c>
      <c r="O19" s="8">
        <v>0.00162832713617789</v>
      </c>
      <c r="P19" s="9">
        <v>0.809351425664394</v>
      </c>
      <c r="Q19" s="34">
        <v>0.0197914933593796</v>
      </c>
      <c r="R19" s="63">
        <v>0</v>
      </c>
      <c r="S19" s="63">
        <v>0</v>
      </c>
      <c r="T19" s="63">
        <v>0</v>
      </c>
      <c r="U19" s="63">
        <v>0</v>
      </c>
      <c r="V19" s="63">
        <v>0.3318546912804612</v>
      </c>
      <c r="W19" s="63">
        <v>0.0693080226150446</v>
      </c>
    </row>
    <row r="20" spans="1:23" ht="12.75">
      <c r="A20" s="21" t="s">
        <v>33</v>
      </c>
      <c r="B20" s="22" t="s">
        <v>266</v>
      </c>
      <c r="C20" s="1">
        <v>41</v>
      </c>
      <c r="D20" s="2"/>
      <c r="E20" s="2"/>
      <c r="F20" s="2"/>
      <c r="G20" s="2"/>
      <c r="H20" s="2"/>
      <c r="I20" s="14"/>
      <c r="J20" s="8">
        <v>1.25702570955356E-06</v>
      </c>
      <c r="K20" s="9">
        <v>4.67356538099716</v>
      </c>
      <c r="L20" s="8">
        <v>0.019590593239479</v>
      </c>
      <c r="M20" s="10">
        <v>270.891469148259</v>
      </c>
      <c r="N20" s="10">
        <v>15584.8787264953</v>
      </c>
      <c r="O20" s="8">
        <v>0.00168490175412181</v>
      </c>
      <c r="P20" s="9">
        <v>0.853234090627033</v>
      </c>
      <c r="Q20" s="34">
        <v>0.0173816860498071</v>
      </c>
      <c r="R20" s="64"/>
      <c r="S20" s="64"/>
      <c r="T20" s="64"/>
      <c r="U20" s="64"/>
      <c r="V20" s="64"/>
      <c r="W20" s="64"/>
    </row>
    <row r="21" spans="1:23" ht="12.75">
      <c r="A21" s="21" t="s">
        <v>33</v>
      </c>
      <c r="B21" s="22" t="s">
        <v>35</v>
      </c>
      <c r="C21" s="1">
        <v>45.5</v>
      </c>
      <c r="D21" s="2"/>
      <c r="E21" s="2"/>
      <c r="F21" s="2"/>
      <c r="G21" s="2"/>
      <c r="H21" s="2"/>
      <c r="I21" s="14"/>
      <c r="J21" s="8">
        <v>2.11481450251645E-06</v>
      </c>
      <c r="K21" s="9">
        <v>3.82093809666215</v>
      </c>
      <c r="L21" s="8">
        <v>0.0376040418118467</v>
      </c>
      <c r="M21" s="10">
        <v>264.666282668856</v>
      </c>
      <c r="N21" s="10">
        <v>17781.248316153</v>
      </c>
      <c r="O21" s="8">
        <v>0.00165274099883856</v>
      </c>
      <c r="P21" s="9">
        <v>0.919200183970179</v>
      </c>
      <c r="Q21" s="34">
        <v>0.0148845726668372</v>
      </c>
      <c r="R21" s="64"/>
      <c r="S21" s="64"/>
      <c r="T21" s="64"/>
      <c r="U21" s="64"/>
      <c r="V21" s="64"/>
      <c r="W21" s="64"/>
    </row>
    <row r="22" spans="1:23" ht="12.75">
      <c r="A22" s="21" t="s">
        <v>33</v>
      </c>
      <c r="B22" s="22" t="s">
        <v>34</v>
      </c>
      <c r="C22" s="1">
        <v>51</v>
      </c>
      <c r="D22" s="2"/>
      <c r="E22" s="2"/>
      <c r="F22" s="2"/>
      <c r="G22" s="2"/>
      <c r="H22" s="2"/>
      <c r="I22" s="14"/>
      <c r="J22" s="8">
        <v>2.11331178902447E-06</v>
      </c>
      <c r="K22" s="9">
        <v>3.58226116606862</v>
      </c>
      <c r="L22" s="8">
        <v>0.0398589384543575</v>
      </c>
      <c r="M22" s="10">
        <v>293.815227767954</v>
      </c>
      <c r="N22" s="10">
        <v>18860.8887062315</v>
      </c>
      <c r="O22" s="8">
        <v>0.00137767553510702</v>
      </c>
      <c r="P22" s="9">
        <v>0.935342085930465</v>
      </c>
      <c r="Q22" s="34">
        <v>0.0155780160916214</v>
      </c>
      <c r="R22" s="64"/>
      <c r="S22" s="64"/>
      <c r="T22" s="64"/>
      <c r="U22" s="64"/>
      <c r="V22" s="64"/>
      <c r="W22" s="64"/>
    </row>
    <row r="23" spans="1:23" ht="12.75">
      <c r="A23" s="23"/>
      <c r="B23" s="23"/>
      <c r="C23" s="2"/>
      <c r="D23" s="2"/>
      <c r="E23" s="2"/>
      <c r="F23" s="2"/>
      <c r="G23" s="2"/>
      <c r="H23" s="2"/>
      <c r="I23" s="14"/>
      <c r="J23" s="98"/>
      <c r="K23" s="72"/>
      <c r="L23" s="98"/>
      <c r="M23" s="73"/>
      <c r="N23" s="73"/>
      <c r="O23" s="98"/>
      <c r="P23" s="72"/>
      <c r="Q23" s="97"/>
      <c r="R23" s="64"/>
      <c r="S23" s="64"/>
      <c r="T23" s="64"/>
      <c r="U23" s="64"/>
      <c r="V23" s="64"/>
      <c r="W23" s="64"/>
    </row>
    <row r="24" spans="1:23" ht="12.75">
      <c r="A24" s="16" t="s">
        <v>36</v>
      </c>
      <c r="B24" s="26" t="s">
        <v>252</v>
      </c>
      <c r="C24" s="15">
        <v>1</v>
      </c>
      <c r="D24" s="2"/>
      <c r="E24" s="2"/>
      <c r="F24" s="2"/>
      <c r="G24" s="2"/>
      <c r="H24" s="2"/>
      <c r="I24" s="14"/>
      <c r="J24" s="8">
        <v>2.25156472762437E-06</v>
      </c>
      <c r="K24" s="9">
        <v>3.34848466677063</v>
      </c>
      <c r="L24" s="8">
        <v>0.0522628344257011</v>
      </c>
      <c r="M24" s="10">
        <v>323.006963715625</v>
      </c>
      <c r="N24" s="10">
        <v>23211.7841359345</v>
      </c>
      <c r="O24" s="8">
        <v>0.000949704523476948</v>
      </c>
      <c r="P24" s="9">
        <v>0.96493112313723</v>
      </c>
      <c r="Q24" s="34">
        <v>0.013915645683417</v>
      </c>
      <c r="R24" s="63">
        <v>0.12900756803603766</v>
      </c>
      <c r="S24" s="63">
        <v>0.038237843165881524</v>
      </c>
      <c r="T24" s="63">
        <v>0</v>
      </c>
      <c r="U24" s="63">
        <v>0</v>
      </c>
      <c r="V24" s="63">
        <v>7.097255128793342</v>
      </c>
      <c r="W24" s="63">
        <v>0.13426814720662517</v>
      </c>
    </row>
    <row r="25" spans="1:23" ht="12.75">
      <c r="A25" s="27" t="s">
        <v>36</v>
      </c>
      <c r="B25" s="28" t="s">
        <v>253</v>
      </c>
      <c r="C25" s="15">
        <v>3</v>
      </c>
      <c r="D25" s="2"/>
      <c r="E25" s="2"/>
      <c r="F25" s="2"/>
      <c r="G25" s="2"/>
      <c r="H25" s="2"/>
      <c r="I25" s="14"/>
      <c r="J25" s="8">
        <v>2.72945590350973E-06</v>
      </c>
      <c r="K25" s="9">
        <v>3.82995327617085</v>
      </c>
      <c r="L25" s="8">
        <v>0.0620767575790503</v>
      </c>
      <c r="M25" s="10">
        <v>308.975100777443</v>
      </c>
      <c r="N25" s="10">
        <v>22743.2718364227</v>
      </c>
      <c r="O25" s="8">
        <v>0.00102255786156688</v>
      </c>
      <c r="P25" s="9">
        <v>0.968105802001513</v>
      </c>
      <c r="Q25" s="34">
        <v>0.0135853408867333</v>
      </c>
      <c r="R25" s="63">
        <v>0.04854519424034484</v>
      </c>
      <c r="S25" s="63">
        <v>0.016500511522293218</v>
      </c>
      <c r="T25" s="63">
        <v>0.024294337259081488</v>
      </c>
      <c r="U25" s="63">
        <v>0.004448293152137822</v>
      </c>
      <c r="V25" s="63">
        <v>8.275101937506856</v>
      </c>
      <c r="W25" s="63">
        <v>0.08845140002746632</v>
      </c>
    </row>
    <row r="26" spans="1:23" ht="12.75">
      <c r="A26" s="27" t="s">
        <v>36</v>
      </c>
      <c r="B26" s="28" t="s">
        <v>254</v>
      </c>
      <c r="C26" s="15">
        <v>5</v>
      </c>
      <c r="D26" s="2"/>
      <c r="E26" s="2"/>
      <c r="F26" s="2"/>
      <c r="G26" s="2"/>
      <c r="H26" s="2"/>
      <c r="I26" s="14"/>
      <c r="J26" s="8">
        <v>2.87142669688188E-06</v>
      </c>
      <c r="K26" s="9">
        <v>4.13182160600367</v>
      </c>
      <c r="L26" s="8">
        <v>0.0601773473078683</v>
      </c>
      <c r="M26" s="10">
        <v>312.22616573355</v>
      </c>
      <c r="N26" s="10">
        <v>20957.2988135883</v>
      </c>
      <c r="O26" s="8">
        <v>0.00142068507179744</v>
      </c>
      <c r="P26" s="9">
        <v>0.954912282278939</v>
      </c>
      <c r="Q26" s="34">
        <v>0.0148982065155796</v>
      </c>
      <c r="R26" s="63">
        <v>0</v>
      </c>
      <c r="S26" s="63">
        <v>0</v>
      </c>
      <c r="T26" s="63">
        <v>0.03973470497114102</v>
      </c>
      <c r="U26" s="63">
        <v>0.006476756910295985</v>
      </c>
      <c r="V26" s="63">
        <v>9.361275485140473</v>
      </c>
      <c r="W26" s="63">
        <v>0.12219067320799404</v>
      </c>
    </row>
    <row r="27" spans="1:23" ht="12.75">
      <c r="A27" s="27" t="s">
        <v>36</v>
      </c>
      <c r="B27" s="28" t="s">
        <v>255</v>
      </c>
      <c r="C27" s="15">
        <v>7</v>
      </c>
      <c r="D27" s="2"/>
      <c r="E27" s="2"/>
      <c r="F27" s="2"/>
      <c r="G27" s="2"/>
      <c r="H27" s="2"/>
      <c r="I27" s="14"/>
      <c r="J27" s="8">
        <v>2.67289779923204E-06</v>
      </c>
      <c r="K27" s="9">
        <v>3.91471188958347</v>
      </c>
      <c r="L27" s="8">
        <v>0.0555206582556226</v>
      </c>
      <c r="M27" s="10">
        <v>331.89870643449</v>
      </c>
      <c r="N27" s="10">
        <v>20771.7101161049</v>
      </c>
      <c r="O27" s="8">
        <v>0.000932089961601754</v>
      </c>
      <c r="P27" s="9">
        <v>0.967514417006906</v>
      </c>
      <c r="Q27" s="34">
        <v>0.0159784006506599</v>
      </c>
      <c r="R27" s="63">
        <v>0</v>
      </c>
      <c r="S27" s="63">
        <v>0</v>
      </c>
      <c r="T27" s="63">
        <v>0.045028172137949234</v>
      </c>
      <c r="U27" s="63">
        <v>0.006916327240389</v>
      </c>
      <c r="V27" s="63">
        <v>9.205781754661512</v>
      </c>
      <c r="W27" s="63">
        <v>0.13343754765981153</v>
      </c>
    </row>
    <row r="28" spans="1:23" ht="12.75">
      <c r="A28" s="27" t="s">
        <v>36</v>
      </c>
      <c r="B28" s="28" t="s">
        <v>256</v>
      </c>
      <c r="C28" s="15">
        <v>9</v>
      </c>
      <c r="D28" s="2"/>
      <c r="E28" s="2"/>
      <c r="F28" s="2"/>
      <c r="G28" s="2"/>
      <c r="H28" s="2"/>
      <c r="I28" s="14"/>
      <c r="J28" s="8">
        <v>2.73257652336449E-06</v>
      </c>
      <c r="K28" s="9">
        <v>4.08235496364613</v>
      </c>
      <c r="L28" s="8">
        <v>0.0558564046179219</v>
      </c>
      <c r="M28" s="10">
        <v>335.101941667904</v>
      </c>
      <c r="N28" s="10">
        <v>20440.9297014485</v>
      </c>
      <c r="O28" s="8">
        <v>0.00129684442001099</v>
      </c>
      <c r="P28" s="9">
        <v>0.955625582670998</v>
      </c>
      <c r="Q28" s="34">
        <v>0.0163936741900814</v>
      </c>
      <c r="R28" s="63">
        <v>0</v>
      </c>
      <c r="S28" s="63">
        <v>0</v>
      </c>
      <c r="T28" s="63">
        <v>0.045192575310226045</v>
      </c>
      <c r="U28" s="63">
        <v>0.007547160076807752</v>
      </c>
      <c r="V28" s="63">
        <v>8.067426456946473</v>
      </c>
      <c r="W28" s="63">
        <v>0.13685852038323887</v>
      </c>
    </row>
    <row r="29" spans="1:23" ht="12.75">
      <c r="A29" s="27" t="s">
        <v>36</v>
      </c>
      <c r="B29" s="29" t="s">
        <v>257</v>
      </c>
      <c r="C29" s="15">
        <v>11</v>
      </c>
      <c r="D29" s="2"/>
      <c r="E29" s="2"/>
      <c r="F29" s="2"/>
      <c r="G29" s="2"/>
      <c r="H29" s="2"/>
      <c r="I29" s="14"/>
      <c r="J29" s="8">
        <v>2.36575413204012E-06</v>
      </c>
      <c r="K29" s="9">
        <v>3.42243610008546</v>
      </c>
      <c r="L29" s="8">
        <v>0.0493434806568941</v>
      </c>
      <c r="M29" s="10">
        <v>381.071856436297</v>
      </c>
      <c r="N29" s="10">
        <v>20857.4001789199</v>
      </c>
      <c r="O29" s="8">
        <v>0.000971773393585361</v>
      </c>
      <c r="P29" s="9">
        <v>0.962104514844608</v>
      </c>
      <c r="Q29" s="34">
        <v>0.0182703430517403</v>
      </c>
      <c r="R29" s="63">
        <v>0.037273117763070365</v>
      </c>
      <c r="S29" s="63">
        <v>0.025215264166717107</v>
      </c>
      <c r="T29" s="63">
        <v>0.05274343311201493</v>
      </c>
      <c r="U29" s="63">
        <v>0.0074315497254829055</v>
      </c>
      <c r="V29" s="63">
        <v>8.398829397618488</v>
      </c>
      <c r="W29" s="63">
        <v>0.13692060852782006</v>
      </c>
    </row>
    <row r="30" spans="1:23" ht="12.75">
      <c r="A30" s="27" t="s">
        <v>36</v>
      </c>
      <c r="B30" s="29" t="s">
        <v>258</v>
      </c>
      <c r="C30" s="15">
        <v>13</v>
      </c>
      <c r="D30" s="2"/>
      <c r="E30" s="2"/>
      <c r="F30" s="2"/>
      <c r="G30" s="2"/>
      <c r="H30" s="2"/>
      <c r="I30" s="14"/>
      <c r="J30" s="8">
        <v>2.80800343855817E-06</v>
      </c>
      <c r="K30" s="9">
        <v>3.62697846298233</v>
      </c>
      <c r="L30" s="8">
        <v>0.0594515565264883</v>
      </c>
      <c r="M30" s="10">
        <v>341.491239427328</v>
      </c>
      <c r="N30" s="10">
        <v>21172.1808136442</v>
      </c>
      <c r="O30" s="8">
        <v>0.00122831239759694</v>
      </c>
      <c r="P30" s="9">
        <v>0.960318252890858</v>
      </c>
      <c r="Q30" s="34">
        <v>0.0161292425392124</v>
      </c>
      <c r="R30" s="63">
        <v>0</v>
      </c>
      <c r="S30" s="63">
        <v>0</v>
      </c>
      <c r="T30" s="63">
        <v>0.05251273087828122</v>
      </c>
      <c r="U30" s="63">
        <v>0.007083967395480138</v>
      </c>
      <c r="V30" s="63">
        <v>7.49984690496935</v>
      </c>
      <c r="W30" s="63">
        <v>0.11455857284130833</v>
      </c>
    </row>
    <row r="31" spans="1:23" ht="12.75">
      <c r="A31" s="27" t="s">
        <v>36</v>
      </c>
      <c r="B31" s="29" t="s">
        <v>259</v>
      </c>
      <c r="C31" s="15">
        <v>15</v>
      </c>
      <c r="D31" s="2"/>
      <c r="E31" s="2"/>
      <c r="F31" s="2"/>
      <c r="G31" s="2"/>
      <c r="H31" s="2"/>
      <c r="I31" s="14"/>
      <c r="J31" s="8">
        <v>2.5308816475565E-06</v>
      </c>
      <c r="K31" s="9">
        <v>3.37489774712033</v>
      </c>
      <c r="L31" s="8">
        <v>0.0535945452521429</v>
      </c>
      <c r="M31" s="10">
        <v>349.906291952992</v>
      </c>
      <c r="N31" s="10">
        <v>21176.2352869749</v>
      </c>
      <c r="O31" s="8">
        <v>0.00107326060336191</v>
      </c>
      <c r="P31" s="9">
        <v>0.961491206697529</v>
      </c>
      <c r="Q31" s="34">
        <v>0.0165235362759788</v>
      </c>
      <c r="R31" s="63">
        <v>0</v>
      </c>
      <c r="S31" s="63">
        <v>0</v>
      </c>
      <c r="T31" s="63">
        <v>0.07192986582389897</v>
      </c>
      <c r="U31" s="63">
        <v>0.009379654503436433</v>
      </c>
      <c r="V31" s="63">
        <v>7.214849884416186</v>
      </c>
      <c r="W31" s="63">
        <v>0.13801299126191502</v>
      </c>
    </row>
    <row r="32" spans="1:23" ht="12.75">
      <c r="A32" s="27" t="s">
        <v>36</v>
      </c>
      <c r="B32" s="29" t="s">
        <v>260</v>
      </c>
      <c r="C32" s="15">
        <v>17</v>
      </c>
      <c r="D32" s="2"/>
      <c r="E32" s="2"/>
      <c r="F32" s="2"/>
      <c r="G32" s="2"/>
      <c r="H32" s="2"/>
      <c r="I32" s="14"/>
      <c r="J32" s="8">
        <v>2.40681239614928E-06</v>
      </c>
      <c r="K32" s="9">
        <v>3.16372900027543</v>
      </c>
      <c r="L32" s="8">
        <v>0.0508919732735505</v>
      </c>
      <c r="M32" s="10">
        <v>356.44451295142</v>
      </c>
      <c r="N32" s="10">
        <v>21144.9689036727</v>
      </c>
      <c r="O32" s="8">
        <v>0.00103567189766583</v>
      </c>
      <c r="P32" s="9">
        <v>0.960890973036342</v>
      </c>
      <c r="Q32" s="34">
        <v>0.0168571783943134</v>
      </c>
      <c r="R32" s="63">
        <v>0</v>
      </c>
      <c r="S32" s="63">
        <v>0</v>
      </c>
      <c r="T32" s="63">
        <v>0.06148963949682715</v>
      </c>
      <c r="U32" s="63">
        <v>0.00783378007189578</v>
      </c>
      <c r="V32" s="63">
        <v>7.121056805674043</v>
      </c>
      <c r="W32" s="63">
        <v>0.12175808058171622</v>
      </c>
    </row>
    <row r="33" spans="1:23" ht="12.75">
      <c r="A33" s="27" t="s">
        <v>36</v>
      </c>
      <c r="B33" s="29" t="s">
        <v>261</v>
      </c>
      <c r="C33" s="15">
        <v>19</v>
      </c>
      <c r="D33" s="2"/>
      <c r="E33" s="2"/>
      <c r="F33" s="2"/>
      <c r="G33" s="2"/>
      <c r="H33" s="2"/>
      <c r="I33" s="14"/>
      <c r="J33" s="8">
        <v>2.10509456756227E-06</v>
      </c>
      <c r="K33" s="9">
        <v>3.5003512058066</v>
      </c>
      <c r="L33" s="8">
        <v>0.0447203373210433</v>
      </c>
      <c r="M33" s="10">
        <v>377.446298921905</v>
      </c>
      <c r="N33" s="10">
        <v>21243.8614445859</v>
      </c>
      <c r="O33" s="8">
        <v>0.000851071016103377</v>
      </c>
      <c r="P33" s="9">
        <v>0.963333668172818</v>
      </c>
      <c r="Q33" s="34">
        <v>0.0177673112727865</v>
      </c>
      <c r="R33" s="63">
        <v>0</v>
      </c>
      <c r="S33" s="63">
        <v>0</v>
      </c>
      <c r="T33" s="63">
        <v>0</v>
      </c>
      <c r="U33" s="63">
        <v>0</v>
      </c>
      <c r="V33" s="63">
        <v>5.602960839131966</v>
      </c>
      <c r="W33" s="63">
        <v>0.14748487223738316</v>
      </c>
    </row>
    <row r="34" spans="1:23" ht="12.75">
      <c r="A34" s="27" t="s">
        <v>36</v>
      </c>
      <c r="B34" s="29" t="s">
        <v>262</v>
      </c>
      <c r="C34" s="15">
        <v>21</v>
      </c>
      <c r="D34" s="2"/>
      <c r="E34" s="2"/>
      <c r="F34" s="2"/>
      <c r="G34" s="2"/>
      <c r="H34" s="2"/>
      <c r="I34" s="14"/>
      <c r="J34" s="8">
        <v>2.743697821895E-06</v>
      </c>
      <c r="K34" s="9">
        <v>3.96515560551169</v>
      </c>
      <c r="L34" s="8">
        <v>0.0565764308878955</v>
      </c>
      <c r="M34" s="10">
        <v>325.076806229115</v>
      </c>
      <c r="N34" s="10">
        <v>20620.5036270429</v>
      </c>
      <c r="O34" s="8">
        <v>0.00133772679463581</v>
      </c>
      <c r="P34" s="9">
        <v>0.954846101303282</v>
      </c>
      <c r="Q34" s="34">
        <v>0.015764736502497</v>
      </c>
      <c r="R34" s="63">
        <v>0</v>
      </c>
      <c r="S34" s="63">
        <v>0</v>
      </c>
      <c r="T34" s="63">
        <v>0.04770274765086551</v>
      </c>
      <c r="U34" s="63">
        <v>0.007169722971925092</v>
      </c>
      <c r="V34" s="63">
        <v>5.638914014413167</v>
      </c>
      <c r="W34" s="63">
        <v>0.11447958588799345</v>
      </c>
    </row>
    <row r="35" spans="1:23" ht="12.75">
      <c r="A35" s="27" t="s">
        <v>36</v>
      </c>
      <c r="B35" s="27" t="s">
        <v>37</v>
      </c>
      <c r="C35" s="15">
        <v>25</v>
      </c>
      <c r="D35" s="2"/>
      <c r="E35" s="2"/>
      <c r="F35" s="2"/>
      <c r="G35" s="2"/>
      <c r="H35" s="2"/>
      <c r="I35" s="14"/>
      <c r="J35" s="8">
        <v>2.97430440733762E-06</v>
      </c>
      <c r="K35" s="9">
        <v>4.15686848630693</v>
      </c>
      <c r="L35" s="8">
        <v>0.0620908539622723</v>
      </c>
      <c r="M35" s="10">
        <v>307.900695949612</v>
      </c>
      <c r="N35" s="10">
        <v>20875.7562975376</v>
      </c>
      <c r="O35" s="8">
        <v>0.0011009464405605</v>
      </c>
      <c r="P35" s="9">
        <v>0.965752079523302</v>
      </c>
      <c r="Q35" s="34">
        <v>0.0147491995768282</v>
      </c>
      <c r="R35" s="63">
        <v>0</v>
      </c>
      <c r="S35" s="63">
        <v>0</v>
      </c>
      <c r="T35" s="63">
        <v>0.017168410496356562</v>
      </c>
      <c r="U35" s="63">
        <v>0.004401980451265823</v>
      </c>
      <c r="V35" s="63">
        <v>3.7843421330712297</v>
      </c>
      <c r="W35" s="63">
        <v>0.08145967179276781</v>
      </c>
    </row>
    <row r="36" spans="1:23" ht="12.75">
      <c r="A36" s="27" t="s">
        <v>36</v>
      </c>
      <c r="B36" s="27" t="s">
        <v>38</v>
      </c>
      <c r="C36" s="15">
        <v>29</v>
      </c>
      <c r="D36" s="2"/>
      <c r="E36" s="2"/>
      <c r="F36" s="2"/>
      <c r="G36" s="2"/>
      <c r="H36" s="2"/>
      <c r="I36" s="14"/>
      <c r="J36" s="8">
        <v>3.32060690937183E-06</v>
      </c>
      <c r="K36" s="9">
        <v>3.82152221379696</v>
      </c>
      <c r="L36" s="8">
        <v>0.065575056733137</v>
      </c>
      <c r="M36" s="10">
        <v>354.024010062761</v>
      </c>
      <c r="N36" s="10">
        <v>19747.9131143355</v>
      </c>
      <c r="O36" s="8">
        <v>0.00118340495388923</v>
      </c>
      <c r="P36" s="9">
        <v>0.965164190729591</v>
      </c>
      <c r="Q36" s="34">
        <v>0.0179271606074551</v>
      </c>
      <c r="R36" s="63">
        <v>0</v>
      </c>
      <c r="S36" s="63">
        <v>0</v>
      </c>
      <c r="T36" s="63">
        <v>0.464061853708218</v>
      </c>
      <c r="U36" s="63">
        <v>0.015592478284596145</v>
      </c>
      <c r="V36" s="63">
        <v>5.470222731763474</v>
      </c>
      <c r="W36" s="63">
        <v>0.10656902977256255</v>
      </c>
    </row>
    <row r="37" spans="1:23" ht="12.75">
      <c r="A37" s="27" t="s">
        <v>36</v>
      </c>
      <c r="B37" s="29" t="s">
        <v>264</v>
      </c>
      <c r="C37" s="15">
        <v>31</v>
      </c>
      <c r="D37" s="2"/>
      <c r="E37" s="2"/>
      <c r="F37" s="2"/>
      <c r="G37" s="2"/>
      <c r="H37" s="2"/>
      <c r="I37" s="14"/>
      <c r="J37" s="8">
        <v>3.02321023434397E-06</v>
      </c>
      <c r="K37" s="9">
        <v>3.89162516394724</v>
      </c>
      <c r="L37" s="8">
        <v>0.0620280241846507</v>
      </c>
      <c r="M37" s="10">
        <v>315.687342656617</v>
      </c>
      <c r="N37" s="10">
        <v>20517.2711708918</v>
      </c>
      <c r="O37" s="8">
        <v>0.00118054636126926</v>
      </c>
      <c r="P37" s="9">
        <v>0.963330872732083</v>
      </c>
      <c r="Q37" s="34">
        <v>0.0153864195695034</v>
      </c>
      <c r="R37" s="63">
        <v>0</v>
      </c>
      <c r="S37" s="63">
        <v>0</v>
      </c>
      <c r="T37" s="63">
        <v>0.07159252088857763</v>
      </c>
      <c r="U37" s="63">
        <v>0.007087659567969182</v>
      </c>
      <c r="V37" s="63">
        <v>1.9770324337970047</v>
      </c>
      <c r="W37" s="63">
        <v>0.06488086645255442</v>
      </c>
    </row>
    <row r="38" spans="1:23" ht="12.75">
      <c r="A38" s="27" t="s">
        <v>36</v>
      </c>
      <c r="B38" s="27" t="s">
        <v>39</v>
      </c>
      <c r="C38" s="15">
        <v>35.25</v>
      </c>
      <c r="D38" s="2"/>
      <c r="E38" s="2"/>
      <c r="F38" s="2"/>
      <c r="G38" s="2"/>
      <c r="H38" s="2"/>
      <c r="I38" s="14"/>
      <c r="J38" s="8">
        <v>2.87133113716244E-06</v>
      </c>
      <c r="K38" s="9">
        <v>3.54737314773237</v>
      </c>
      <c r="L38" s="8">
        <v>0.0595753487458249</v>
      </c>
      <c r="M38" s="10">
        <v>334.36943085632</v>
      </c>
      <c r="N38" s="10">
        <v>20748.3379310613</v>
      </c>
      <c r="O38" s="8">
        <v>0.00125319274346716</v>
      </c>
      <c r="P38" s="9">
        <v>0.959627650259619</v>
      </c>
      <c r="Q38" s="34">
        <v>0.0161154802841221</v>
      </c>
      <c r="R38" s="63">
        <v>0</v>
      </c>
      <c r="S38" s="63">
        <v>0</v>
      </c>
      <c r="T38" s="63">
        <v>0.0033269123097494375</v>
      </c>
      <c r="U38" s="63">
        <v>0.0022270351001462737</v>
      </c>
      <c r="V38" s="63">
        <v>0.8868957440726132</v>
      </c>
      <c r="W38" s="63">
        <v>0.059565188756650844</v>
      </c>
    </row>
    <row r="39" spans="1:23" ht="12.75">
      <c r="A39" s="23"/>
      <c r="B39" s="23"/>
      <c r="C39" s="2"/>
      <c r="D39" s="2"/>
      <c r="E39" s="2"/>
      <c r="F39" s="2"/>
      <c r="G39" s="2"/>
      <c r="H39" s="2"/>
      <c r="I39" s="14"/>
      <c r="J39" s="2"/>
      <c r="K39" s="2"/>
      <c r="L39" s="2"/>
      <c r="M39" s="2"/>
      <c r="N39" s="2"/>
      <c r="O39" s="2"/>
      <c r="P39" s="2"/>
      <c r="Q39" s="14"/>
      <c r="R39" s="64"/>
      <c r="S39" s="64"/>
      <c r="T39" s="64"/>
      <c r="U39" s="64"/>
      <c r="V39" s="64"/>
      <c r="W39" s="64"/>
    </row>
    <row r="40" spans="1:23" ht="12.75">
      <c r="A40" s="7" t="s">
        <v>40</v>
      </c>
      <c r="B40" s="1" t="s">
        <v>252</v>
      </c>
      <c r="C40" s="1">
        <v>1</v>
      </c>
      <c r="D40" s="2"/>
      <c r="E40" s="2"/>
      <c r="F40" s="2"/>
      <c r="G40" s="2"/>
      <c r="H40" s="2"/>
      <c r="I40" s="14"/>
      <c r="J40" s="2"/>
      <c r="K40" s="2"/>
      <c r="L40" s="2"/>
      <c r="M40" s="2"/>
      <c r="N40" s="2"/>
      <c r="O40" s="2"/>
      <c r="P40" s="2"/>
      <c r="Q40" s="14"/>
      <c r="R40" s="63">
        <v>0</v>
      </c>
      <c r="S40" s="63">
        <v>0</v>
      </c>
      <c r="T40" s="63">
        <v>0</v>
      </c>
      <c r="U40" s="63">
        <v>0</v>
      </c>
      <c r="V40" s="63">
        <v>2.3635048147719853</v>
      </c>
      <c r="W40" s="63">
        <v>0.07747995285771392</v>
      </c>
    </row>
    <row r="41" spans="1:23" ht="12.75">
      <c r="A41" s="7" t="s">
        <v>40</v>
      </c>
      <c r="B41" s="30" t="s">
        <v>41</v>
      </c>
      <c r="C41" s="1">
        <v>4</v>
      </c>
      <c r="D41" s="2"/>
      <c r="E41" s="2"/>
      <c r="F41" s="2"/>
      <c r="G41" s="2"/>
      <c r="H41" s="2"/>
      <c r="I41" s="14"/>
      <c r="J41" s="2"/>
      <c r="K41" s="2"/>
      <c r="L41" s="2"/>
      <c r="M41" s="2"/>
      <c r="N41" s="2"/>
      <c r="O41" s="2"/>
      <c r="P41" s="2"/>
      <c r="Q41" s="14"/>
      <c r="R41" s="63">
        <v>0</v>
      </c>
      <c r="S41" s="63">
        <v>0</v>
      </c>
      <c r="T41" s="63">
        <v>0</v>
      </c>
      <c r="U41" s="63">
        <v>0</v>
      </c>
      <c r="V41" s="63">
        <v>2.1269043527415636</v>
      </c>
      <c r="W41" s="63">
        <v>0.07653540675595671</v>
      </c>
    </row>
    <row r="42" spans="1:23" ht="12.75">
      <c r="A42" s="7" t="s">
        <v>40</v>
      </c>
      <c r="B42" s="20" t="s">
        <v>232</v>
      </c>
      <c r="C42" s="1">
        <v>8</v>
      </c>
      <c r="D42" s="2"/>
      <c r="E42" s="2"/>
      <c r="F42" s="2"/>
      <c r="G42" s="2"/>
      <c r="H42" s="2"/>
      <c r="I42" s="14"/>
      <c r="J42" s="2"/>
      <c r="K42" s="2"/>
      <c r="L42" s="2"/>
      <c r="M42" s="2"/>
      <c r="N42" s="2"/>
      <c r="O42" s="2"/>
      <c r="P42" s="2"/>
      <c r="Q42" s="14"/>
      <c r="R42" s="63">
        <v>0</v>
      </c>
      <c r="S42" s="63">
        <v>0</v>
      </c>
      <c r="T42" s="63">
        <v>0</v>
      </c>
      <c r="U42" s="63">
        <v>0</v>
      </c>
      <c r="V42" s="63">
        <v>1.6851884188942723</v>
      </c>
      <c r="W42" s="63">
        <v>0.06392687376387252</v>
      </c>
    </row>
    <row r="43" spans="1:23" ht="12.75">
      <c r="A43" s="7" t="s">
        <v>40</v>
      </c>
      <c r="B43" s="20" t="s">
        <v>233</v>
      </c>
      <c r="C43" s="1">
        <v>12</v>
      </c>
      <c r="D43" s="2"/>
      <c r="E43" s="2"/>
      <c r="F43" s="2"/>
      <c r="G43" s="2"/>
      <c r="H43" s="2"/>
      <c r="I43" s="14"/>
      <c r="J43" s="2"/>
      <c r="K43" s="2"/>
      <c r="L43" s="2"/>
      <c r="M43" s="2"/>
      <c r="N43" s="2"/>
      <c r="O43" s="2"/>
      <c r="P43" s="2"/>
      <c r="Q43" s="14"/>
      <c r="R43" s="63">
        <v>0</v>
      </c>
      <c r="S43" s="63">
        <v>0</v>
      </c>
      <c r="T43" s="63">
        <v>0</v>
      </c>
      <c r="U43" s="63">
        <v>0</v>
      </c>
      <c r="V43" s="63">
        <v>1.3034819016236001</v>
      </c>
      <c r="W43" s="63">
        <v>0.07016096079727019</v>
      </c>
    </row>
    <row r="44" spans="1:23" ht="12.75">
      <c r="A44" s="21" t="s">
        <v>40</v>
      </c>
      <c r="B44" s="22" t="s">
        <v>234</v>
      </c>
      <c r="C44" s="1">
        <v>16</v>
      </c>
      <c r="D44" s="2"/>
      <c r="E44" s="2"/>
      <c r="F44" s="2"/>
      <c r="G44" s="2"/>
      <c r="H44" s="2"/>
      <c r="I44" s="14"/>
      <c r="J44" s="2"/>
      <c r="K44" s="2"/>
      <c r="L44" s="2"/>
      <c r="M44" s="2"/>
      <c r="N44" s="2"/>
      <c r="O44" s="2"/>
      <c r="P44" s="2"/>
      <c r="Q44" s="14"/>
      <c r="R44" s="63">
        <v>0</v>
      </c>
      <c r="S44" s="63">
        <v>0</v>
      </c>
      <c r="T44" s="63">
        <v>0</v>
      </c>
      <c r="U44" s="63">
        <v>0</v>
      </c>
      <c r="V44" s="63">
        <v>1.344412173792014</v>
      </c>
      <c r="W44" s="63">
        <v>0.06481109657175721</v>
      </c>
    </row>
    <row r="45" spans="1:23" ht="12.75">
      <c r="A45" s="21" t="s">
        <v>40</v>
      </c>
      <c r="B45" s="22" t="s">
        <v>235</v>
      </c>
      <c r="C45" s="1">
        <v>20</v>
      </c>
      <c r="D45" s="2"/>
      <c r="E45" s="2"/>
      <c r="F45" s="2"/>
      <c r="G45" s="2"/>
      <c r="H45" s="2"/>
      <c r="I45" s="14"/>
      <c r="J45" s="2"/>
      <c r="K45" s="2"/>
      <c r="L45" s="2"/>
      <c r="M45" s="2"/>
      <c r="N45" s="2"/>
      <c r="O45" s="2"/>
      <c r="P45" s="2"/>
      <c r="Q45" s="14"/>
      <c r="R45" s="63">
        <v>0</v>
      </c>
      <c r="S45" s="63">
        <v>0</v>
      </c>
      <c r="T45" s="63">
        <v>0.005877766354315106</v>
      </c>
      <c r="U45" s="63">
        <v>0.002759023526715511</v>
      </c>
      <c r="V45" s="63">
        <v>1.3899487688201384</v>
      </c>
      <c r="W45" s="63">
        <v>0.06506727761606412</v>
      </c>
    </row>
    <row r="46" spans="1:23" ht="12.75">
      <c r="A46" s="23"/>
      <c r="B46" s="23"/>
      <c r="C46" s="2"/>
      <c r="D46" s="2"/>
      <c r="E46" s="2"/>
      <c r="F46" s="2"/>
      <c r="G46" s="2"/>
      <c r="H46" s="2"/>
      <c r="I46" s="14"/>
      <c r="J46" s="2"/>
      <c r="K46" s="2"/>
      <c r="L46" s="2"/>
      <c r="M46" s="2"/>
      <c r="N46" s="2"/>
      <c r="O46" s="2"/>
      <c r="P46" s="2"/>
      <c r="Q46" s="14"/>
      <c r="R46" s="64"/>
      <c r="S46" s="64"/>
      <c r="T46" s="64"/>
      <c r="U46" s="64"/>
      <c r="V46" s="64"/>
      <c r="W46" s="64"/>
    </row>
    <row r="47" spans="1:23" ht="12.75">
      <c r="A47" s="21" t="s">
        <v>236</v>
      </c>
      <c r="B47" s="24" t="s">
        <v>252</v>
      </c>
      <c r="C47" s="1">
        <v>1</v>
      </c>
      <c r="D47" s="2"/>
      <c r="E47" s="2"/>
      <c r="F47" s="2"/>
      <c r="G47" s="2"/>
      <c r="H47" s="2"/>
      <c r="I47" s="14"/>
      <c r="J47" s="2"/>
      <c r="K47" s="2"/>
      <c r="L47" s="2"/>
      <c r="M47" s="2"/>
      <c r="N47" s="2"/>
      <c r="O47" s="2"/>
      <c r="P47" s="2"/>
      <c r="Q47" s="14"/>
      <c r="R47" s="63">
        <v>0.05459923985549606</v>
      </c>
      <c r="S47" s="63">
        <v>0.01805596862021254</v>
      </c>
      <c r="T47" s="63">
        <v>0</v>
      </c>
      <c r="U47" s="63">
        <v>0</v>
      </c>
      <c r="V47" s="63">
        <v>3.947913791453409</v>
      </c>
      <c r="W47" s="63">
        <v>0.06982684611190715</v>
      </c>
    </row>
    <row r="48" spans="1:23" ht="12.75">
      <c r="A48" s="21" t="s">
        <v>236</v>
      </c>
      <c r="B48" s="31" t="s">
        <v>41</v>
      </c>
      <c r="C48" s="1">
        <v>4</v>
      </c>
      <c r="D48" s="2"/>
      <c r="E48" s="2"/>
      <c r="F48" s="2"/>
      <c r="G48" s="2"/>
      <c r="H48" s="2"/>
      <c r="I48" s="14"/>
      <c r="J48" s="2"/>
      <c r="K48" s="2"/>
      <c r="L48" s="2"/>
      <c r="M48" s="2"/>
      <c r="N48" s="2"/>
      <c r="O48" s="2"/>
      <c r="P48" s="2"/>
      <c r="Q48" s="14"/>
      <c r="R48" s="63">
        <v>0.02668496345804099</v>
      </c>
      <c r="S48" s="63">
        <v>0.017457303094250417</v>
      </c>
      <c r="T48" s="63">
        <v>0</v>
      </c>
      <c r="U48" s="63">
        <v>0</v>
      </c>
      <c r="V48" s="63">
        <v>3.68322941868907</v>
      </c>
      <c r="W48" s="63">
        <v>0.08121586852809237</v>
      </c>
    </row>
    <row r="49" spans="1:23" ht="12.75">
      <c r="A49" s="21" t="s">
        <v>236</v>
      </c>
      <c r="B49" s="22" t="s">
        <v>232</v>
      </c>
      <c r="C49" s="1">
        <v>8</v>
      </c>
      <c r="D49" s="2"/>
      <c r="E49" s="2"/>
      <c r="F49" s="2"/>
      <c r="G49" s="2"/>
      <c r="H49" s="2"/>
      <c r="I49" s="14"/>
      <c r="J49" s="2"/>
      <c r="K49" s="2"/>
      <c r="L49" s="2"/>
      <c r="M49" s="2"/>
      <c r="N49" s="2"/>
      <c r="O49" s="2"/>
      <c r="P49" s="2"/>
      <c r="Q49" s="14"/>
      <c r="R49" s="63">
        <v>0</v>
      </c>
      <c r="S49" s="63">
        <v>0</v>
      </c>
      <c r="T49" s="63">
        <v>0</v>
      </c>
      <c r="U49" s="63">
        <v>0</v>
      </c>
      <c r="V49" s="63">
        <v>3.538019740839773</v>
      </c>
      <c r="W49" s="63">
        <v>0.08666552426073793</v>
      </c>
    </row>
    <row r="50" spans="1:23" ht="12.75">
      <c r="A50" s="21" t="s">
        <v>236</v>
      </c>
      <c r="B50" s="25" t="s">
        <v>233</v>
      </c>
      <c r="C50" s="1">
        <v>12</v>
      </c>
      <c r="D50" s="2"/>
      <c r="E50" s="2"/>
      <c r="F50" s="2"/>
      <c r="G50" s="2"/>
      <c r="H50" s="2"/>
      <c r="I50" s="14"/>
      <c r="J50" s="2"/>
      <c r="K50" s="2"/>
      <c r="L50" s="2"/>
      <c r="M50" s="2"/>
      <c r="N50" s="2"/>
      <c r="O50" s="2"/>
      <c r="P50" s="2"/>
      <c r="Q50" s="14"/>
      <c r="R50" s="63">
        <v>0</v>
      </c>
      <c r="S50" s="63">
        <v>0</v>
      </c>
      <c r="T50" s="63">
        <v>0</v>
      </c>
      <c r="U50" s="63">
        <v>0</v>
      </c>
      <c r="V50" s="63">
        <v>3.3293374614730022</v>
      </c>
      <c r="W50" s="63">
        <v>0.08325435483113175</v>
      </c>
    </row>
    <row r="51" spans="1:23" ht="12.75">
      <c r="A51" s="21" t="s">
        <v>236</v>
      </c>
      <c r="B51" s="25" t="s">
        <v>234</v>
      </c>
      <c r="C51" s="1">
        <v>16</v>
      </c>
      <c r="D51" s="2"/>
      <c r="E51" s="2"/>
      <c r="F51" s="2"/>
      <c r="G51" s="2"/>
      <c r="H51" s="2"/>
      <c r="I51" s="14"/>
      <c r="J51" s="2"/>
      <c r="K51" s="2"/>
      <c r="L51" s="2"/>
      <c r="M51" s="2"/>
      <c r="N51" s="2"/>
      <c r="O51" s="2"/>
      <c r="P51" s="2"/>
      <c r="Q51" s="14"/>
      <c r="R51" s="63">
        <v>0</v>
      </c>
      <c r="S51" s="63">
        <v>0</v>
      </c>
      <c r="T51" s="63">
        <v>0</v>
      </c>
      <c r="U51" s="63">
        <v>0</v>
      </c>
      <c r="V51" s="63">
        <v>2.989444046839168</v>
      </c>
      <c r="W51" s="63">
        <v>0.07458657615500641</v>
      </c>
    </row>
    <row r="52" spans="1:23" ht="12.75">
      <c r="A52" s="21" t="s">
        <v>236</v>
      </c>
      <c r="B52" s="25" t="s">
        <v>235</v>
      </c>
      <c r="C52" s="1">
        <v>20</v>
      </c>
      <c r="D52" s="2"/>
      <c r="E52" s="2"/>
      <c r="F52" s="2"/>
      <c r="G52" s="2"/>
      <c r="H52" s="2"/>
      <c r="I52" s="14"/>
      <c r="J52" s="2"/>
      <c r="K52" s="2"/>
      <c r="L52" s="2"/>
      <c r="M52" s="2"/>
      <c r="N52" s="2"/>
      <c r="O52" s="2"/>
      <c r="P52" s="2"/>
      <c r="Q52" s="14"/>
      <c r="R52" s="63"/>
      <c r="S52" s="63"/>
      <c r="T52" s="63"/>
      <c r="U52" s="63"/>
      <c r="V52" s="63"/>
      <c r="W52" s="63"/>
    </row>
    <row r="53" spans="1:23" ht="12.75">
      <c r="A53" s="21" t="s">
        <v>236</v>
      </c>
      <c r="B53" s="25" t="s">
        <v>263</v>
      </c>
      <c r="C53" s="1">
        <v>26</v>
      </c>
      <c r="D53" s="2"/>
      <c r="E53" s="2"/>
      <c r="F53" s="2"/>
      <c r="G53" s="2"/>
      <c r="H53" s="2"/>
      <c r="I53" s="14"/>
      <c r="J53" s="2"/>
      <c r="K53" s="2"/>
      <c r="L53" s="2"/>
      <c r="M53" s="2"/>
      <c r="N53" s="2"/>
      <c r="O53" s="2"/>
      <c r="P53" s="2"/>
      <c r="Q53" s="14"/>
      <c r="R53" s="63">
        <v>0</v>
      </c>
      <c r="S53" s="63">
        <v>0</v>
      </c>
      <c r="T53" s="63">
        <v>0</v>
      </c>
      <c r="U53" s="63">
        <v>0</v>
      </c>
      <c r="V53" s="63">
        <v>3.011742283576453</v>
      </c>
      <c r="W53" s="63">
        <v>0.08449624957405266</v>
      </c>
    </row>
    <row r="54" spans="1:23" ht="12.75">
      <c r="A54" s="21" t="s">
        <v>236</v>
      </c>
      <c r="B54" s="25" t="s">
        <v>46</v>
      </c>
      <c r="C54" s="1">
        <v>32</v>
      </c>
      <c r="D54" s="2"/>
      <c r="E54" s="2"/>
      <c r="F54" s="2"/>
      <c r="G54" s="2"/>
      <c r="H54" s="2"/>
      <c r="I54" s="14"/>
      <c r="J54" s="2"/>
      <c r="K54" s="2"/>
      <c r="L54" s="2"/>
      <c r="M54" s="2"/>
      <c r="N54" s="2"/>
      <c r="O54" s="2"/>
      <c r="P54" s="2"/>
      <c r="Q54" s="14"/>
      <c r="R54" s="63"/>
      <c r="S54" s="64"/>
      <c r="T54" s="64"/>
      <c r="U54" s="64"/>
      <c r="V54" s="64"/>
      <c r="W54" s="64"/>
    </row>
    <row r="55" spans="1:23" ht="12.75">
      <c r="A55" s="23"/>
      <c r="B55" s="23"/>
      <c r="C55" s="2"/>
      <c r="D55" s="2"/>
      <c r="E55" s="2"/>
      <c r="F55" s="2"/>
      <c r="G55" s="2"/>
      <c r="H55" s="2"/>
      <c r="I55" s="14"/>
      <c r="J55" s="2"/>
      <c r="K55" s="2"/>
      <c r="L55" s="2"/>
      <c r="M55" s="2"/>
      <c r="N55" s="2"/>
      <c r="O55" s="2"/>
      <c r="P55" s="2"/>
      <c r="Q55" s="14"/>
      <c r="R55" s="64"/>
      <c r="S55" s="64"/>
      <c r="T55" s="64"/>
      <c r="U55" s="64"/>
      <c r="V55" s="64"/>
      <c r="W55" s="64"/>
    </row>
    <row r="56" spans="1:23" ht="12.75">
      <c r="A56" s="7" t="s">
        <v>48</v>
      </c>
      <c r="B56" s="1" t="s">
        <v>252</v>
      </c>
      <c r="C56" s="1">
        <v>1</v>
      </c>
      <c r="D56" s="2"/>
      <c r="E56" s="2"/>
      <c r="F56" s="2"/>
      <c r="G56" s="2"/>
      <c r="H56" s="2"/>
      <c r="I56" s="14"/>
      <c r="J56" s="2"/>
      <c r="K56" s="2"/>
      <c r="L56" s="2"/>
      <c r="M56" s="2"/>
      <c r="N56" s="2"/>
      <c r="O56" s="2"/>
      <c r="P56" s="2"/>
      <c r="Q56" s="14"/>
      <c r="R56" s="63">
        <v>0</v>
      </c>
      <c r="S56" s="63">
        <v>0</v>
      </c>
      <c r="T56" s="63">
        <v>0</v>
      </c>
      <c r="U56" s="63">
        <v>0</v>
      </c>
      <c r="V56" s="63">
        <v>8.113516372340223</v>
      </c>
      <c r="W56" s="63">
        <v>0.11735228053095881</v>
      </c>
    </row>
    <row r="57" spans="1:23" ht="12.75">
      <c r="A57" s="7" t="s">
        <v>48</v>
      </c>
      <c r="B57" s="30" t="s">
        <v>41</v>
      </c>
      <c r="C57" s="1">
        <v>4</v>
      </c>
      <c r="D57" s="2"/>
      <c r="E57" s="2"/>
      <c r="F57" s="2"/>
      <c r="G57" s="2"/>
      <c r="H57" s="2"/>
      <c r="I57" s="14"/>
      <c r="J57" s="2"/>
      <c r="K57" s="2"/>
      <c r="L57" s="2"/>
      <c r="M57" s="2"/>
      <c r="N57" s="2"/>
      <c r="O57" s="2"/>
      <c r="P57" s="2"/>
      <c r="Q57" s="14"/>
      <c r="R57" s="63">
        <v>0</v>
      </c>
      <c r="S57" s="63">
        <v>0</v>
      </c>
      <c r="T57" s="63">
        <v>0</v>
      </c>
      <c r="U57" s="63">
        <v>0</v>
      </c>
      <c r="V57" s="63">
        <v>8.059917847722422</v>
      </c>
      <c r="W57" s="63">
        <v>0.14437445744357902</v>
      </c>
    </row>
    <row r="58" spans="1:23" ht="12.75">
      <c r="A58" s="7" t="s">
        <v>48</v>
      </c>
      <c r="B58" s="20" t="s">
        <v>232</v>
      </c>
      <c r="C58" s="1">
        <v>8</v>
      </c>
      <c r="D58" s="2"/>
      <c r="E58" s="2"/>
      <c r="F58" s="2"/>
      <c r="G58" s="2"/>
      <c r="H58" s="2"/>
      <c r="I58" s="14"/>
      <c r="J58" s="2"/>
      <c r="K58" s="2"/>
      <c r="L58" s="2"/>
      <c r="M58" s="2"/>
      <c r="N58" s="2"/>
      <c r="O58" s="2"/>
      <c r="P58" s="2"/>
      <c r="Q58" s="14"/>
      <c r="R58" s="63">
        <v>0</v>
      </c>
      <c r="S58" s="63">
        <v>0</v>
      </c>
      <c r="T58" s="63">
        <v>0</v>
      </c>
      <c r="U58" s="63">
        <v>0</v>
      </c>
      <c r="V58" s="63">
        <v>7.139956459797543</v>
      </c>
      <c r="W58" s="63">
        <v>0.1330294866411741</v>
      </c>
    </row>
    <row r="59" spans="1:23" ht="12.75">
      <c r="A59" s="7" t="s">
        <v>48</v>
      </c>
      <c r="B59" s="20" t="s">
        <v>233</v>
      </c>
      <c r="C59" s="1">
        <v>12</v>
      </c>
      <c r="D59" s="2"/>
      <c r="E59" s="2"/>
      <c r="F59" s="2"/>
      <c r="G59" s="2"/>
      <c r="H59" s="2"/>
      <c r="I59" s="14"/>
      <c r="J59" s="2"/>
      <c r="K59" s="2"/>
      <c r="L59" s="2"/>
      <c r="M59" s="2"/>
      <c r="N59" s="2"/>
      <c r="O59" s="2"/>
      <c r="P59" s="2"/>
      <c r="Q59" s="14"/>
      <c r="R59" s="63">
        <v>0</v>
      </c>
      <c r="S59" s="63">
        <v>0</v>
      </c>
      <c r="T59" s="63">
        <v>0</v>
      </c>
      <c r="U59" s="63">
        <v>0</v>
      </c>
      <c r="V59" s="63">
        <v>6.474160862043952</v>
      </c>
      <c r="W59" s="63">
        <v>0.12447662045496344</v>
      </c>
    </row>
    <row r="60" spans="1:23" ht="12.75">
      <c r="A60" s="7" t="s">
        <v>48</v>
      </c>
      <c r="B60" s="20" t="s">
        <v>234</v>
      </c>
      <c r="C60" s="1">
        <v>16</v>
      </c>
      <c r="D60" s="2"/>
      <c r="E60" s="2"/>
      <c r="F60" s="2"/>
      <c r="G60" s="2"/>
      <c r="H60" s="2"/>
      <c r="I60" s="14"/>
      <c r="J60" s="2"/>
      <c r="K60" s="2"/>
      <c r="L60" s="2"/>
      <c r="M60" s="2"/>
      <c r="N60" s="2"/>
      <c r="O60" s="2"/>
      <c r="P60" s="2"/>
      <c r="Q60" s="14"/>
      <c r="R60" s="63">
        <v>0</v>
      </c>
      <c r="S60" s="63">
        <v>0</v>
      </c>
      <c r="T60" s="63">
        <v>0</v>
      </c>
      <c r="U60" s="63">
        <v>0</v>
      </c>
      <c r="V60" s="63">
        <v>5.120299297377654</v>
      </c>
      <c r="W60" s="63">
        <v>0.11851870574388013</v>
      </c>
    </row>
    <row r="61" spans="1:23" ht="12.75">
      <c r="A61" s="7" t="s">
        <v>48</v>
      </c>
      <c r="B61" s="20" t="s">
        <v>235</v>
      </c>
      <c r="C61" s="1">
        <v>20</v>
      </c>
      <c r="D61" s="2"/>
      <c r="E61" s="2"/>
      <c r="F61" s="2"/>
      <c r="G61" s="2"/>
      <c r="H61" s="2"/>
      <c r="I61" s="14"/>
      <c r="J61" s="2"/>
      <c r="K61" s="2"/>
      <c r="L61" s="2"/>
      <c r="M61" s="2"/>
      <c r="N61" s="2"/>
      <c r="O61" s="2"/>
      <c r="P61" s="2"/>
      <c r="Q61" s="14"/>
      <c r="R61" s="64"/>
      <c r="S61" s="64"/>
      <c r="T61" s="64"/>
      <c r="U61" s="64"/>
      <c r="V61" s="64"/>
      <c r="W61" s="64"/>
    </row>
    <row r="62" spans="1:23" ht="12.75">
      <c r="A62" s="7" t="s">
        <v>48</v>
      </c>
      <c r="B62" s="20" t="s">
        <v>263</v>
      </c>
      <c r="C62" s="1">
        <v>26</v>
      </c>
      <c r="D62" s="2"/>
      <c r="E62" s="2"/>
      <c r="F62" s="2"/>
      <c r="G62" s="2"/>
      <c r="H62" s="2"/>
      <c r="I62" s="14"/>
      <c r="J62" s="2"/>
      <c r="K62" s="2"/>
      <c r="L62" s="2"/>
      <c r="M62" s="2"/>
      <c r="N62" s="2"/>
      <c r="O62" s="2"/>
      <c r="P62" s="2"/>
      <c r="Q62" s="14"/>
      <c r="R62" s="64"/>
      <c r="S62" s="64"/>
      <c r="T62" s="64"/>
      <c r="U62" s="64"/>
      <c r="V62" s="64"/>
      <c r="W62" s="64"/>
    </row>
    <row r="63" spans="1:23" ht="12.75">
      <c r="A63" s="7" t="s">
        <v>48</v>
      </c>
      <c r="B63" s="1" t="s">
        <v>47</v>
      </c>
      <c r="C63" s="1">
        <v>34.5</v>
      </c>
      <c r="D63" s="2"/>
      <c r="E63" s="2"/>
      <c r="F63" s="2"/>
      <c r="G63" s="2"/>
      <c r="H63" s="2"/>
      <c r="I63" s="14"/>
      <c r="J63" s="2"/>
      <c r="K63" s="2"/>
      <c r="L63" s="2"/>
      <c r="M63" s="2"/>
      <c r="N63" s="2"/>
      <c r="O63" s="2"/>
      <c r="P63" s="2"/>
      <c r="Q63" s="14"/>
      <c r="R63" s="64"/>
      <c r="S63" s="64"/>
      <c r="T63" s="64"/>
      <c r="U63" s="64"/>
      <c r="V63" s="64"/>
      <c r="W63" s="64"/>
    </row>
    <row r="64" spans="3:23" ht="12.75">
      <c r="C64" s="2"/>
      <c r="D64" s="2"/>
      <c r="E64" s="2"/>
      <c r="F64" s="2"/>
      <c r="G64" s="2"/>
      <c r="H64" s="2"/>
      <c r="I64" s="14"/>
      <c r="J64" s="2"/>
      <c r="K64" s="2"/>
      <c r="L64" s="2"/>
      <c r="M64" s="2"/>
      <c r="N64" s="2"/>
      <c r="O64" s="2"/>
      <c r="P64" s="2"/>
      <c r="Q64" s="14"/>
      <c r="R64" s="64"/>
      <c r="S64" s="64"/>
      <c r="T64" s="64"/>
      <c r="U64" s="64"/>
      <c r="V64" s="64"/>
      <c r="W64" s="64"/>
    </row>
    <row r="65" spans="1:23" ht="12.75">
      <c r="A65" s="7" t="s">
        <v>49</v>
      </c>
      <c r="B65" s="20" t="s">
        <v>252</v>
      </c>
      <c r="C65" s="1">
        <v>1</v>
      </c>
      <c r="D65" s="2"/>
      <c r="E65" s="2"/>
      <c r="F65" s="2"/>
      <c r="G65" s="2"/>
      <c r="H65" s="2"/>
      <c r="I65" s="14"/>
      <c r="J65" s="2"/>
      <c r="K65" s="2"/>
      <c r="L65" s="2"/>
      <c r="M65" s="2"/>
      <c r="N65" s="2"/>
      <c r="O65" s="2"/>
      <c r="P65" s="2"/>
      <c r="Q65" s="14"/>
      <c r="R65" s="63">
        <v>0.08426711318669233</v>
      </c>
      <c r="S65" s="63">
        <v>0.025650909254029144</v>
      </c>
      <c r="T65" s="63">
        <v>0.09057791305075898</v>
      </c>
      <c r="U65" s="63">
        <v>0.0061230669222313155</v>
      </c>
      <c r="V65" s="63">
        <v>6.444201231893068</v>
      </c>
      <c r="W65" s="63">
        <v>0.08151762368282522</v>
      </c>
    </row>
    <row r="66" spans="1:23" ht="12.75">
      <c r="A66" s="7" t="s">
        <v>49</v>
      </c>
      <c r="B66" s="20" t="s">
        <v>253</v>
      </c>
      <c r="C66" s="1">
        <v>3</v>
      </c>
      <c r="D66" s="2"/>
      <c r="E66" s="2"/>
      <c r="F66" s="2"/>
      <c r="G66" s="2"/>
      <c r="H66" s="2"/>
      <c r="I66" s="14"/>
      <c r="J66" s="2"/>
      <c r="K66" s="2"/>
      <c r="L66" s="2"/>
      <c r="M66" s="2"/>
      <c r="N66" s="2"/>
      <c r="O66" s="2"/>
      <c r="P66" s="2"/>
      <c r="Q66" s="14"/>
      <c r="R66" s="63">
        <v>0.19756009340701997</v>
      </c>
      <c r="S66" s="63">
        <v>0.055435362210009775</v>
      </c>
      <c r="T66" s="63">
        <v>0.09499632018917793</v>
      </c>
      <c r="U66" s="63">
        <v>0.010516092644941993</v>
      </c>
      <c r="V66" s="63">
        <v>7.273788235299792</v>
      </c>
      <c r="W66" s="63">
        <v>0.14340307816633224</v>
      </c>
    </row>
    <row r="67" spans="1:23" ht="12.75">
      <c r="A67" s="7" t="s">
        <v>49</v>
      </c>
      <c r="B67" s="20" t="s">
        <v>254</v>
      </c>
      <c r="C67" s="1">
        <v>5</v>
      </c>
      <c r="D67" s="2"/>
      <c r="E67" s="2"/>
      <c r="F67" s="2"/>
      <c r="G67" s="2"/>
      <c r="H67" s="2"/>
      <c r="I67" s="14"/>
      <c r="J67" s="2"/>
      <c r="K67" s="2"/>
      <c r="L67" s="2"/>
      <c r="M67" s="2"/>
      <c r="N67" s="2"/>
      <c r="O67" s="2"/>
      <c r="P67" s="2"/>
      <c r="Q67" s="14"/>
      <c r="R67" s="63">
        <v>0</v>
      </c>
      <c r="S67" s="63">
        <v>0</v>
      </c>
      <c r="T67" s="63">
        <v>0.12118762868538427</v>
      </c>
      <c r="U67" s="63">
        <v>0.01074934266439359</v>
      </c>
      <c r="V67" s="63">
        <v>8.518771135907315</v>
      </c>
      <c r="W67" s="63">
        <v>0.13667768752562814</v>
      </c>
    </row>
    <row r="68" spans="1:23" ht="12.75">
      <c r="A68" s="7" t="s">
        <v>49</v>
      </c>
      <c r="B68" s="20" t="s">
        <v>255</v>
      </c>
      <c r="C68" s="1">
        <v>7</v>
      </c>
      <c r="D68" s="2"/>
      <c r="E68" s="2"/>
      <c r="F68" s="2"/>
      <c r="G68" s="2"/>
      <c r="H68" s="2"/>
      <c r="I68" s="14"/>
      <c r="J68" s="2"/>
      <c r="K68" s="2"/>
      <c r="L68" s="2"/>
      <c r="M68" s="2"/>
      <c r="N68" s="2"/>
      <c r="O68" s="2"/>
      <c r="P68" s="2"/>
      <c r="Q68" s="14"/>
      <c r="R68" s="63">
        <v>0</v>
      </c>
      <c r="S68" s="63">
        <v>0</v>
      </c>
      <c r="T68" s="63">
        <v>0.08584059705571612</v>
      </c>
      <c r="U68" s="63">
        <v>0.010730074631964515</v>
      </c>
      <c r="V68" s="63">
        <v>7.857972591362416</v>
      </c>
      <c r="W68" s="63">
        <v>0.12854231224969137</v>
      </c>
    </row>
    <row r="69" spans="1:23" ht="12.75">
      <c r="A69" s="7" t="s">
        <v>49</v>
      </c>
      <c r="B69" s="20" t="s">
        <v>256</v>
      </c>
      <c r="C69" s="1">
        <v>9</v>
      </c>
      <c r="D69" s="2"/>
      <c r="E69" s="2"/>
      <c r="F69" s="2"/>
      <c r="G69" s="2"/>
      <c r="H69" s="2"/>
      <c r="I69" s="14"/>
      <c r="J69" s="2"/>
      <c r="K69" s="2"/>
      <c r="L69" s="2"/>
      <c r="M69" s="2"/>
      <c r="N69" s="2"/>
      <c r="O69" s="2"/>
      <c r="P69" s="2"/>
      <c r="Q69" s="14"/>
      <c r="R69" s="63">
        <v>0</v>
      </c>
      <c r="S69" s="63">
        <v>0</v>
      </c>
      <c r="T69" s="63">
        <v>0.08891153757572111</v>
      </c>
      <c r="U69" s="63">
        <v>0.011700758344964896</v>
      </c>
      <c r="V69" s="63">
        <v>8.008644195770579</v>
      </c>
      <c r="W69" s="63">
        <v>0.14990230943603322</v>
      </c>
    </row>
    <row r="70" spans="1:23" ht="12.75">
      <c r="A70" s="7" t="s">
        <v>49</v>
      </c>
      <c r="B70" s="20" t="s">
        <v>257</v>
      </c>
      <c r="C70" s="1">
        <v>11</v>
      </c>
      <c r="D70" s="2"/>
      <c r="E70" s="2"/>
      <c r="F70" s="2"/>
      <c r="G70" s="2"/>
      <c r="H70" s="2"/>
      <c r="I70" s="14"/>
      <c r="J70" s="2"/>
      <c r="K70" s="2"/>
      <c r="L70" s="2"/>
      <c r="M70" s="2"/>
      <c r="N70" s="2"/>
      <c r="O70" s="2"/>
      <c r="P70" s="2"/>
      <c r="Q70" s="14"/>
      <c r="R70" s="63">
        <v>0</v>
      </c>
      <c r="S70" s="63">
        <v>0</v>
      </c>
      <c r="T70" s="63">
        <v>0.012956909054365183</v>
      </c>
      <c r="U70" s="63">
        <v>0.0012503417237462403</v>
      </c>
      <c r="V70" s="63">
        <v>8.201831271128238</v>
      </c>
      <c r="W70" s="63">
        <v>0.14791760249760344</v>
      </c>
    </row>
    <row r="71" spans="1:23" ht="12.75">
      <c r="A71" s="7" t="s">
        <v>49</v>
      </c>
      <c r="B71" s="20" t="s">
        <v>258</v>
      </c>
      <c r="C71" s="1">
        <v>13</v>
      </c>
      <c r="D71" s="2"/>
      <c r="E71" s="2"/>
      <c r="F71" s="2"/>
      <c r="G71" s="2"/>
      <c r="H71" s="2"/>
      <c r="I71" s="14"/>
      <c r="J71" s="2"/>
      <c r="K71" s="2"/>
      <c r="L71" s="2"/>
      <c r="M71" s="2"/>
      <c r="N71" s="2"/>
      <c r="O71" s="2"/>
      <c r="P71" s="2"/>
      <c r="Q71" s="14"/>
      <c r="R71" s="63">
        <v>0</v>
      </c>
      <c r="S71" s="63">
        <v>0</v>
      </c>
      <c r="T71" s="63">
        <v>0.024927489313311506</v>
      </c>
      <c r="U71" s="63">
        <v>0.00839308565179199</v>
      </c>
      <c r="V71" s="63">
        <v>1.8478967504250043</v>
      </c>
      <c r="W71" s="63">
        <v>0.1000487575406559</v>
      </c>
    </row>
    <row r="72" spans="1:23" ht="12.75">
      <c r="A72" s="7" t="s">
        <v>49</v>
      </c>
      <c r="B72" s="20" t="s">
        <v>259</v>
      </c>
      <c r="C72" s="1">
        <v>15</v>
      </c>
      <c r="D72" s="2"/>
      <c r="E72" s="2"/>
      <c r="F72" s="2"/>
      <c r="G72" s="2"/>
      <c r="H72" s="2"/>
      <c r="I72" s="14"/>
      <c r="J72" s="2"/>
      <c r="K72" s="2"/>
      <c r="L72" s="2"/>
      <c r="M72" s="2"/>
      <c r="N72" s="2"/>
      <c r="O72" s="2"/>
      <c r="P72" s="2"/>
      <c r="Q72" s="14"/>
      <c r="R72" s="63">
        <v>0</v>
      </c>
      <c r="S72" s="63">
        <v>0</v>
      </c>
      <c r="T72" s="63">
        <v>0</v>
      </c>
      <c r="U72" s="63">
        <v>0</v>
      </c>
      <c r="V72" s="63">
        <v>0.5572388828832605</v>
      </c>
      <c r="W72" s="63">
        <v>0.1423269248823389</v>
      </c>
    </row>
    <row r="73" spans="1:23" ht="12.75">
      <c r="A73" s="7" t="s">
        <v>49</v>
      </c>
      <c r="B73" s="20" t="s">
        <v>260</v>
      </c>
      <c r="C73" s="1">
        <v>17</v>
      </c>
      <c r="D73" s="2"/>
      <c r="E73" s="2"/>
      <c r="F73" s="2"/>
      <c r="G73" s="2"/>
      <c r="H73" s="2"/>
      <c r="I73" s="14"/>
      <c r="J73" s="2"/>
      <c r="K73" s="2"/>
      <c r="L73" s="2"/>
      <c r="M73" s="2"/>
      <c r="N73" s="2"/>
      <c r="O73" s="2"/>
      <c r="P73" s="2"/>
      <c r="Q73" s="14"/>
      <c r="R73" s="63">
        <v>0</v>
      </c>
      <c r="S73" s="63">
        <v>0</v>
      </c>
      <c r="T73" s="63">
        <v>0</v>
      </c>
      <c r="U73" s="63">
        <v>0</v>
      </c>
      <c r="V73" s="63">
        <v>0.589410639096715</v>
      </c>
      <c r="W73" s="63">
        <v>0.06907843858600138</v>
      </c>
    </row>
    <row r="74" spans="1:23" ht="12.75">
      <c r="A74" s="7" t="s">
        <v>49</v>
      </c>
      <c r="B74" s="20" t="s">
        <v>261</v>
      </c>
      <c r="C74" s="1">
        <v>19</v>
      </c>
      <c r="D74" s="2"/>
      <c r="E74" s="2"/>
      <c r="F74" s="2"/>
      <c r="G74" s="2"/>
      <c r="H74" s="2"/>
      <c r="I74" s="14"/>
      <c r="J74" s="2"/>
      <c r="K74" s="2"/>
      <c r="L74" s="2"/>
      <c r="M74" s="2"/>
      <c r="N74" s="2"/>
      <c r="O74" s="2"/>
      <c r="P74" s="2"/>
      <c r="Q74" s="14"/>
      <c r="R74" s="63">
        <v>0</v>
      </c>
      <c r="S74" s="63">
        <v>0</v>
      </c>
      <c r="T74" s="63">
        <v>0.004619234875739465</v>
      </c>
      <c r="U74" s="63">
        <v>0.0029281329877312466</v>
      </c>
      <c r="V74" s="63">
        <v>2.100610180596656</v>
      </c>
      <c r="W74" s="63">
        <v>0.09402481136363994</v>
      </c>
    </row>
    <row r="75" spans="1:23" ht="12.75">
      <c r="A75" s="7" t="s">
        <v>49</v>
      </c>
      <c r="B75" s="20" t="s">
        <v>262</v>
      </c>
      <c r="C75" s="1">
        <v>21</v>
      </c>
      <c r="D75" s="2"/>
      <c r="E75" s="2"/>
      <c r="F75" s="2"/>
      <c r="G75" s="2"/>
      <c r="H75" s="2"/>
      <c r="I75" s="14"/>
      <c r="J75" s="2"/>
      <c r="K75" s="2"/>
      <c r="L75" s="2"/>
      <c r="M75" s="2"/>
      <c r="N75" s="2"/>
      <c r="O75" s="2"/>
      <c r="P75" s="2"/>
      <c r="Q75" s="14"/>
      <c r="R75" s="63">
        <v>0</v>
      </c>
      <c r="S75" s="63">
        <v>0</v>
      </c>
      <c r="T75" s="63">
        <v>0</v>
      </c>
      <c r="U75" s="63">
        <v>0</v>
      </c>
      <c r="V75" s="63">
        <v>1.3933040238376262</v>
      </c>
      <c r="W75" s="63">
        <v>0.08821168204706464</v>
      </c>
    </row>
    <row r="76" spans="1:23" ht="12.75">
      <c r="A76" s="7" t="s">
        <v>49</v>
      </c>
      <c r="B76" s="20" t="s">
        <v>263</v>
      </c>
      <c r="C76" s="1">
        <v>26</v>
      </c>
      <c r="D76" s="2"/>
      <c r="E76" s="2"/>
      <c r="F76" s="2"/>
      <c r="G76" s="2"/>
      <c r="H76" s="2"/>
      <c r="I76" s="14"/>
      <c r="J76" s="2"/>
      <c r="K76" s="2"/>
      <c r="L76" s="2"/>
      <c r="M76" s="2"/>
      <c r="N76" s="2"/>
      <c r="O76" s="2"/>
      <c r="P76" s="2"/>
      <c r="Q76" s="14"/>
      <c r="R76" s="63">
        <v>0</v>
      </c>
      <c r="S76" s="63">
        <v>0</v>
      </c>
      <c r="T76" s="63">
        <v>0</v>
      </c>
      <c r="U76" s="63">
        <v>0</v>
      </c>
      <c r="V76" s="63">
        <v>0.3364123121667808</v>
      </c>
      <c r="W76" s="63">
        <v>0.061918514226319665</v>
      </c>
    </row>
    <row r="77" spans="1:23" ht="12.75">
      <c r="A77" s="7" t="s">
        <v>49</v>
      </c>
      <c r="B77" s="20" t="s">
        <v>264</v>
      </c>
      <c r="C77" s="1">
        <v>31</v>
      </c>
      <c r="D77" s="2"/>
      <c r="E77" s="2"/>
      <c r="F77" s="2"/>
      <c r="G77" s="2"/>
      <c r="H77" s="2"/>
      <c r="I77" s="14"/>
      <c r="J77" s="2"/>
      <c r="K77" s="2"/>
      <c r="L77" s="2"/>
      <c r="M77" s="2"/>
      <c r="N77" s="2"/>
      <c r="O77" s="2"/>
      <c r="P77" s="2"/>
      <c r="Q77" s="14"/>
      <c r="R77" s="63">
        <v>0</v>
      </c>
      <c r="S77" s="63">
        <v>0</v>
      </c>
      <c r="T77" s="63">
        <v>0</v>
      </c>
      <c r="U77" s="63">
        <v>0</v>
      </c>
      <c r="V77" s="63">
        <v>0</v>
      </c>
      <c r="W77" s="63">
        <v>0</v>
      </c>
    </row>
    <row r="78" spans="1:23" ht="12.75">
      <c r="A78" s="7" t="s">
        <v>49</v>
      </c>
      <c r="B78" s="20" t="s">
        <v>265</v>
      </c>
      <c r="C78" s="1">
        <v>36</v>
      </c>
      <c r="D78" s="2"/>
      <c r="E78" s="2"/>
      <c r="F78" s="2"/>
      <c r="G78" s="2"/>
      <c r="H78" s="2"/>
      <c r="I78" s="14"/>
      <c r="J78" s="2"/>
      <c r="K78" s="2"/>
      <c r="L78" s="2"/>
      <c r="M78" s="2"/>
      <c r="N78" s="2"/>
      <c r="O78" s="2"/>
      <c r="P78" s="2"/>
      <c r="Q78" s="14"/>
      <c r="R78" s="63">
        <v>0</v>
      </c>
      <c r="S78" s="63">
        <v>0</v>
      </c>
      <c r="T78" s="63">
        <v>0</v>
      </c>
      <c r="U78" s="63">
        <v>0</v>
      </c>
      <c r="V78" s="63">
        <v>0</v>
      </c>
      <c r="W78" s="63">
        <v>0</v>
      </c>
    </row>
    <row r="79" spans="1:23" ht="12.75">
      <c r="A79" s="7" t="s">
        <v>49</v>
      </c>
      <c r="B79" s="20" t="s">
        <v>266</v>
      </c>
      <c r="C79" s="1">
        <v>41</v>
      </c>
      <c r="D79" s="2"/>
      <c r="E79" s="2"/>
      <c r="F79" s="2"/>
      <c r="G79" s="2"/>
      <c r="H79" s="2"/>
      <c r="I79" s="14"/>
      <c r="J79" s="2"/>
      <c r="K79" s="2"/>
      <c r="L79" s="2"/>
      <c r="M79" s="2"/>
      <c r="N79" s="2"/>
      <c r="O79" s="2"/>
      <c r="P79" s="2"/>
      <c r="Q79" s="14"/>
      <c r="R79" s="64"/>
      <c r="S79" s="64"/>
      <c r="T79" s="64"/>
      <c r="U79" s="64"/>
      <c r="V79" s="64"/>
      <c r="W79" s="64"/>
    </row>
    <row r="80" spans="1:23" ht="12.75">
      <c r="A80" s="7" t="s">
        <v>49</v>
      </c>
      <c r="B80" s="20" t="s">
        <v>267</v>
      </c>
      <c r="C80" s="1">
        <v>46</v>
      </c>
      <c r="D80" s="2"/>
      <c r="E80" s="2"/>
      <c r="F80" s="2"/>
      <c r="G80" s="2"/>
      <c r="H80" s="2"/>
      <c r="I80" s="14"/>
      <c r="J80" s="2"/>
      <c r="K80" s="2"/>
      <c r="L80" s="2"/>
      <c r="M80" s="2"/>
      <c r="N80" s="2"/>
      <c r="O80" s="2"/>
      <c r="P80" s="2"/>
      <c r="Q80" s="14"/>
      <c r="R80" s="64"/>
      <c r="S80" s="64"/>
      <c r="T80" s="64"/>
      <c r="U80" s="64"/>
      <c r="V80" s="64"/>
      <c r="W80" s="64"/>
    </row>
    <row r="81" spans="1:23" ht="12.75">
      <c r="A81" s="7" t="s">
        <v>49</v>
      </c>
      <c r="B81" s="1" t="s">
        <v>50</v>
      </c>
      <c r="C81" s="1">
        <v>51</v>
      </c>
      <c r="D81" s="2"/>
      <c r="E81" s="2"/>
      <c r="F81" s="2"/>
      <c r="G81" s="2"/>
      <c r="H81" s="2"/>
      <c r="I81" s="14"/>
      <c r="J81" s="2"/>
      <c r="K81" s="2"/>
      <c r="L81" s="2"/>
      <c r="M81" s="2"/>
      <c r="N81" s="2"/>
      <c r="O81" s="2"/>
      <c r="P81" s="2"/>
      <c r="Q81" s="14"/>
      <c r="R81" s="64"/>
      <c r="S81" s="64"/>
      <c r="T81" s="64"/>
      <c r="U81" s="64"/>
      <c r="V81" s="64"/>
      <c r="W81" s="64"/>
    </row>
    <row r="82" spans="1:23" ht="12.75">
      <c r="A82" s="7" t="s">
        <v>49</v>
      </c>
      <c r="B82" s="1" t="s">
        <v>51</v>
      </c>
      <c r="C82" s="1">
        <v>53.5</v>
      </c>
      <c r="D82" s="2"/>
      <c r="E82" s="2"/>
      <c r="F82" s="2"/>
      <c r="G82" s="2"/>
      <c r="H82" s="2"/>
      <c r="I82" s="14"/>
      <c r="J82" s="2"/>
      <c r="K82" s="2"/>
      <c r="L82" s="2"/>
      <c r="M82" s="2"/>
      <c r="N82" s="2"/>
      <c r="O82" s="2"/>
      <c r="P82" s="2"/>
      <c r="Q82" s="14"/>
      <c r="R82" s="64"/>
      <c r="S82" s="64"/>
      <c r="T82" s="64"/>
      <c r="U82" s="64"/>
      <c r="V82" s="64"/>
      <c r="W82" s="64"/>
    </row>
    <row r="83" spans="2:23" ht="12.75">
      <c r="B83" s="2"/>
      <c r="C83" s="2"/>
      <c r="D83" s="2"/>
      <c r="E83" s="2"/>
      <c r="F83" s="2"/>
      <c r="G83" s="2"/>
      <c r="H83" s="2"/>
      <c r="I83" s="14"/>
      <c r="J83" s="2"/>
      <c r="K83" s="2"/>
      <c r="L83" s="2"/>
      <c r="M83" s="2"/>
      <c r="N83" s="2"/>
      <c r="O83" s="2"/>
      <c r="P83" s="2"/>
      <c r="Q83" s="14"/>
      <c r="R83" s="64"/>
      <c r="S83" s="64"/>
      <c r="T83" s="64"/>
      <c r="U83" s="64"/>
      <c r="V83" s="64"/>
      <c r="W83" s="64"/>
    </row>
    <row r="84" spans="1:23" ht="12.75">
      <c r="A84" s="7" t="s">
        <v>52</v>
      </c>
      <c r="B84" s="20" t="s">
        <v>252</v>
      </c>
      <c r="C84" s="1">
        <v>1</v>
      </c>
      <c r="D84" s="2"/>
      <c r="E84" s="2"/>
      <c r="F84" s="2"/>
      <c r="G84" s="2"/>
      <c r="H84" s="2"/>
      <c r="I84" s="14"/>
      <c r="J84" s="2"/>
      <c r="K84" s="2"/>
      <c r="L84" s="2"/>
      <c r="M84" s="2"/>
      <c r="N84" s="2"/>
      <c r="O84" s="2"/>
      <c r="P84" s="2"/>
      <c r="Q84" s="14"/>
      <c r="R84" s="63">
        <v>0.2560286852988649</v>
      </c>
      <c r="S84" s="63">
        <v>0.03965884335279418</v>
      </c>
      <c r="T84" s="63">
        <v>0.09158723059577649</v>
      </c>
      <c r="U84" s="63">
        <v>0.007024740586696054</v>
      </c>
      <c r="V84" s="63">
        <v>6.344413054141185</v>
      </c>
      <c r="W84" s="63">
        <v>0.08616020408059022</v>
      </c>
    </row>
    <row r="85" spans="1:23" ht="12.75">
      <c r="A85" s="7" t="s">
        <v>52</v>
      </c>
      <c r="B85" s="20" t="s">
        <v>253</v>
      </c>
      <c r="C85" s="1">
        <v>3</v>
      </c>
      <c r="D85" s="2"/>
      <c r="E85" s="2"/>
      <c r="F85" s="2"/>
      <c r="G85" s="2"/>
      <c r="H85" s="2"/>
      <c r="I85" s="14"/>
      <c r="J85" s="2"/>
      <c r="K85" s="2"/>
      <c r="L85" s="2"/>
      <c r="M85" s="2"/>
      <c r="N85" s="2"/>
      <c r="O85" s="2"/>
      <c r="P85" s="2"/>
      <c r="Q85" s="14"/>
      <c r="R85" s="63">
        <v>0.28529333338815327</v>
      </c>
      <c r="S85" s="63">
        <v>0.03959871467427567</v>
      </c>
      <c r="T85" s="63">
        <v>0.059940092434154504</v>
      </c>
      <c r="U85" s="63">
        <v>0.00549051246696855</v>
      </c>
      <c r="V85" s="63">
        <v>5.120847136406369</v>
      </c>
      <c r="W85" s="63">
        <v>0.07116134718395628</v>
      </c>
    </row>
    <row r="86" spans="1:23" ht="12.75">
      <c r="A86" s="7" t="s">
        <v>52</v>
      </c>
      <c r="B86" s="20" t="s">
        <v>254</v>
      </c>
      <c r="C86" s="1">
        <v>5</v>
      </c>
      <c r="D86" s="2"/>
      <c r="E86" s="2"/>
      <c r="F86" s="2"/>
      <c r="G86" s="2"/>
      <c r="H86" s="2"/>
      <c r="I86" s="14"/>
      <c r="J86" s="2"/>
      <c r="K86" s="2"/>
      <c r="L86" s="2"/>
      <c r="M86" s="2"/>
      <c r="N86" s="2"/>
      <c r="O86" s="2"/>
      <c r="P86" s="2"/>
      <c r="Q86" s="14"/>
      <c r="R86" s="63">
        <v>0.20310888614379954</v>
      </c>
      <c r="S86" s="63">
        <v>0.03997182879309977</v>
      </c>
      <c r="T86" s="63">
        <v>0.24642075184225556</v>
      </c>
      <c r="U86" s="63">
        <v>0.010349671577374736</v>
      </c>
      <c r="V86" s="63">
        <v>5.901525055937093</v>
      </c>
      <c r="W86" s="63">
        <v>0.08503948662039384</v>
      </c>
    </row>
    <row r="87" spans="1:23" ht="12.75">
      <c r="A87" s="7" t="s">
        <v>52</v>
      </c>
      <c r="B87" s="20" t="s">
        <v>255</v>
      </c>
      <c r="C87" s="1">
        <v>7</v>
      </c>
      <c r="D87" s="2"/>
      <c r="E87" s="2"/>
      <c r="F87" s="2"/>
      <c r="G87" s="2"/>
      <c r="H87" s="2"/>
      <c r="I87" s="14"/>
      <c r="J87" s="2"/>
      <c r="K87" s="2"/>
      <c r="L87" s="2"/>
      <c r="M87" s="2"/>
      <c r="N87" s="2"/>
      <c r="O87" s="2"/>
      <c r="P87" s="2"/>
      <c r="Q87" s="14"/>
      <c r="R87" s="63">
        <v>0</v>
      </c>
      <c r="S87" s="63">
        <v>0</v>
      </c>
      <c r="T87" s="63">
        <v>0.2781744974072381</v>
      </c>
      <c r="U87" s="63">
        <v>0.015549954405064625</v>
      </c>
      <c r="V87" s="63">
        <v>5.2851924469268265</v>
      </c>
      <c r="W87" s="63">
        <v>0.12242877090914828</v>
      </c>
    </row>
    <row r="88" spans="1:23" ht="12.75">
      <c r="A88" s="7" t="s">
        <v>52</v>
      </c>
      <c r="B88" s="20" t="s">
        <v>256</v>
      </c>
      <c r="C88" s="1">
        <v>9</v>
      </c>
      <c r="D88" s="2"/>
      <c r="E88" s="2"/>
      <c r="F88" s="2"/>
      <c r="G88" s="2"/>
      <c r="H88" s="2"/>
      <c r="I88" s="14"/>
      <c r="J88" s="2"/>
      <c r="K88" s="2"/>
      <c r="L88" s="2"/>
      <c r="M88" s="2"/>
      <c r="N88" s="2"/>
      <c r="O88" s="2"/>
      <c r="P88" s="2"/>
      <c r="Q88" s="14"/>
      <c r="R88" s="63">
        <v>0</v>
      </c>
      <c r="S88" s="63">
        <v>0</v>
      </c>
      <c r="T88" s="63">
        <v>0.1371295415976736</v>
      </c>
      <c r="U88" s="63">
        <v>0.009859614040872738</v>
      </c>
      <c r="V88" s="63">
        <v>3.2083450579753197</v>
      </c>
      <c r="W88" s="63">
        <v>0.08359821676944579</v>
      </c>
    </row>
    <row r="89" spans="1:23" ht="12.75">
      <c r="A89" s="7" t="s">
        <v>52</v>
      </c>
      <c r="B89" s="18" t="s">
        <v>257</v>
      </c>
      <c r="C89" s="1">
        <v>11</v>
      </c>
      <c r="D89" s="2"/>
      <c r="E89" s="2"/>
      <c r="F89" s="2"/>
      <c r="G89" s="2"/>
      <c r="H89" s="2"/>
      <c r="I89" s="14"/>
      <c r="J89" s="2"/>
      <c r="K89" s="2"/>
      <c r="L89" s="2"/>
      <c r="M89" s="2"/>
      <c r="N89" s="2"/>
      <c r="O89" s="2"/>
      <c r="P89" s="2"/>
      <c r="Q89" s="14"/>
      <c r="R89" s="63">
        <v>0.02759037928658748</v>
      </c>
      <c r="S89" s="63">
        <v>0.023816015400182314</v>
      </c>
      <c r="T89" s="63">
        <v>0.09301306105168772</v>
      </c>
      <c r="U89" s="63">
        <v>0.01045466806220971</v>
      </c>
      <c r="V89" s="63">
        <v>2.9029706370230977</v>
      </c>
      <c r="W89" s="63">
        <v>0.09314103840241117</v>
      </c>
    </row>
    <row r="90" spans="1:23" ht="12.75">
      <c r="A90" s="7" t="s">
        <v>52</v>
      </c>
      <c r="B90" s="18" t="s">
        <v>258</v>
      </c>
      <c r="C90" s="1">
        <v>13</v>
      </c>
      <c r="D90" s="2"/>
      <c r="E90" s="2"/>
      <c r="F90" s="2"/>
      <c r="G90" s="2"/>
      <c r="H90" s="2"/>
      <c r="I90" s="14"/>
      <c r="J90" s="2"/>
      <c r="K90" s="2"/>
      <c r="L90" s="2"/>
      <c r="M90" s="2"/>
      <c r="N90" s="2"/>
      <c r="O90" s="2"/>
      <c r="P90" s="2"/>
      <c r="Q90" s="14"/>
      <c r="R90" s="63">
        <v>0</v>
      </c>
      <c r="S90" s="63">
        <v>0</v>
      </c>
      <c r="T90" s="63">
        <v>0.01772550335409227</v>
      </c>
      <c r="U90" s="63">
        <v>0.004312614966050652</v>
      </c>
      <c r="V90" s="63">
        <v>1.8482595565390667</v>
      </c>
      <c r="W90" s="63">
        <v>0.061889626947270404</v>
      </c>
    </row>
    <row r="91" spans="1:23" ht="12.75">
      <c r="A91" s="7" t="s">
        <v>52</v>
      </c>
      <c r="B91" s="18" t="s">
        <v>259</v>
      </c>
      <c r="C91" s="1">
        <v>15</v>
      </c>
      <c r="D91" s="2"/>
      <c r="E91" s="2"/>
      <c r="F91" s="2"/>
      <c r="G91" s="2"/>
      <c r="H91" s="2"/>
      <c r="I91" s="14"/>
      <c r="J91" s="2"/>
      <c r="K91" s="2"/>
      <c r="L91" s="2"/>
      <c r="M91" s="2"/>
      <c r="N91" s="2"/>
      <c r="O91" s="2"/>
      <c r="P91" s="2"/>
      <c r="Q91" s="14"/>
      <c r="R91" s="63">
        <v>0.062254352443976195</v>
      </c>
      <c r="S91" s="63">
        <v>0.03948793575521411</v>
      </c>
      <c r="T91" s="63">
        <v>0.04692785813920938</v>
      </c>
      <c r="U91" s="63">
        <v>0.007067335435764939</v>
      </c>
      <c r="V91" s="63">
        <v>1.7458904138855442</v>
      </c>
      <c r="W91" s="63">
        <v>0.06299897991044556</v>
      </c>
    </row>
    <row r="92" spans="1:23" ht="12.75">
      <c r="A92" s="7" t="s">
        <v>52</v>
      </c>
      <c r="B92" s="18" t="s">
        <v>260</v>
      </c>
      <c r="C92" s="1">
        <v>17</v>
      </c>
      <c r="D92" s="2"/>
      <c r="E92" s="2"/>
      <c r="F92" s="2"/>
      <c r="G92" s="2"/>
      <c r="H92" s="2"/>
      <c r="I92" s="14"/>
      <c r="J92" s="2"/>
      <c r="K92" s="2"/>
      <c r="L92" s="2"/>
      <c r="M92" s="2"/>
      <c r="N92" s="2"/>
      <c r="O92" s="2"/>
      <c r="P92" s="2"/>
      <c r="Q92" s="14"/>
      <c r="R92" s="63">
        <v>0</v>
      </c>
      <c r="S92" s="63">
        <v>0</v>
      </c>
      <c r="T92" s="63">
        <v>0.05125130376095725</v>
      </c>
      <c r="U92" s="63">
        <v>0.00644228888275232</v>
      </c>
      <c r="V92" s="63">
        <v>1.9549643319390033</v>
      </c>
      <c r="W92" s="63">
        <v>0.06611505420447994</v>
      </c>
    </row>
    <row r="93" spans="1:23" ht="12.75">
      <c r="A93" s="7" t="s">
        <v>52</v>
      </c>
      <c r="B93" s="18" t="s">
        <v>261</v>
      </c>
      <c r="C93" s="1">
        <v>19</v>
      </c>
      <c r="D93" s="2"/>
      <c r="E93" s="2"/>
      <c r="F93" s="2"/>
      <c r="G93" s="2"/>
      <c r="H93" s="2"/>
      <c r="I93" s="14"/>
      <c r="J93" s="2"/>
      <c r="K93" s="2"/>
      <c r="L93" s="2"/>
      <c r="M93" s="2"/>
      <c r="N93" s="2"/>
      <c r="O93" s="2"/>
      <c r="P93" s="2"/>
      <c r="Q93" s="14"/>
      <c r="R93" s="64"/>
      <c r="S93" s="64"/>
      <c r="T93" s="64"/>
      <c r="U93" s="64"/>
      <c r="V93" s="64"/>
      <c r="W93" s="64"/>
    </row>
    <row r="94" spans="1:23" ht="12.75">
      <c r="A94" s="7" t="s">
        <v>52</v>
      </c>
      <c r="B94" s="18" t="s">
        <v>262</v>
      </c>
      <c r="C94" s="1">
        <v>21</v>
      </c>
      <c r="D94" s="2"/>
      <c r="E94" s="2"/>
      <c r="F94" s="2"/>
      <c r="G94" s="2"/>
      <c r="H94" s="2"/>
      <c r="I94" s="14"/>
      <c r="J94" s="2"/>
      <c r="K94" s="2"/>
      <c r="L94" s="2"/>
      <c r="M94" s="2"/>
      <c r="N94" s="2"/>
      <c r="O94" s="2"/>
      <c r="P94" s="2"/>
      <c r="Q94" s="14"/>
      <c r="R94" s="64"/>
      <c r="S94" s="64"/>
      <c r="T94" s="64"/>
      <c r="U94" s="64"/>
      <c r="V94" s="64"/>
      <c r="W94" s="64"/>
    </row>
    <row r="95" spans="1:23" ht="12.75">
      <c r="A95" s="7" t="s">
        <v>52</v>
      </c>
      <c r="B95" s="18" t="s">
        <v>37</v>
      </c>
      <c r="C95" s="1">
        <v>25</v>
      </c>
      <c r="D95" s="2"/>
      <c r="E95" s="2"/>
      <c r="F95" s="2"/>
      <c r="G95" s="2"/>
      <c r="H95" s="2"/>
      <c r="I95" s="14"/>
      <c r="J95" s="2"/>
      <c r="K95" s="2"/>
      <c r="L95" s="2"/>
      <c r="M95" s="2"/>
      <c r="N95" s="2"/>
      <c r="O95" s="2"/>
      <c r="P95" s="2"/>
      <c r="Q95" s="14"/>
      <c r="R95" s="64"/>
      <c r="S95" s="64"/>
      <c r="T95" s="64"/>
      <c r="U95" s="64"/>
      <c r="V95" s="64"/>
      <c r="W95" s="64"/>
    </row>
    <row r="96" spans="1:23" ht="12.75">
      <c r="A96" s="7"/>
      <c r="B96" s="18"/>
      <c r="C96" s="1"/>
      <c r="D96" s="2"/>
      <c r="E96" s="2"/>
      <c r="F96" s="2"/>
      <c r="G96" s="2"/>
      <c r="H96" s="2"/>
      <c r="I96" s="14"/>
      <c r="J96" s="2"/>
      <c r="K96" s="2"/>
      <c r="L96" s="2"/>
      <c r="M96" s="2"/>
      <c r="N96" s="2"/>
      <c r="O96" s="2"/>
      <c r="P96" s="2"/>
      <c r="Q96" s="14"/>
      <c r="R96" s="64"/>
      <c r="S96" s="64"/>
      <c r="T96" s="64"/>
      <c r="U96" s="64"/>
      <c r="V96" s="64"/>
      <c r="W96" s="64"/>
    </row>
    <row r="97" spans="1:23" ht="12.75">
      <c r="A97" s="7"/>
      <c r="B97" s="18"/>
      <c r="C97" s="1"/>
      <c r="D97" s="2"/>
      <c r="E97" s="2"/>
      <c r="F97" s="2"/>
      <c r="G97" s="2"/>
      <c r="H97" s="2"/>
      <c r="I97" s="14"/>
      <c r="J97" s="2"/>
      <c r="K97" s="2"/>
      <c r="L97" s="2"/>
      <c r="M97" s="2"/>
      <c r="N97" s="2"/>
      <c r="O97" s="2"/>
      <c r="P97" s="2"/>
      <c r="Q97" s="14"/>
      <c r="R97" s="64"/>
      <c r="S97" s="64"/>
      <c r="T97" s="64"/>
      <c r="U97" s="64"/>
      <c r="V97" s="64"/>
      <c r="W97" s="64"/>
    </row>
    <row r="98" spans="1:24" s="45" customFormat="1" ht="18">
      <c r="A98" s="55" t="s">
        <v>27</v>
      </c>
      <c r="B98" s="48"/>
      <c r="C98" s="46"/>
      <c r="D98" s="84"/>
      <c r="E98" s="84"/>
      <c r="F98" s="84"/>
      <c r="G98" s="84"/>
      <c r="H98" s="84"/>
      <c r="I98" s="82"/>
      <c r="J98" s="83"/>
      <c r="K98" s="95"/>
      <c r="L98" s="84"/>
      <c r="M98" s="95"/>
      <c r="N98" s="84"/>
      <c r="O98" s="77"/>
      <c r="P98" s="95"/>
      <c r="Q98" s="113"/>
      <c r="R98" s="112"/>
      <c r="S98" s="105"/>
      <c r="T98" s="85"/>
      <c r="U98" s="85"/>
      <c r="V98" s="85"/>
      <c r="W98" s="85"/>
      <c r="X98" s="85"/>
    </row>
    <row r="99" spans="3:23" ht="12.75">
      <c r="C99" s="2"/>
      <c r="D99" s="2"/>
      <c r="E99" s="2"/>
      <c r="F99" s="2"/>
      <c r="G99" s="2"/>
      <c r="H99" s="2"/>
      <c r="I99" s="14"/>
      <c r="J99" s="2"/>
      <c r="K99" s="2"/>
      <c r="L99" s="2"/>
      <c r="M99" s="2"/>
      <c r="N99" s="2"/>
      <c r="O99" s="2"/>
      <c r="P99" s="2"/>
      <c r="Q99" s="14"/>
      <c r="R99" s="64"/>
      <c r="S99" s="64"/>
      <c r="T99" s="64"/>
      <c r="U99" s="64"/>
      <c r="V99" s="64"/>
      <c r="W99" s="64"/>
    </row>
    <row r="100" spans="1:23" ht="12.75">
      <c r="A100" t="s">
        <v>184</v>
      </c>
      <c r="B100">
        <v>1</v>
      </c>
      <c r="C100" s="2"/>
      <c r="D100" s="2"/>
      <c r="E100" s="2"/>
      <c r="F100" s="2"/>
      <c r="G100" s="2"/>
      <c r="H100" s="2"/>
      <c r="I100" s="14"/>
      <c r="J100" s="2"/>
      <c r="K100" s="2"/>
      <c r="L100" s="2"/>
      <c r="M100" s="2"/>
      <c r="N100" s="2"/>
      <c r="O100" s="2"/>
      <c r="P100" s="2"/>
      <c r="Q100" s="14"/>
      <c r="R100" s="63">
        <v>0.22086032699540553</v>
      </c>
      <c r="S100" s="63">
        <v>0.0562310392530303</v>
      </c>
      <c r="T100" s="63">
        <v>0.3887291178392875</v>
      </c>
      <c r="U100" s="63">
        <v>0.014888325213244735</v>
      </c>
      <c r="V100" s="63">
        <v>0.08735005697897578</v>
      </c>
      <c r="W100" s="63">
        <v>0.049084808336013155</v>
      </c>
    </row>
    <row r="101" spans="1:23" ht="12.75">
      <c r="A101" t="s">
        <v>184</v>
      </c>
      <c r="B101">
        <v>2</v>
      </c>
      <c r="C101" s="2"/>
      <c r="D101" s="2"/>
      <c r="E101" s="2"/>
      <c r="F101" s="2"/>
      <c r="G101" s="2"/>
      <c r="H101" s="2"/>
      <c r="I101" s="14"/>
      <c r="J101" s="2"/>
      <c r="K101" s="2"/>
      <c r="L101" s="2"/>
      <c r="M101" s="2"/>
      <c r="N101" s="2"/>
      <c r="O101" s="2"/>
      <c r="P101" s="2"/>
      <c r="Q101" s="14"/>
      <c r="R101" s="63">
        <v>0.05716970894909026</v>
      </c>
      <c r="S101" s="63">
        <v>0.03215224431296836</v>
      </c>
      <c r="T101" s="63">
        <v>0.7433872057779587</v>
      </c>
      <c r="U101" s="63">
        <v>0.0210378579235162</v>
      </c>
      <c r="V101" s="63">
        <v>1.4441191270186304</v>
      </c>
      <c r="W101" s="63">
        <v>0.08511135128998126</v>
      </c>
    </row>
    <row r="102" spans="1:23" ht="12.75">
      <c r="A102" t="s">
        <v>184</v>
      </c>
      <c r="B102">
        <v>3</v>
      </c>
      <c r="C102" s="2"/>
      <c r="D102" s="2"/>
      <c r="E102" s="2"/>
      <c r="F102" s="2"/>
      <c r="G102" s="2"/>
      <c r="H102" s="2"/>
      <c r="I102" s="14"/>
      <c r="J102" s="2"/>
      <c r="K102" s="2"/>
      <c r="L102" s="2"/>
      <c r="M102" s="2"/>
      <c r="N102" s="2"/>
      <c r="O102" s="2"/>
      <c r="P102" s="2"/>
      <c r="Q102" s="14"/>
      <c r="R102" s="63">
        <v>0</v>
      </c>
      <c r="S102" s="63">
        <v>0</v>
      </c>
      <c r="T102" s="63">
        <v>0.15259920945213845</v>
      </c>
      <c r="U102" s="63">
        <v>0.012848853435870056</v>
      </c>
      <c r="V102" s="63">
        <v>0</v>
      </c>
      <c r="W102" s="63">
        <v>0</v>
      </c>
    </row>
    <row r="103" spans="1:23" ht="12.75">
      <c r="A103" t="s">
        <v>184</v>
      </c>
      <c r="B103">
        <v>4</v>
      </c>
      <c r="C103" s="2"/>
      <c r="D103" s="2"/>
      <c r="E103" s="2"/>
      <c r="F103" s="2"/>
      <c r="G103" s="2"/>
      <c r="H103" s="2"/>
      <c r="I103" s="14"/>
      <c r="J103" s="2"/>
      <c r="K103" s="2"/>
      <c r="L103" s="2"/>
      <c r="M103" s="2"/>
      <c r="N103" s="2"/>
      <c r="O103" s="2"/>
      <c r="P103" s="2"/>
      <c r="Q103" s="14"/>
      <c r="R103" s="63">
        <v>0.05494742856200992</v>
      </c>
      <c r="S103" s="63">
        <v>0.0265011447954574</v>
      </c>
      <c r="T103" s="63">
        <v>0.0030977664685929657</v>
      </c>
      <c r="U103" s="63">
        <v>0.0018004218715462319</v>
      </c>
      <c r="V103" s="63">
        <v>2.1132899685540383</v>
      </c>
      <c r="W103" s="63">
        <v>0.07584329471544748</v>
      </c>
    </row>
    <row r="104" spans="3:23" ht="12.75">
      <c r="C104" s="2"/>
      <c r="D104" s="2"/>
      <c r="E104" s="2"/>
      <c r="F104" s="2"/>
      <c r="G104" s="2"/>
      <c r="H104" s="2"/>
      <c r="I104" s="14"/>
      <c r="J104" s="2"/>
      <c r="K104" s="2"/>
      <c r="L104" s="2"/>
      <c r="M104" s="2"/>
      <c r="N104" s="2"/>
      <c r="O104" s="2"/>
      <c r="P104" s="2"/>
      <c r="Q104" s="14"/>
      <c r="R104" s="2"/>
      <c r="S104" s="2"/>
      <c r="T104" s="2"/>
      <c r="U104" s="2"/>
      <c r="V104" s="2"/>
      <c r="W104" s="2"/>
    </row>
    <row r="105" spans="3:23" ht="12.75">
      <c r="C105" s="2"/>
      <c r="D105" s="2"/>
      <c r="E105" s="2"/>
      <c r="F105" s="2"/>
      <c r="G105" s="2"/>
      <c r="H105" s="2"/>
      <c r="I105" s="14"/>
      <c r="J105" s="2"/>
      <c r="K105" s="2"/>
      <c r="L105" s="2"/>
      <c r="M105" s="2"/>
      <c r="N105" s="2"/>
      <c r="O105" s="2"/>
      <c r="P105" s="2"/>
      <c r="Q105" s="14"/>
      <c r="R105" s="2"/>
      <c r="S105" s="2"/>
      <c r="T105" s="2"/>
      <c r="U105" s="2"/>
      <c r="V105" s="2"/>
      <c r="W105" s="2"/>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X390"/>
  <sheetViews>
    <sheetView workbookViewId="0" topLeftCell="A1">
      <pane xSplit="1" topLeftCell="P1" activePane="topRight" state="frozen"/>
      <selection pane="topLeft" activeCell="A1" sqref="A1"/>
      <selection pane="topRight" activeCell="A1" sqref="A1"/>
    </sheetView>
  </sheetViews>
  <sheetFormatPr defaultColWidth="9.00390625" defaultRowHeight="12.75"/>
  <cols>
    <col min="1" max="1" width="19.875" style="33" customWidth="1"/>
    <col min="2" max="2" width="37.625" style="7" customWidth="1"/>
    <col min="3" max="9" width="11.00390625" style="0" customWidth="1"/>
    <col min="10" max="10" width="10.75390625" style="6" customWidth="1"/>
    <col min="11" max="14" width="10.875" style="0" bestFit="1" customWidth="1"/>
    <col min="15" max="15" width="11.625" style="0" bestFit="1" customWidth="1"/>
    <col min="16" max="17" width="10.875" style="0" bestFit="1" customWidth="1"/>
    <col min="18" max="18" width="10.875" style="6" bestFit="1" customWidth="1"/>
    <col min="19" max="19" width="13.00390625" style="2" customWidth="1"/>
    <col min="20" max="20" width="17.00390625" style="2" customWidth="1"/>
    <col min="21" max="21" width="17.125" style="2" customWidth="1"/>
    <col min="22" max="22" width="18.375" style="2" customWidth="1"/>
    <col min="23" max="23" width="16.75390625" style="2" customWidth="1"/>
    <col min="24" max="24" width="21.125" style="2" customWidth="1"/>
    <col min="25" max="16384" width="11.00390625" style="0" customWidth="1"/>
  </cols>
  <sheetData>
    <row r="1" ht="18">
      <c r="A1" s="53" t="s">
        <v>302</v>
      </c>
    </row>
    <row r="2" ht="18">
      <c r="A2" s="53"/>
    </row>
    <row r="3" spans="1:24" s="45" customFormat="1" ht="18">
      <c r="A3" s="55" t="s">
        <v>300</v>
      </c>
      <c r="B3" s="48"/>
      <c r="J3" s="47"/>
      <c r="R3" s="47"/>
      <c r="S3" s="88"/>
      <c r="T3" s="88"/>
      <c r="U3" s="88"/>
      <c r="V3" s="88"/>
      <c r="W3" s="88"/>
      <c r="X3" s="88"/>
    </row>
    <row r="4" spans="1:24" ht="12.75">
      <c r="A4" s="54" t="s">
        <v>193</v>
      </c>
      <c r="B4" s="4" t="s">
        <v>185</v>
      </c>
      <c r="C4" s="5" t="s">
        <v>186</v>
      </c>
      <c r="D4" s="4" t="s">
        <v>187</v>
      </c>
      <c r="E4" s="4" t="s">
        <v>188</v>
      </c>
      <c r="F4" s="4" t="s">
        <v>287</v>
      </c>
      <c r="G4" s="4" t="s">
        <v>189</v>
      </c>
      <c r="H4" s="4" t="s">
        <v>190</v>
      </c>
      <c r="I4" s="4" t="s">
        <v>191</v>
      </c>
      <c r="J4" s="4" t="s">
        <v>192</v>
      </c>
      <c r="K4" s="11" t="s">
        <v>207</v>
      </c>
      <c r="L4" s="12" t="s">
        <v>208</v>
      </c>
      <c r="M4" s="12" t="s">
        <v>209</v>
      </c>
      <c r="N4" s="12" t="s">
        <v>210</v>
      </c>
      <c r="O4" s="12" t="s">
        <v>211</v>
      </c>
      <c r="P4" s="12" t="s">
        <v>212</v>
      </c>
      <c r="Q4" s="12" t="s">
        <v>213</v>
      </c>
      <c r="R4" s="13" t="s">
        <v>214</v>
      </c>
      <c r="S4" s="4" t="s">
        <v>215</v>
      </c>
      <c r="T4" s="4" t="s">
        <v>15</v>
      </c>
      <c r="U4" s="4" t="s">
        <v>216</v>
      </c>
      <c r="V4" s="5" t="s">
        <v>17</v>
      </c>
      <c r="W4" s="4" t="s">
        <v>217</v>
      </c>
      <c r="X4" s="4" t="s">
        <v>16</v>
      </c>
    </row>
    <row r="6" spans="1:24" ht="12.75">
      <c r="A6" s="33" t="s">
        <v>143</v>
      </c>
      <c r="B6" s="7" t="s">
        <v>54</v>
      </c>
      <c r="C6" s="1">
        <v>1</v>
      </c>
      <c r="D6" s="9">
        <v>0</v>
      </c>
      <c r="E6" s="9">
        <v>7.8399346672111045</v>
      </c>
      <c r="F6" s="9">
        <f>G6+H6</f>
        <v>92.1600653327889</v>
      </c>
      <c r="G6" s="9">
        <v>66.35361371988566</v>
      </c>
      <c r="H6" s="9">
        <v>25.806451612903242</v>
      </c>
      <c r="I6" s="36">
        <v>2.3</v>
      </c>
      <c r="J6" s="37">
        <v>19.159</v>
      </c>
      <c r="K6" s="8">
        <v>5.111033568001435E-06</v>
      </c>
      <c r="L6" s="9">
        <v>3.758296033338487</v>
      </c>
      <c r="M6" s="8">
        <v>0.1061866732433523</v>
      </c>
      <c r="N6" s="9">
        <v>517.7216147571111</v>
      </c>
      <c r="O6" s="10">
        <v>20775.96866280697</v>
      </c>
      <c r="P6" s="8">
        <v>0.002682727231962695</v>
      </c>
      <c r="Q6" s="9">
        <v>0.9519018186904977</v>
      </c>
      <c r="R6" s="34">
        <v>0.024919252775151397</v>
      </c>
      <c r="S6" s="63">
        <v>14.68078301745628</v>
      </c>
      <c r="T6" s="63">
        <v>0.5006147008952588</v>
      </c>
      <c r="U6" s="63">
        <v>0.8638751647059394</v>
      </c>
      <c r="V6" s="63">
        <v>0.04777229660823834</v>
      </c>
      <c r="W6" s="63">
        <v>40.6578842113591</v>
      </c>
      <c r="X6" s="63">
        <v>0.47041186815894775</v>
      </c>
    </row>
    <row r="7" spans="1:24" ht="12.75">
      <c r="A7" s="33" t="s">
        <v>143</v>
      </c>
      <c r="B7" s="7" t="s">
        <v>55</v>
      </c>
      <c r="C7" s="1">
        <v>3</v>
      </c>
      <c r="D7" s="9">
        <v>0</v>
      </c>
      <c r="E7" s="9">
        <v>1.3152429738335902</v>
      </c>
      <c r="F7" s="9">
        <f aca="true" t="shared" si="0" ref="F7:F70">G7+H7</f>
        <v>98.68475702616641</v>
      </c>
      <c r="G7" s="9">
        <v>93.45147445659704</v>
      </c>
      <c r="H7" s="9">
        <v>5.233282569569371</v>
      </c>
      <c r="I7" s="36">
        <v>1.1</v>
      </c>
      <c r="J7" s="37">
        <v>9.163</v>
      </c>
      <c r="K7" s="8">
        <v>5.550632250354108E-06</v>
      </c>
      <c r="L7" s="9">
        <v>3.7096790356037053</v>
      </c>
      <c r="M7" s="8">
        <v>0.11395007082152975</v>
      </c>
      <c r="N7" s="9">
        <v>525.3184293620534</v>
      </c>
      <c r="O7" s="10">
        <v>20529.20562594652</v>
      </c>
      <c r="P7" s="8">
        <v>0.0031260623229461756</v>
      </c>
      <c r="Q7" s="9">
        <v>0.9479866018954135</v>
      </c>
      <c r="R7" s="34">
        <v>0.02558883372954832</v>
      </c>
      <c r="S7" s="63">
        <v>10.26184562192756</v>
      </c>
      <c r="T7" s="63">
        <v>0.3930286873198252</v>
      </c>
      <c r="U7" s="63">
        <v>0.8973742979406069</v>
      </c>
      <c r="V7" s="63">
        <v>0.045317402046000654</v>
      </c>
      <c r="W7" s="63">
        <v>30.55890111486494</v>
      </c>
      <c r="X7" s="63">
        <v>0.374855295830713</v>
      </c>
    </row>
    <row r="8" spans="1:24" ht="12.75">
      <c r="A8" s="33" t="s">
        <v>143</v>
      </c>
      <c r="B8" s="7" t="s">
        <v>56</v>
      </c>
      <c r="C8" s="1">
        <v>5</v>
      </c>
      <c r="D8" s="9">
        <v>0</v>
      </c>
      <c r="E8" s="9">
        <v>3.7002775208140575</v>
      </c>
      <c r="F8" s="9">
        <f t="shared" si="0"/>
        <v>96.29972247918593</v>
      </c>
      <c r="G8" s="9">
        <v>52.03515263644787</v>
      </c>
      <c r="H8" s="9">
        <v>44.26456984273807</v>
      </c>
      <c r="I8" s="36">
        <v>1.2</v>
      </c>
      <c r="J8" s="37">
        <v>9.996</v>
      </c>
      <c r="K8" s="8">
        <v>5.3014101878876325E-06</v>
      </c>
      <c r="L8" s="9">
        <v>3.6201100409680964</v>
      </c>
      <c r="M8" s="8">
        <v>0.114</v>
      </c>
      <c r="N8" s="9">
        <v>545.9193101569092</v>
      </c>
      <c r="O8" s="10">
        <v>21509</v>
      </c>
      <c r="P8" s="8">
        <v>0.00201</v>
      </c>
      <c r="Q8" s="9">
        <v>0.96</v>
      </c>
      <c r="R8" s="34">
        <v>0.024884737604047892</v>
      </c>
      <c r="S8" s="63">
        <v>10.261941117527638</v>
      </c>
      <c r="T8" s="63">
        <v>0.42279197404213953</v>
      </c>
      <c r="U8" s="63">
        <v>1.2299658492913847</v>
      </c>
      <c r="V8" s="63">
        <v>0.05104358274559262</v>
      </c>
      <c r="W8" s="63">
        <v>31.833006935681162</v>
      </c>
      <c r="X8" s="63">
        <v>0.41410013850622107</v>
      </c>
    </row>
    <row r="9" spans="1:24" ht="12.75">
      <c r="A9" s="33" t="s">
        <v>143</v>
      </c>
      <c r="B9" s="7" t="s">
        <v>57</v>
      </c>
      <c r="C9" s="1">
        <v>7</v>
      </c>
      <c r="D9" s="9">
        <v>0.20473623148843234</v>
      </c>
      <c r="E9" s="9">
        <v>56.60956800655155</v>
      </c>
      <c r="F9" s="9">
        <f t="shared" si="0"/>
        <v>43.18569576196001</v>
      </c>
      <c r="G9" s="9">
        <v>30.027980618303417</v>
      </c>
      <c r="H9" s="9">
        <v>13.157715143656597</v>
      </c>
      <c r="I9" s="36">
        <v>6.3</v>
      </c>
      <c r="J9" s="37">
        <v>52.479</v>
      </c>
      <c r="K9" s="8">
        <v>2.565588317489406E-06</v>
      </c>
      <c r="L9" s="9">
        <v>3.598676091102895</v>
      </c>
      <c r="M9" s="8">
        <v>0.05303501889817891</v>
      </c>
      <c r="N9" s="9">
        <v>455.6106441708189</v>
      </c>
      <c r="O9" s="10">
        <v>20671.67929345621</v>
      </c>
      <c r="P9" s="8">
        <v>0.0010416046271904678</v>
      </c>
      <c r="Q9" s="9">
        <v>0.9622047129560317</v>
      </c>
      <c r="R9" s="34">
        <v>0.02204033052675339</v>
      </c>
      <c r="S9" s="63">
        <v>2.4455840776752535</v>
      </c>
      <c r="T9" s="63">
        <v>0.12961595611678822</v>
      </c>
      <c r="U9" s="63">
        <v>0.3100506061638504</v>
      </c>
      <c r="V9" s="63">
        <v>0.01599861127805463</v>
      </c>
      <c r="W9" s="63">
        <v>9.392749413323868</v>
      </c>
      <c r="X9" s="63">
        <v>0.14832830234594319</v>
      </c>
    </row>
    <row r="10" spans="1:24" ht="12.75">
      <c r="A10" s="33" t="s">
        <v>143</v>
      </c>
      <c r="B10" s="7" t="s">
        <v>58</v>
      </c>
      <c r="C10" s="1">
        <v>9</v>
      </c>
      <c r="D10" s="9">
        <v>3.2173437784660233</v>
      </c>
      <c r="E10" s="9">
        <v>87.38932410275096</v>
      </c>
      <c r="F10" s="9">
        <f t="shared" si="0"/>
        <v>9.39333211878301</v>
      </c>
      <c r="G10" s="9">
        <v>6.37638914192015</v>
      </c>
      <c r="H10" s="9">
        <v>3.0169429768628597</v>
      </c>
      <c r="I10" s="36">
        <v>9</v>
      </c>
      <c r="J10" s="37">
        <v>74.97</v>
      </c>
      <c r="K10" s="8">
        <v>1.3623176363599622E-06</v>
      </c>
      <c r="L10" s="9">
        <v>3.813891063639421</v>
      </c>
      <c r="M10" s="8">
        <v>0.029244730513509693</v>
      </c>
      <c r="N10" s="9">
        <v>386.4574356201404</v>
      </c>
      <c r="O10" s="10">
        <v>21466.895629164726</v>
      </c>
      <c r="P10" s="8">
        <v>0.0005348200392053821</v>
      </c>
      <c r="Q10" s="9">
        <v>0.9647150820708166</v>
      </c>
      <c r="R10" s="34">
        <v>0.01800248355868945</v>
      </c>
      <c r="S10" s="63">
        <v>0.397655195797102</v>
      </c>
      <c r="T10" s="63">
        <v>0.07145863868473923</v>
      </c>
      <c r="U10" s="63">
        <v>0.03621750792105542</v>
      </c>
      <c r="V10" s="63">
        <v>0.007717950937976913</v>
      </c>
      <c r="W10" s="63">
        <v>3.7424020155930595</v>
      </c>
      <c r="X10" s="63">
        <v>0.09835341638660378</v>
      </c>
    </row>
    <row r="11" spans="1:24" ht="12.75">
      <c r="A11" s="33" t="s">
        <v>143</v>
      </c>
      <c r="B11" s="7" t="s">
        <v>59</v>
      </c>
      <c r="C11" s="1">
        <v>11</v>
      </c>
      <c r="D11" s="9">
        <v>7.937636243010143</v>
      </c>
      <c r="E11" s="9">
        <v>61.60079613306797</v>
      </c>
      <c r="F11" s="9">
        <f t="shared" si="0"/>
        <v>30.461567623921884</v>
      </c>
      <c r="G11" s="9">
        <v>19.666382333428054</v>
      </c>
      <c r="H11" s="9">
        <v>10.79518529049383</v>
      </c>
      <c r="I11" s="36">
        <v>7.5</v>
      </c>
      <c r="J11" s="37">
        <v>62.475</v>
      </c>
      <c r="K11" s="8">
        <v>1.6238009210038325E-06</v>
      </c>
      <c r="L11" s="9">
        <v>4.49642438592714</v>
      </c>
      <c r="M11" s="8">
        <v>0.031244375077265425</v>
      </c>
      <c r="N11" s="9">
        <v>441.7887588118932</v>
      </c>
      <c r="O11" s="10">
        <v>19241.505946400237</v>
      </c>
      <c r="P11" s="8">
        <v>0.0015914359006057605</v>
      </c>
      <c r="Q11" s="9">
        <v>0.9075478846029547</v>
      </c>
      <c r="R11" s="34">
        <v>0.022960196568946024</v>
      </c>
      <c r="S11" s="63">
        <v>0.34289400103297374</v>
      </c>
      <c r="T11" s="63">
        <v>0.08390616205276863</v>
      </c>
      <c r="U11" s="63">
        <v>0.10861670002945302</v>
      </c>
      <c r="V11" s="63">
        <v>0.011741465273183885</v>
      </c>
      <c r="W11" s="63">
        <v>7.565008356210632</v>
      </c>
      <c r="X11" s="63">
        <v>0.14734924529764548</v>
      </c>
    </row>
    <row r="12" spans="1:24" ht="12.75">
      <c r="A12" s="33" t="s">
        <v>143</v>
      </c>
      <c r="B12" s="7" t="s">
        <v>60</v>
      </c>
      <c r="C12" s="1">
        <v>13</v>
      </c>
      <c r="D12" s="9">
        <v>1.6714360041623295</v>
      </c>
      <c r="E12" s="9">
        <v>54.8972424557752</v>
      </c>
      <c r="F12" s="9">
        <f t="shared" si="0"/>
        <v>43.43132154006248</v>
      </c>
      <c r="G12" s="9">
        <v>30.567117585848152</v>
      </c>
      <c r="H12" s="9">
        <v>12.864203954214325</v>
      </c>
      <c r="I12" s="36">
        <v>6.2</v>
      </c>
      <c r="J12" s="37">
        <v>51.646</v>
      </c>
      <c r="K12" s="8">
        <v>1.8153502037612826E-06</v>
      </c>
      <c r="L12" s="9">
        <v>4.3253860459285</v>
      </c>
      <c r="M12" s="8">
        <v>0.0360613396926978</v>
      </c>
      <c r="N12" s="9">
        <v>442.57899459751513</v>
      </c>
      <c r="O12" s="10">
        <v>19864.673834272387</v>
      </c>
      <c r="P12" s="8">
        <v>0.00119544480333263</v>
      </c>
      <c r="Q12" s="9">
        <v>0.937821820731084</v>
      </c>
      <c r="R12" s="34">
        <v>0.022279701055747343</v>
      </c>
      <c r="S12" s="63">
        <v>0</v>
      </c>
      <c r="T12" s="63">
        <v>0</v>
      </c>
      <c r="U12" s="63">
        <v>0.15721326283642198</v>
      </c>
      <c r="V12" s="63">
        <v>0.011052092377400458</v>
      </c>
      <c r="W12" s="63">
        <v>11.595101906401112</v>
      </c>
      <c r="X12" s="63">
        <v>0.14343728637631692</v>
      </c>
    </row>
    <row r="13" spans="1:24" ht="12.75">
      <c r="A13" s="33" t="s">
        <v>143</v>
      </c>
      <c r="B13" s="7" t="s">
        <v>61</v>
      </c>
      <c r="C13" s="1">
        <v>15</v>
      </c>
      <c r="D13" s="9">
        <v>1.8514909374390955</v>
      </c>
      <c r="E13" s="9">
        <v>63.34827519002143</v>
      </c>
      <c r="F13" s="9">
        <f t="shared" si="0"/>
        <v>34.80023387253947</v>
      </c>
      <c r="G13" s="9">
        <v>21.828103683492493</v>
      </c>
      <c r="H13" s="9">
        <v>12.972130189046979</v>
      </c>
      <c r="I13" s="36">
        <v>7.4</v>
      </c>
      <c r="J13" s="37">
        <v>61.642</v>
      </c>
      <c r="K13" s="8">
        <v>1.382713194876259E-06</v>
      </c>
      <c r="L13" s="9">
        <v>4.2099909584086745</v>
      </c>
      <c r="M13" s="8">
        <v>0.02639376632259669</v>
      </c>
      <c r="N13" s="9">
        <v>450.27175140933986</v>
      </c>
      <c r="O13" s="10">
        <v>19088.388264754143</v>
      </c>
      <c r="P13" s="8">
        <v>0.0011752005347593596</v>
      </c>
      <c r="Q13" s="9">
        <v>0.9182303304369345</v>
      </c>
      <c r="R13" s="34">
        <v>0.023588777908543832</v>
      </c>
      <c r="S13" s="63">
        <v>0</v>
      </c>
      <c r="T13" s="63">
        <v>0</v>
      </c>
      <c r="U13" s="63">
        <v>0.09027262595686608</v>
      </c>
      <c r="V13" s="63">
        <v>0.008124536336117955</v>
      </c>
      <c r="W13" s="63">
        <v>7.530267990925786</v>
      </c>
      <c r="X13" s="63">
        <v>0.10171030300617279</v>
      </c>
    </row>
    <row r="14" spans="1:24" ht="12.75">
      <c r="A14" s="33" t="s">
        <v>143</v>
      </c>
      <c r="B14" s="7" t="s">
        <v>62</v>
      </c>
      <c r="C14" s="1">
        <v>17</v>
      </c>
      <c r="D14" s="9">
        <v>0</v>
      </c>
      <c r="E14" s="9">
        <v>35.6144159791576</v>
      </c>
      <c r="F14" s="9">
        <f t="shared" si="0"/>
        <v>64.3855840208424</v>
      </c>
      <c r="G14" s="9">
        <v>44.29005644811112</v>
      </c>
      <c r="H14" s="9">
        <v>20.09552757273127</v>
      </c>
      <c r="I14" s="36">
        <v>4.8</v>
      </c>
      <c r="J14" s="37">
        <v>39.984</v>
      </c>
      <c r="K14" s="8">
        <v>1.5518144661089732E-06</v>
      </c>
      <c r="L14" s="9">
        <v>4.669671603348376</v>
      </c>
      <c r="M14" s="8">
        <v>0.02823556728903591</v>
      </c>
      <c r="N14" s="9">
        <v>432.3677614519868</v>
      </c>
      <c r="O14" s="10">
        <v>18195.195305682322</v>
      </c>
      <c r="P14" s="8">
        <v>0.001322863322624766</v>
      </c>
      <c r="Q14" s="9">
        <v>0.9143259135812261</v>
      </c>
      <c r="R14" s="34">
        <v>0.023762743635786045</v>
      </c>
      <c r="S14" s="63">
        <v>0</v>
      </c>
      <c r="T14" s="63">
        <v>0</v>
      </c>
      <c r="U14" s="63">
        <v>0.11229045639144711</v>
      </c>
      <c r="V14" s="63">
        <v>0.007388712030557229</v>
      </c>
      <c r="W14" s="63">
        <v>8.127949049041511</v>
      </c>
      <c r="X14" s="63">
        <v>0.09454944273298516</v>
      </c>
    </row>
    <row r="15" spans="1:24" ht="12.75">
      <c r="A15" s="33" t="s">
        <v>143</v>
      </c>
      <c r="B15" s="7" t="s">
        <v>63</v>
      </c>
      <c r="C15" s="1">
        <v>19</v>
      </c>
      <c r="D15" s="9">
        <v>0</v>
      </c>
      <c r="E15" s="9">
        <v>17.243172951885576</v>
      </c>
      <c r="F15" s="9">
        <f t="shared" si="0"/>
        <v>82.75682704811442</v>
      </c>
      <c r="G15" s="9">
        <v>60.14304291287378</v>
      </c>
      <c r="H15" s="9">
        <v>22.613784135240643</v>
      </c>
      <c r="I15" s="36">
        <v>4.1</v>
      </c>
      <c r="J15" s="37">
        <v>34.153</v>
      </c>
      <c r="K15" s="8">
        <v>1.2456671263537908E-06</v>
      </c>
      <c r="L15" s="9">
        <v>5.3825703776539635</v>
      </c>
      <c r="M15" s="8">
        <v>0.021803003610108302</v>
      </c>
      <c r="N15" s="9">
        <v>391.53421433429395</v>
      </c>
      <c r="O15" s="10">
        <v>17503.0737737522</v>
      </c>
      <c r="P15" s="8">
        <v>0.001761944043321301</v>
      </c>
      <c r="Q15" s="9">
        <v>0.8608637755933284</v>
      </c>
      <c r="R15" s="34">
        <v>0.022369454610963416</v>
      </c>
      <c r="S15" s="63">
        <v>0</v>
      </c>
      <c r="T15" s="63">
        <v>0</v>
      </c>
      <c r="U15" s="63">
        <v>0.07604432660286255</v>
      </c>
      <c r="V15" s="63">
        <v>0.01038765501395103</v>
      </c>
      <c r="W15" s="63">
        <v>3.537465346760004</v>
      </c>
      <c r="X15" s="63">
        <v>0.1111979772549394</v>
      </c>
    </row>
    <row r="16" spans="1:24" ht="12.75">
      <c r="A16" s="33" t="s">
        <v>143</v>
      </c>
      <c r="B16" s="7" t="s">
        <v>64</v>
      </c>
      <c r="C16" s="1">
        <v>21</v>
      </c>
      <c r="D16" s="9">
        <v>0</v>
      </c>
      <c r="E16" s="9">
        <v>18.48008973639933</v>
      </c>
      <c r="F16" s="9">
        <f t="shared" si="0"/>
        <v>81.51991026360068</v>
      </c>
      <c r="G16" s="9">
        <v>56.43578238923165</v>
      </c>
      <c r="H16" s="9">
        <v>25.084127874369027</v>
      </c>
      <c r="I16" s="36">
        <v>4</v>
      </c>
      <c r="J16" s="37">
        <v>33.32</v>
      </c>
      <c r="K16" s="8">
        <v>1.2250018543232423E-06</v>
      </c>
      <c r="L16" s="9">
        <v>5.104834642265275</v>
      </c>
      <c r="M16" s="8">
        <v>0.022720004214371006</v>
      </c>
      <c r="N16" s="9">
        <v>394.36590709978475</v>
      </c>
      <c r="O16" s="10">
        <v>18546.91414073228</v>
      </c>
      <c r="P16" s="8">
        <v>0.0016458628924633009</v>
      </c>
      <c r="Q16" s="9">
        <v>0.8734522546168406</v>
      </c>
      <c r="R16" s="34">
        <v>0.021263154835751783</v>
      </c>
      <c r="S16" s="63">
        <v>0</v>
      </c>
      <c r="T16" s="63">
        <v>0</v>
      </c>
      <c r="U16" s="63">
        <v>0.07429157818396567</v>
      </c>
      <c r="V16" s="63">
        <v>0.011812360931250543</v>
      </c>
      <c r="W16" s="63">
        <v>3.192928845411361</v>
      </c>
      <c r="X16" s="63">
        <v>0.10295628138012392</v>
      </c>
    </row>
    <row r="17" spans="1:24" ht="12.75">
      <c r="A17" s="33" t="s">
        <v>143</v>
      </c>
      <c r="B17" s="7" t="s">
        <v>144</v>
      </c>
      <c r="C17" s="1">
        <v>26</v>
      </c>
      <c r="D17" s="9">
        <v>0.11103620573422687</v>
      </c>
      <c r="E17" s="9">
        <v>44.45810366022919</v>
      </c>
      <c r="F17" s="9">
        <f t="shared" si="0"/>
        <v>55.43086013403658</v>
      </c>
      <c r="G17" s="9">
        <v>37.87127731292378</v>
      </c>
      <c r="H17" s="9">
        <v>17.559582821112794</v>
      </c>
      <c r="I17" s="36">
        <v>5.7</v>
      </c>
      <c r="J17" s="37">
        <v>47.481</v>
      </c>
      <c r="K17" s="8">
        <v>9.550407281075765E-07</v>
      </c>
      <c r="L17" s="9">
        <v>6.084667500970962</v>
      </c>
      <c r="M17" s="8">
        <v>0.015173666775992129</v>
      </c>
      <c r="N17" s="9">
        <v>302.8601226494204</v>
      </c>
      <c r="O17" s="10">
        <v>15887.978731607513</v>
      </c>
      <c r="P17" s="8">
        <v>0.0016885995408330605</v>
      </c>
      <c r="Q17" s="9">
        <v>0.8179492478906621</v>
      </c>
      <c r="R17" s="34">
        <v>0.01906221853425012</v>
      </c>
      <c r="S17" s="63">
        <v>0</v>
      </c>
      <c r="T17" s="63">
        <v>0</v>
      </c>
      <c r="U17" s="63">
        <v>0.02113240914204382</v>
      </c>
      <c r="V17" s="63">
        <v>0.006804635743738106</v>
      </c>
      <c r="W17" s="63">
        <v>1.0120249575397846</v>
      </c>
      <c r="X17" s="63">
        <v>0.06884148124910294</v>
      </c>
    </row>
    <row r="18" spans="1:24" ht="12.75">
      <c r="A18" s="33" t="s">
        <v>143</v>
      </c>
      <c r="B18" s="7" t="s">
        <v>145</v>
      </c>
      <c r="C18" s="1">
        <v>31</v>
      </c>
      <c r="D18" s="9">
        <v>0</v>
      </c>
      <c r="E18" s="9">
        <v>34.72508799611605</v>
      </c>
      <c r="F18" s="9">
        <f t="shared" si="0"/>
        <v>65.27491200388397</v>
      </c>
      <c r="G18" s="9">
        <v>47.63927661123924</v>
      </c>
      <c r="H18" s="9">
        <v>17.635635392644726</v>
      </c>
      <c r="I18" s="36">
        <v>6.1</v>
      </c>
      <c r="J18" s="37">
        <v>50.812999999999995</v>
      </c>
      <c r="K18" s="8">
        <v>8.85257733361684E-07</v>
      </c>
      <c r="L18" s="9">
        <v>6.380538452251598</v>
      </c>
      <c r="M18" s="8">
        <v>0.012824384435466723</v>
      </c>
      <c r="N18" s="9">
        <v>298.5200113700278</v>
      </c>
      <c r="O18" s="10">
        <v>14486.61101978439</v>
      </c>
      <c r="P18" s="8">
        <v>0.0018683627471826492</v>
      </c>
      <c r="Q18" s="9">
        <v>0.7743674481844829</v>
      </c>
      <c r="R18" s="34">
        <v>0.020606614684575884</v>
      </c>
      <c r="S18" s="63">
        <v>0</v>
      </c>
      <c r="T18" s="63">
        <v>0</v>
      </c>
      <c r="U18" s="63">
        <v>0.016062529863133675</v>
      </c>
      <c r="V18" s="63">
        <v>0.00612946139577181</v>
      </c>
      <c r="W18" s="63">
        <v>0.6164024790066198</v>
      </c>
      <c r="X18" s="63">
        <v>0.06464381471921266</v>
      </c>
    </row>
    <row r="19" spans="1:24" ht="12.75">
      <c r="A19" s="33" t="s">
        <v>143</v>
      </c>
      <c r="B19" s="7" t="s">
        <v>146</v>
      </c>
      <c r="C19" s="1">
        <v>36</v>
      </c>
      <c r="D19" s="9">
        <v>0.6604703983742267</v>
      </c>
      <c r="E19" s="9">
        <v>49.496428678162644</v>
      </c>
      <c r="F19" s="9">
        <f t="shared" si="0"/>
        <v>49.84310092346313</v>
      </c>
      <c r="G19" s="9">
        <v>34.96607991392965</v>
      </c>
      <c r="H19" s="9">
        <v>14.877021009533484</v>
      </c>
      <c r="I19" s="36">
        <v>5.6</v>
      </c>
      <c r="J19" s="37">
        <v>46.647999999999996</v>
      </c>
      <c r="K19" s="8">
        <v>1.021760261537485E-06</v>
      </c>
      <c r="L19" s="9">
        <v>4.988679834491355</v>
      </c>
      <c r="M19" s="8">
        <v>0.01711491779343617</v>
      </c>
      <c r="N19" s="9">
        <v>323.50448124029253</v>
      </c>
      <c r="O19" s="10">
        <v>16750.424182364113</v>
      </c>
      <c r="P19" s="8">
        <v>0.001283672951183902</v>
      </c>
      <c r="Q19" s="9">
        <v>0.8695604356263588</v>
      </c>
      <c r="R19" s="34">
        <v>0.019313211278607387</v>
      </c>
      <c r="S19" s="63">
        <v>0</v>
      </c>
      <c r="T19" s="63">
        <v>0</v>
      </c>
      <c r="U19" s="63">
        <v>0.009324779437936631</v>
      </c>
      <c r="V19" s="63">
        <v>0.0034650880391372523</v>
      </c>
      <c r="W19" s="63">
        <v>2.4900642231399757</v>
      </c>
      <c r="X19" s="63">
        <v>0.08139447368153796</v>
      </c>
    </row>
    <row r="20" spans="1:24" ht="12.75">
      <c r="A20" s="33" t="s">
        <v>143</v>
      </c>
      <c r="B20" s="7" t="s">
        <v>147</v>
      </c>
      <c r="C20" s="1">
        <v>41</v>
      </c>
      <c r="D20" s="9">
        <v>1.2512839667569333</v>
      </c>
      <c r="E20" s="9">
        <v>57.764497151928275</v>
      </c>
      <c r="F20" s="9">
        <f t="shared" si="0"/>
        <v>40.98421888131479</v>
      </c>
      <c r="G20" s="9">
        <v>28.247268652535247</v>
      </c>
      <c r="H20" s="9">
        <v>12.736950228779541</v>
      </c>
      <c r="I20" s="36">
        <v>6.8</v>
      </c>
      <c r="J20" s="37">
        <v>56.644</v>
      </c>
      <c r="K20" s="8"/>
      <c r="L20" s="9"/>
      <c r="M20" s="8"/>
      <c r="N20" s="9"/>
      <c r="O20" s="10"/>
      <c r="P20" s="8"/>
      <c r="Q20" s="9"/>
      <c r="R20" s="34"/>
      <c r="S20" s="63"/>
      <c r="T20" s="63"/>
      <c r="U20" s="63"/>
      <c r="V20" s="63"/>
      <c r="W20" s="63"/>
      <c r="X20" s="63"/>
    </row>
    <row r="21" spans="1:24" ht="12.75">
      <c r="A21" s="33" t="s">
        <v>143</v>
      </c>
      <c r="B21" s="7" t="s">
        <v>148</v>
      </c>
      <c r="C21" s="1">
        <v>46</v>
      </c>
      <c r="D21" s="9">
        <v>0</v>
      </c>
      <c r="E21" s="9">
        <v>35.55754857997014</v>
      </c>
      <c r="F21" s="9">
        <f t="shared" si="0"/>
        <v>64.44245142002985</v>
      </c>
      <c r="G21" s="9">
        <v>44.24514200298949</v>
      </c>
      <c r="H21" s="9">
        <v>20.197309417040362</v>
      </c>
      <c r="I21" s="36">
        <v>6.2</v>
      </c>
      <c r="J21" s="37">
        <v>51.646</v>
      </c>
      <c r="K21" s="8"/>
      <c r="L21" s="9"/>
      <c r="M21" s="8"/>
      <c r="N21" s="9"/>
      <c r="O21" s="10"/>
      <c r="P21" s="8"/>
      <c r="Q21" s="9"/>
      <c r="R21" s="34"/>
      <c r="S21" s="63"/>
      <c r="T21" s="63"/>
      <c r="U21" s="63"/>
      <c r="V21" s="63"/>
      <c r="W21" s="63"/>
      <c r="X21" s="63"/>
    </row>
    <row r="22" spans="1:24" ht="12.75">
      <c r="A22" s="33" t="s">
        <v>143</v>
      </c>
      <c r="B22" s="7" t="s">
        <v>149</v>
      </c>
      <c r="C22" s="1">
        <v>51</v>
      </c>
      <c r="D22" s="9">
        <v>0</v>
      </c>
      <c r="E22" s="9">
        <v>36.62729196050776</v>
      </c>
      <c r="F22" s="9">
        <f t="shared" si="0"/>
        <v>63.372708039492245</v>
      </c>
      <c r="G22" s="9">
        <v>43.85578279266573</v>
      </c>
      <c r="H22" s="9">
        <v>19.516925246826517</v>
      </c>
      <c r="I22" s="36">
        <v>5.4</v>
      </c>
      <c r="J22" s="37">
        <v>44.982000000000006</v>
      </c>
      <c r="K22" s="8"/>
      <c r="L22" s="9"/>
      <c r="M22" s="8"/>
      <c r="N22" s="9"/>
      <c r="O22" s="10"/>
      <c r="P22" s="8"/>
      <c r="Q22" s="9"/>
      <c r="R22" s="34"/>
      <c r="S22" s="63"/>
      <c r="T22" s="63"/>
      <c r="U22" s="63"/>
      <c r="V22" s="63"/>
      <c r="W22" s="63"/>
      <c r="X22" s="63"/>
    </row>
    <row r="23" spans="3:24" ht="12.75">
      <c r="C23" s="1"/>
      <c r="D23" s="9"/>
      <c r="E23" s="9"/>
      <c r="F23" s="9"/>
      <c r="G23" s="9"/>
      <c r="H23" s="9"/>
      <c r="I23" s="7"/>
      <c r="J23" s="32"/>
      <c r="K23" s="8"/>
      <c r="L23" s="9"/>
      <c r="M23" s="8"/>
      <c r="N23" s="9"/>
      <c r="O23" s="10"/>
      <c r="P23" s="8"/>
      <c r="Q23" s="9"/>
      <c r="R23" s="34"/>
      <c r="S23" s="63"/>
      <c r="T23" s="63"/>
      <c r="U23" s="63"/>
      <c r="V23" s="63"/>
      <c r="W23" s="63"/>
      <c r="X23" s="63"/>
    </row>
    <row r="24" spans="1:24" ht="12.75">
      <c r="A24" s="33" t="s">
        <v>73</v>
      </c>
      <c r="B24" s="7" t="s">
        <v>74</v>
      </c>
      <c r="C24" s="1">
        <v>2</v>
      </c>
      <c r="D24" s="9">
        <v>0.037345590347601265</v>
      </c>
      <c r="E24" s="9">
        <v>96.72220626256824</v>
      </c>
      <c r="F24" s="9">
        <f t="shared" si="0"/>
        <v>3.240448147084175</v>
      </c>
      <c r="G24" s="9">
        <v>2.4418270611893</v>
      </c>
      <c r="H24" s="9">
        <v>0.7986210858948748</v>
      </c>
      <c r="I24" s="36">
        <v>7.8</v>
      </c>
      <c r="J24" s="37">
        <v>64.974</v>
      </c>
      <c r="K24" s="8"/>
      <c r="L24" s="9"/>
      <c r="M24" s="8"/>
      <c r="N24" s="9"/>
      <c r="O24" s="10"/>
      <c r="P24" s="8"/>
      <c r="Q24" s="9"/>
      <c r="R24" s="34"/>
      <c r="S24" s="63">
        <v>0.3569952262697412</v>
      </c>
      <c r="T24" s="63">
        <v>0.05826162092722176</v>
      </c>
      <c r="U24" s="63">
        <v>0</v>
      </c>
      <c r="V24" s="63">
        <v>0</v>
      </c>
      <c r="W24" s="63">
        <v>6.405599985786216</v>
      </c>
      <c r="X24" s="63">
        <v>0.11732107635862832</v>
      </c>
    </row>
    <row r="25" spans="1:24" ht="12.75">
      <c r="A25" s="33" t="s">
        <v>73</v>
      </c>
      <c r="B25" s="7" t="s">
        <v>75</v>
      </c>
      <c r="C25" s="1">
        <v>6</v>
      </c>
      <c r="D25" s="9">
        <v>0.11951290416357119</v>
      </c>
      <c r="E25" s="9">
        <v>94.78342323718468</v>
      </c>
      <c r="F25" s="9">
        <f t="shared" si="0"/>
        <v>5.097063858651753</v>
      </c>
      <c r="G25" s="9">
        <v>3.71459026454345</v>
      </c>
      <c r="H25" s="9">
        <v>1.3824735941083026</v>
      </c>
      <c r="I25" s="36">
        <v>8.1</v>
      </c>
      <c r="J25" s="37">
        <v>67.473</v>
      </c>
      <c r="K25" s="8"/>
      <c r="L25" s="9"/>
      <c r="M25" s="8"/>
      <c r="N25" s="9"/>
      <c r="O25" s="10"/>
      <c r="P25" s="8"/>
      <c r="Q25" s="9"/>
      <c r="R25" s="34"/>
      <c r="S25" s="63">
        <v>0.045482270505925536</v>
      </c>
      <c r="T25" s="63">
        <v>0.02201341892486796</v>
      </c>
      <c r="U25" s="63">
        <v>0</v>
      </c>
      <c r="V25" s="63">
        <v>0</v>
      </c>
      <c r="W25" s="63">
        <v>8.389565530384877</v>
      </c>
      <c r="X25" s="63">
        <v>0.14267937243742423</v>
      </c>
    </row>
    <row r="26" spans="1:24" ht="12.75">
      <c r="A26" s="33" t="s">
        <v>73</v>
      </c>
      <c r="B26" s="7" t="s">
        <v>76</v>
      </c>
      <c r="C26" s="1">
        <v>10</v>
      </c>
      <c r="D26" s="9">
        <v>0.18786460564912166</v>
      </c>
      <c r="E26" s="9">
        <v>93.4576975050262</v>
      </c>
      <c r="F26" s="9">
        <f t="shared" si="0"/>
        <v>6.354437889324678</v>
      </c>
      <c r="G26" s="9">
        <v>4.614218384364391</v>
      </c>
      <c r="H26" s="9">
        <v>1.7402195049602867</v>
      </c>
      <c r="I26" s="36">
        <v>7.9</v>
      </c>
      <c r="J26" s="37">
        <v>65.807</v>
      </c>
      <c r="K26" s="8"/>
      <c r="L26" s="9"/>
      <c r="M26" s="8"/>
      <c r="N26" s="9"/>
      <c r="O26" s="10"/>
      <c r="P26" s="8"/>
      <c r="Q26" s="9"/>
      <c r="R26" s="34"/>
      <c r="S26" s="63"/>
      <c r="T26" s="63"/>
      <c r="U26" s="63"/>
      <c r="V26" s="63"/>
      <c r="W26" s="63"/>
      <c r="X26" s="63"/>
    </row>
    <row r="27" spans="1:24" ht="12.75">
      <c r="A27" s="33" t="s">
        <v>73</v>
      </c>
      <c r="B27" s="7" t="s">
        <v>77</v>
      </c>
      <c r="C27" s="1">
        <v>14</v>
      </c>
      <c r="D27" s="9">
        <v>0.20574720526712842</v>
      </c>
      <c r="E27" s="9">
        <v>93.35436526987174</v>
      </c>
      <c r="F27" s="9">
        <f t="shared" si="0"/>
        <v>6.439887524861141</v>
      </c>
      <c r="G27" s="9">
        <v>4.8007681228996635</v>
      </c>
      <c r="H27" s="9">
        <v>1.6391194019614772</v>
      </c>
      <c r="I27" s="36">
        <v>8.2</v>
      </c>
      <c r="J27" s="37">
        <v>68.306</v>
      </c>
      <c r="K27" s="8"/>
      <c r="L27" s="9"/>
      <c r="M27" s="8"/>
      <c r="N27" s="9"/>
      <c r="O27" s="10"/>
      <c r="P27" s="8"/>
      <c r="Q27" s="9"/>
      <c r="R27" s="34"/>
      <c r="S27" s="63"/>
      <c r="T27" s="63"/>
      <c r="U27" s="63"/>
      <c r="V27" s="63"/>
      <c r="W27" s="63"/>
      <c r="X27" s="63"/>
    </row>
    <row r="28" spans="1:24" ht="12.75">
      <c r="A28" s="33" t="s">
        <v>73</v>
      </c>
      <c r="B28" s="7" t="s">
        <v>78</v>
      </c>
      <c r="C28" s="1">
        <v>18</v>
      </c>
      <c r="D28" s="9">
        <v>0.029637313377542336</v>
      </c>
      <c r="E28" s="9">
        <v>82.82517689771424</v>
      </c>
      <c r="F28" s="9">
        <f t="shared" si="0"/>
        <v>17.145185788908215</v>
      </c>
      <c r="G28" s="9">
        <v>13.151557811284443</v>
      </c>
      <c r="H28" s="9">
        <v>3.9936279776237718</v>
      </c>
      <c r="I28" s="36">
        <v>7.9</v>
      </c>
      <c r="J28" s="37">
        <v>65.807</v>
      </c>
      <c r="K28" s="8"/>
      <c r="L28" s="9"/>
      <c r="M28" s="8"/>
      <c r="N28" s="9"/>
      <c r="O28" s="10"/>
      <c r="P28" s="8"/>
      <c r="Q28" s="9"/>
      <c r="R28" s="34"/>
      <c r="S28" s="63"/>
      <c r="T28" s="63"/>
      <c r="U28" s="63"/>
      <c r="V28" s="63"/>
      <c r="W28" s="63"/>
      <c r="X28" s="63"/>
    </row>
    <row r="29" spans="1:24" ht="12.75">
      <c r="A29" s="33" t="s">
        <v>73</v>
      </c>
      <c r="B29" s="7" t="s">
        <v>79</v>
      </c>
      <c r="C29" s="1">
        <v>22</v>
      </c>
      <c r="D29" s="9">
        <v>0.07315288953913682</v>
      </c>
      <c r="E29" s="9">
        <v>83.8053436444073</v>
      </c>
      <c r="F29" s="9">
        <f t="shared" si="0"/>
        <v>16.121503466053543</v>
      </c>
      <c r="G29" s="9">
        <v>12.54049534956631</v>
      </c>
      <c r="H29" s="9">
        <v>3.581008116487233</v>
      </c>
      <c r="I29" s="36">
        <v>7.6</v>
      </c>
      <c r="J29" s="37">
        <v>63.308</v>
      </c>
      <c r="K29" s="8"/>
      <c r="L29" s="9"/>
      <c r="M29" s="8"/>
      <c r="N29" s="9"/>
      <c r="O29" s="10"/>
      <c r="P29" s="8"/>
      <c r="Q29" s="9"/>
      <c r="R29" s="34"/>
      <c r="S29" s="63"/>
      <c r="T29" s="63"/>
      <c r="U29" s="63"/>
      <c r="V29" s="63"/>
      <c r="W29" s="63"/>
      <c r="X29" s="63"/>
    </row>
    <row r="30" spans="1:24" ht="12.75">
      <c r="A30" s="33" t="s">
        <v>73</v>
      </c>
      <c r="B30" s="7" t="s">
        <v>80</v>
      </c>
      <c r="C30" s="1">
        <v>27</v>
      </c>
      <c r="D30" s="9">
        <v>0.15178427256580002</v>
      </c>
      <c r="E30" s="9">
        <v>93.46035846923941</v>
      </c>
      <c r="F30" s="9">
        <f t="shared" si="0"/>
        <v>6.387857258194788</v>
      </c>
      <c r="G30" s="9">
        <v>4.52123365089617</v>
      </c>
      <c r="H30" s="9">
        <v>1.8666236072986175</v>
      </c>
      <c r="I30" s="36">
        <v>7.7</v>
      </c>
      <c r="J30" s="37">
        <v>64.141</v>
      </c>
      <c r="K30" s="8"/>
      <c r="L30" s="9"/>
      <c r="M30" s="8"/>
      <c r="N30" s="9"/>
      <c r="O30" s="10"/>
      <c r="P30" s="8"/>
      <c r="Q30" s="9"/>
      <c r="R30" s="34"/>
      <c r="S30" s="63"/>
      <c r="T30" s="63"/>
      <c r="U30" s="63"/>
      <c r="V30" s="63"/>
      <c r="W30" s="63"/>
      <c r="X30" s="63"/>
    </row>
    <row r="31" spans="1:24" ht="12.75">
      <c r="A31" s="33" t="s">
        <v>73</v>
      </c>
      <c r="B31" s="7" t="s">
        <v>81</v>
      </c>
      <c r="C31" s="1">
        <v>35</v>
      </c>
      <c r="D31" s="9">
        <v>0.17846519928613913</v>
      </c>
      <c r="E31" s="9">
        <v>90.07138607971442</v>
      </c>
      <c r="F31" s="9">
        <f t="shared" si="0"/>
        <v>9.750148720999427</v>
      </c>
      <c r="G31" s="9">
        <v>6.692444973230273</v>
      </c>
      <c r="H31" s="9">
        <v>3.0577037477691538</v>
      </c>
      <c r="I31" s="36">
        <v>7.4</v>
      </c>
      <c r="J31" s="37">
        <v>61.642</v>
      </c>
      <c r="K31" s="8"/>
      <c r="L31" s="9"/>
      <c r="M31" s="8"/>
      <c r="N31" s="9"/>
      <c r="O31" s="10"/>
      <c r="P31" s="8"/>
      <c r="Q31" s="9"/>
      <c r="R31" s="34"/>
      <c r="S31" s="63"/>
      <c r="T31" s="63"/>
      <c r="U31" s="63"/>
      <c r="V31" s="63"/>
      <c r="W31" s="63"/>
      <c r="X31" s="63"/>
    </row>
    <row r="32" spans="1:24" ht="12.75">
      <c r="A32" s="33" t="s">
        <v>73</v>
      </c>
      <c r="B32" s="7" t="s">
        <v>82</v>
      </c>
      <c r="C32" s="1">
        <v>46.5</v>
      </c>
      <c r="D32" s="9">
        <v>0.17778993435448587</v>
      </c>
      <c r="E32" s="9">
        <v>87.75984682713353</v>
      </c>
      <c r="F32" s="9">
        <f t="shared" si="0"/>
        <v>12.062363238511976</v>
      </c>
      <c r="G32" s="9">
        <v>8.54759299781179</v>
      </c>
      <c r="H32" s="9">
        <v>3.514770240700186</v>
      </c>
      <c r="I32" s="36">
        <v>7.7</v>
      </c>
      <c r="J32" s="37">
        <v>64.141</v>
      </c>
      <c r="K32" s="8"/>
      <c r="L32" s="9"/>
      <c r="M32" s="8"/>
      <c r="N32" s="9"/>
      <c r="O32" s="10"/>
      <c r="P32" s="8"/>
      <c r="Q32" s="9"/>
      <c r="R32" s="34"/>
      <c r="S32" s="63"/>
      <c r="T32" s="63"/>
      <c r="U32" s="63"/>
      <c r="V32" s="63"/>
      <c r="W32" s="63"/>
      <c r="X32" s="63"/>
    </row>
    <row r="33" spans="3:24" ht="12.75">
      <c r="C33" s="7"/>
      <c r="D33" s="9"/>
      <c r="E33" s="9"/>
      <c r="F33" s="9"/>
      <c r="G33" s="9"/>
      <c r="H33" s="9"/>
      <c r="I33" s="7"/>
      <c r="J33" s="32"/>
      <c r="K33" s="8"/>
      <c r="L33" s="9"/>
      <c r="M33" s="8"/>
      <c r="N33" s="9"/>
      <c r="O33" s="10"/>
      <c r="P33" s="8"/>
      <c r="Q33" s="9"/>
      <c r="R33" s="34"/>
      <c r="S33" s="63"/>
      <c r="T33" s="63"/>
      <c r="U33" s="63"/>
      <c r="V33" s="63"/>
      <c r="W33" s="63"/>
      <c r="X33" s="63"/>
    </row>
    <row r="34" spans="1:24" ht="12.75">
      <c r="A34" s="33" t="s">
        <v>53</v>
      </c>
      <c r="B34" s="7" t="s">
        <v>54</v>
      </c>
      <c r="C34" s="1">
        <v>1</v>
      </c>
      <c r="D34" s="9">
        <v>0</v>
      </c>
      <c r="E34" s="9">
        <v>30.139884800752302</v>
      </c>
      <c r="F34" s="9">
        <f t="shared" si="0"/>
        <v>69.8601151992477</v>
      </c>
      <c r="G34" s="9">
        <v>39.3793346655696</v>
      </c>
      <c r="H34" s="9">
        <v>30.480780533678093</v>
      </c>
      <c r="I34" s="36">
        <v>3</v>
      </c>
      <c r="J34" s="37">
        <v>24.99</v>
      </c>
      <c r="K34" s="8">
        <v>4.891723678972133E-06</v>
      </c>
      <c r="L34" s="9">
        <v>4.048949992446004</v>
      </c>
      <c r="M34" s="8">
        <v>0.095645041621426</v>
      </c>
      <c r="N34" s="9">
        <v>534.6709118090378</v>
      </c>
      <c r="O34" s="10">
        <v>19552.42117059304</v>
      </c>
      <c r="P34" s="8">
        <v>0.0025037549764748424</v>
      </c>
      <c r="Q34" s="9">
        <v>0.9502495478294014</v>
      </c>
      <c r="R34" s="34">
        <v>0.027345509138949304</v>
      </c>
      <c r="S34" s="63">
        <v>3.883856073239912</v>
      </c>
      <c r="T34" s="63">
        <v>0.3425561056597597</v>
      </c>
      <c r="U34" s="63">
        <v>1.0643294967552088</v>
      </c>
      <c r="V34" s="63">
        <v>0.06290187325823271</v>
      </c>
      <c r="W34" s="63">
        <v>14.219658973628055</v>
      </c>
      <c r="X34" s="63">
        <v>0.3583310041807959</v>
      </c>
    </row>
    <row r="35" spans="1:24" ht="12.75">
      <c r="A35" s="33" t="s">
        <v>53</v>
      </c>
      <c r="B35" s="7" t="s">
        <v>55</v>
      </c>
      <c r="C35" s="1">
        <v>3</v>
      </c>
      <c r="D35" s="9">
        <v>0</v>
      </c>
      <c r="E35" s="9">
        <v>88.41317741732686</v>
      </c>
      <c r="F35" s="9">
        <f t="shared" si="0"/>
        <v>11.586822582673147</v>
      </c>
      <c r="G35" s="9">
        <v>6.286935747516664</v>
      </c>
      <c r="H35" s="9">
        <v>5.299886835156483</v>
      </c>
      <c r="I35" s="36">
        <v>7.7</v>
      </c>
      <c r="J35" s="37">
        <v>64.141</v>
      </c>
      <c r="K35" s="8">
        <v>2.3527055771577783E-06</v>
      </c>
      <c r="L35" s="9">
        <v>3.277445957008146</v>
      </c>
      <c r="M35" s="8">
        <v>0.050058638208497715</v>
      </c>
      <c r="N35" s="9">
        <v>367.31299016486287</v>
      </c>
      <c r="O35" s="10">
        <v>21277.051703584522</v>
      </c>
      <c r="P35" s="8">
        <v>0.0007627934039111071</v>
      </c>
      <c r="Q35" s="9">
        <v>0.9704253227156256</v>
      </c>
      <c r="R35" s="34">
        <v>0.017263340583177793</v>
      </c>
      <c r="S35" s="63">
        <v>0.6745275115834433</v>
      </c>
      <c r="T35" s="63">
        <v>0.07804283309020432</v>
      </c>
      <c r="U35" s="63">
        <v>0.1279079412839402</v>
      </c>
      <c r="V35" s="63">
        <v>0.011383806774270672</v>
      </c>
      <c r="W35" s="63">
        <v>9.527542388877608</v>
      </c>
      <c r="X35" s="63">
        <v>0.1533328441405004</v>
      </c>
    </row>
    <row r="36" spans="1:24" ht="12.75">
      <c r="A36" s="33" t="s">
        <v>53</v>
      </c>
      <c r="B36" s="7" t="s">
        <v>56</v>
      </c>
      <c r="C36" s="1">
        <v>5</v>
      </c>
      <c r="D36" s="9">
        <v>0</v>
      </c>
      <c r="E36" s="9">
        <v>95.54369204832821</v>
      </c>
      <c r="F36" s="9">
        <f t="shared" si="0"/>
        <v>4.456307951671792</v>
      </c>
      <c r="G36" s="9">
        <v>3.090755830289442</v>
      </c>
      <c r="H36" s="9">
        <v>1.3655521213823503</v>
      </c>
      <c r="I36" s="36">
        <v>8.4</v>
      </c>
      <c r="J36" s="37">
        <v>69.97200000000001</v>
      </c>
      <c r="K36" s="8">
        <v>2.1401066101075936E-06</v>
      </c>
      <c r="L36" s="9">
        <v>3.214845360824742</v>
      </c>
      <c r="M36" s="8">
        <v>0.04579826951709414</v>
      </c>
      <c r="N36" s="9">
        <v>333.94264674272415</v>
      </c>
      <c r="O36" s="10">
        <v>21399.994421208594</v>
      </c>
      <c r="P36" s="8">
        <v>0.000519790993623058</v>
      </c>
      <c r="Q36" s="9">
        <v>0.9778046611051366</v>
      </c>
      <c r="R36" s="34">
        <v>0.015604800644796817</v>
      </c>
      <c r="S36" s="63">
        <v>0.2193613264946721</v>
      </c>
      <c r="T36" s="63">
        <v>0.05944691948005609</v>
      </c>
      <c r="U36" s="63">
        <v>0.0430738431592207</v>
      </c>
      <c r="V36" s="63">
        <v>0.00810649728256533</v>
      </c>
      <c r="W36" s="63">
        <v>8.020736625729308</v>
      </c>
      <c r="X36" s="63">
        <v>0.18504415857570322</v>
      </c>
    </row>
    <row r="37" spans="1:24" ht="12.75">
      <c r="A37" s="33" t="s">
        <v>53</v>
      </c>
      <c r="B37" s="7" t="s">
        <v>57</v>
      </c>
      <c r="C37" s="1">
        <v>7</v>
      </c>
      <c r="D37" s="9">
        <v>0.03588946046177776</v>
      </c>
      <c r="E37" s="9">
        <v>97.0151932049289</v>
      </c>
      <c r="F37" s="9">
        <f t="shared" si="0"/>
        <v>2.948917334609309</v>
      </c>
      <c r="G37" s="9">
        <v>1.4953941859072417</v>
      </c>
      <c r="H37" s="9">
        <v>1.4535231487020672</v>
      </c>
      <c r="I37" s="36">
        <v>8.6</v>
      </c>
      <c r="J37" s="37">
        <v>71.63799999999999</v>
      </c>
      <c r="K37" s="8">
        <v>1.919259476671743E-06</v>
      </c>
      <c r="L37" s="9">
        <v>2.994923857868007</v>
      </c>
      <c r="M37" s="8">
        <v>0.04182730167520421</v>
      </c>
      <c r="N37" s="9">
        <v>337.1130092286044</v>
      </c>
      <c r="O37" s="10">
        <v>21793.45845812284</v>
      </c>
      <c r="P37" s="8">
        <v>0.0008384604734874707</v>
      </c>
      <c r="Q37" s="9">
        <v>0.9614538349176243</v>
      </c>
      <c r="R37" s="34">
        <v>0.015468541162311755</v>
      </c>
      <c r="S37" s="63">
        <v>0</v>
      </c>
      <c r="T37" s="63">
        <v>0</v>
      </c>
      <c r="U37" s="63">
        <v>0</v>
      </c>
      <c r="V37" s="63">
        <v>0</v>
      </c>
      <c r="W37" s="63">
        <v>8.33756749382486</v>
      </c>
      <c r="X37" s="63">
        <v>0.15491353210353154</v>
      </c>
    </row>
    <row r="38" spans="1:24" ht="12.75">
      <c r="A38" s="33" t="s">
        <v>53</v>
      </c>
      <c r="B38" s="7" t="s">
        <v>58</v>
      </c>
      <c r="C38" s="1">
        <v>9</v>
      </c>
      <c r="D38" s="9">
        <v>0</v>
      </c>
      <c r="E38" s="9">
        <v>95.20272676400265</v>
      </c>
      <c r="F38" s="9">
        <f t="shared" si="0"/>
        <v>4.797273235997359</v>
      </c>
      <c r="G38" s="9">
        <v>2.7979854504755752</v>
      </c>
      <c r="H38" s="9">
        <v>1.999287785521784</v>
      </c>
      <c r="I38" s="36">
        <v>8.8</v>
      </c>
      <c r="J38" s="37">
        <v>73.304</v>
      </c>
      <c r="K38" s="8">
        <v>2.0060191647184457E-06</v>
      </c>
      <c r="L38" s="9">
        <v>3.2344964744169027</v>
      </c>
      <c r="M38" s="8">
        <v>0.04353159003665541</v>
      </c>
      <c r="N38" s="9">
        <v>322.5432921550817</v>
      </c>
      <c r="O38" s="10">
        <v>21700.485619620325</v>
      </c>
      <c r="P38" s="8">
        <v>0.0007574681790631227</v>
      </c>
      <c r="Q38" s="9">
        <v>0.9663695188203959</v>
      </c>
      <c r="R38" s="34">
        <v>0.014863413557135175</v>
      </c>
      <c r="S38" s="63">
        <v>0</v>
      </c>
      <c r="T38" s="63">
        <v>0</v>
      </c>
      <c r="U38" s="63">
        <v>0</v>
      </c>
      <c r="V38" s="63">
        <v>0</v>
      </c>
      <c r="W38" s="63">
        <v>7.632569385976211</v>
      </c>
      <c r="X38" s="63">
        <v>0.13757709790100492</v>
      </c>
    </row>
    <row r="39" spans="1:24" ht="12.75">
      <c r="A39" s="33" t="s">
        <v>53</v>
      </c>
      <c r="B39" s="7" t="s">
        <v>59</v>
      </c>
      <c r="C39" s="1">
        <v>11</v>
      </c>
      <c r="D39" s="9">
        <v>0.08862301982940063</v>
      </c>
      <c r="E39" s="9">
        <v>97.73457405561088</v>
      </c>
      <c r="F39" s="9">
        <f t="shared" si="0"/>
        <v>2.1768029245597473</v>
      </c>
      <c r="G39" s="9">
        <v>1.1077877478676317</v>
      </c>
      <c r="H39" s="9">
        <v>1.0690151766921154</v>
      </c>
      <c r="I39" s="36">
        <v>8.7</v>
      </c>
      <c r="J39" s="37">
        <v>72.47099999999999</v>
      </c>
      <c r="K39" s="8">
        <v>2.1749055865921792E-06</v>
      </c>
      <c r="L39" s="9">
        <v>3.1400322777769385</v>
      </c>
      <c r="M39" s="8">
        <v>0.047782204263166456</v>
      </c>
      <c r="N39" s="9">
        <v>310.25941883656907</v>
      </c>
      <c r="O39" s="10">
        <v>21969.783220813526</v>
      </c>
      <c r="P39" s="8">
        <v>0.0004552530238108171</v>
      </c>
      <c r="Q39" s="9">
        <v>0.9813009782817551</v>
      </c>
      <c r="R39" s="34">
        <v>0.014122097415264365</v>
      </c>
      <c r="S39" s="63">
        <v>0</v>
      </c>
      <c r="T39" s="63">
        <v>0</v>
      </c>
      <c r="U39" s="63">
        <v>0</v>
      </c>
      <c r="V39" s="63">
        <v>0</v>
      </c>
      <c r="W39" s="63">
        <v>6.987459808232998</v>
      </c>
      <c r="X39" s="63">
        <v>0.12282061971196345</v>
      </c>
    </row>
    <row r="40" spans="1:24" ht="12.75">
      <c r="A40" s="33" t="s">
        <v>53</v>
      </c>
      <c r="B40" s="7" t="s">
        <v>60</v>
      </c>
      <c r="C40" s="1">
        <v>13</v>
      </c>
      <c r="D40" s="9">
        <v>0.020590960568310508</v>
      </c>
      <c r="E40" s="9">
        <v>98.21373417069906</v>
      </c>
      <c r="F40" s="9">
        <f t="shared" si="0"/>
        <v>1.765674868732628</v>
      </c>
      <c r="G40" s="9">
        <v>1.5443220426232325</v>
      </c>
      <c r="H40" s="9">
        <v>0.22135282610939558</v>
      </c>
      <c r="I40" s="36">
        <v>7</v>
      </c>
      <c r="J40" s="37">
        <v>58.31</v>
      </c>
      <c r="K40" s="8">
        <v>2.553811483746983E-06</v>
      </c>
      <c r="L40" s="9">
        <v>3.6555692655419345</v>
      </c>
      <c r="M40" s="8">
        <v>0.05749970704727086</v>
      </c>
      <c r="N40" s="9">
        <v>277.4458416326903</v>
      </c>
      <c r="O40" s="10">
        <v>22515.25118953048</v>
      </c>
      <c r="P40" s="8">
        <v>0.0011155874288124833</v>
      </c>
      <c r="Q40" s="9">
        <v>0.9626462093565358</v>
      </c>
      <c r="R40" s="34">
        <v>0.012322573676713043</v>
      </c>
      <c r="S40" s="63">
        <v>0</v>
      </c>
      <c r="T40" s="63">
        <v>0</v>
      </c>
      <c r="U40" s="63">
        <v>0.013142997202410347</v>
      </c>
      <c r="V40" s="63">
        <v>0.004843194469088213</v>
      </c>
      <c r="W40" s="63">
        <v>4.8492071002882176</v>
      </c>
      <c r="X40" s="63">
        <v>0.11323078854171698</v>
      </c>
    </row>
    <row r="41" spans="1:24" ht="12.75">
      <c r="A41" s="33" t="s">
        <v>53</v>
      </c>
      <c r="B41" s="7" t="s">
        <v>61</v>
      </c>
      <c r="C41" s="1">
        <v>15</v>
      </c>
      <c r="D41" s="9">
        <v>0</v>
      </c>
      <c r="E41" s="9">
        <v>98.50074307194683</v>
      </c>
      <c r="F41" s="9">
        <f t="shared" si="0"/>
        <v>1.4992569280531527</v>
      </c>
      <c r="G41" s="9">
        <v>0.4371011452049522</v>
      </c>
      <c r="H41" s="9">
        <v>1.0621557828482004</v>
      </c>
      <c r="I41" s="36">
        <v>8.1</v>
      </c>
      <c r="J41" s="37">
        <v>67.473</v>
      </c>
      <c r="K41" s="8">
        <v>2.708324223602485E-06</v>
      </c>
      <c r="L41" s="9">
        <v>3.894296123103712</v>
      </c>
      <c r="M41" s="8">
        <v>0.059686276807687795</v>
      </c>
      <c r="N41" s="9">
        <v>273.3394332267425</v>
      </c>
      <c r="O41" s="10">
        <v>22038.084025366774</v>
      </c>
      <c r="P41" s="8">
        <v>0.0010860307043243922</v>
      </c>
      <c r="Q41" s="9">
        <v>0.964886521829079</v>
      </c>
      <c r="R41" s="34">
        <v>0.01240304887267501</v>
      </c>
      <c r="S41" s="63">
        <v>0</v>
      </c>
      <c r="T41" s="63">
        <v>0</v>
      </c>
      <c r="U41" s="63">
        <v>0</v>
      </c>
      <c r="V41" s="63">
        <v>0</v>
      </c>
      <c r="W41" s="63">
        <v>4.817347745523683</v>
      </c>
      <c r="X41" s="63">
        <v>0.11616371587658314</v>
      </c>
    </row>
    <row r="42" spans="1:24" ht="12.75">
      <c r="A42" s="33" t="s">
        <v>53</v>
      </c>
      <c r="B42" s="7" t="s">
        <v>62</v>
      </c>
      <c r="C42" s="1">
        <v>17</v>
      </c>
      <c r="D42" s="9">
        <v>0.053789468022161224</v>
      </c>
      <c r="E42" s="9">
        <v>98.63912645903926</v>
      </c>
      <c r="F42" s="9">
        <f t="shared" si="0"/>
        <v>1.3070840729385789</v>
      </c>
      <c r="G42" s="9">
        <v>1.0757893604433448</v>
      </c>
      <c r="H42" s="9">
        <v>0.23129471249523403</v>
      </c>
      <c r="I42" s="36">
        <v>9.1</v>
      </c>
      <c r="J42" s="37">
        <v>75.803</v>
      </c>
      <c r="K42" s="8">
        <v>2.0143268508640923E-06</v>
      </c>
      <c r="L42" s="9">
        <v>3.187701726949046</v>
      </c>
      <c r="M42" s="8">
        <v>0.043453781736718586</v>
      </c>
      <c r="N42" s="9">
        <v>318.4157931947686</v>
      </c>
      <c r="O42" s="10">
        <v>21572.358884099707</v>
      </c>
      <c r="P42" s="8">
        <v>0.0005052538937486625</v>
      </c>
      <c r="Q42" s="9">
        <v>0.9772737223891323</v>
      </c>
      <c r="R42" s="34">
        <v>0.014760360464309846</v>
      </c>
      <c r="S42" s="63">
        <v>0</v>
      </c>
      <c r="T42" s="63">
        <v>0</v>
      </c>
      <c r="U42" s="63">
        <v>0</v>
      </c>
      <c r="V42" s="63">
        <v>0</v>
      </c>
      <c r="W42" s="63">
        <v>6.783263041889154</v>
      </c>
      <c r="X42" s="63">
        <v>0.13265404806435743</v>
      </c>
    </row>
    <row r="43" spans="1:24" ht="12.75">
      <c r="A43" s="33" t="s">
        <v>53</v>
      </c>
      <c r="B43" s="7" t="s">
        <v>63</v>
      </c>
      <c r="C43" s="1">
        <v>19</v>
      </c>
      <c r="D43" s="9">
        <v>0.047536048169862136</v>
      </c>
      <c r="E43" s="9">
        <v>96.0280990862515</v>
      </c>
      <c r="F43" s="9">
        <f t="shared" si="0"/>
        <v>3.9243648655786227</v>
      </c>
      <c r="G43" s="9">
        <v>2.904980721491607</v>
      </c>
      <c r="H43" s="9">
        <v>1.0193841440870155</v>
      </c>
      <c r="I43" s="36">
        <v>9.2</v>
      </c>
      <c r="J43" s="37">
        <v>76.636</v>
      </c>
      <c r="K43" s="8">
        <v>1.7897223974087858E-06</v>
      </c>
      <c r="L43" s="9">
        <v>3.150020674360035</v>
      </c>
      <c r="M43" s="8">
        <v>0.037238750434992106</v>
      </c>
      <c r="N43" s="9">
        <v>325.2917442574634</v>
      </c>
      <c r="O43" s="10">
        <v>20806.998051154467</v>
      </c>
      <c r="P43" s="8">
        <v>0.0008037851005166345</v>
      </c>
      <c r="Q43" s="9">
        <v>0.9586171824071689</v>
      </c>
      <c r="R43" s="34">
        <v>0.01563376626737439</v>
      </c>
      <c r="S43" s="63">
        <v>0</v>
      </c>
      <c r="T43" s="63">
        <v>0</v>
      </c>
      <c r="U43" s="63">
        <v>0</v>
      </c>
      <c r="V43" s="63">
        <v>0</v>
      </c>
      <c r="W43" s="63">
        <v>7.143372953087386</v>
      </c>
      <c r="X43" s="63">
        <v>0.1467439725769788</v>
      </c>
    </row>
    <row r="44" spans="1:24" ht="12.75">
      <c r="A44" s="33" t="s">
        <v>53</v>
      </c>
      <c r="B44" s="7" t="s">
        <v>64</v>
      </c>
      <c r="C44" s="1">
        <v>21</v>
      </c>
      <c r="D44" s="9">
        <v>0</v>
      </c>
      <c r="E44" s="9">
        <v>95.95935388007483</v>
      </c>
      <c r="F44" s="9">
        <f t="shared" si="0"/>
        <v>4.040646119925179</v>
      </c>
      <c r="G44" s="9">
        <v>3.594880889613116</v>
      </c>
      <c r="H44" s="9">
        <v>0.4457652303120631</v>
      </c>
      <c r="I44" s="36">
        <v>9.5</v>
      </c>
      <c r="J44" s="37">
        <v>79.135</v>
      </c>
      <c r="K44" s="8">
        <v>1.816704785736628E-06</v>
      </c>
      <c r="L44" s="9">
        <v>3.084064356240902</v>
      </c>
      <c r="M44" s="8">
        <v>0.036500725111610316</v>
      </c>
      <c r="N44" s="9">
        <v>330.01613954227423</v>
      </c>
      <c r="O44" s="10">
        <v>20091.720679213267</v>
      </c>
      <c r="P44" s="8">
        <v>0.000980421986521457</v>
      </c>
      <c r="Q44" s="9">
        <v>0.9490180972927253</v>
      </c>
      <c r="R44" s="34">
        <v>0.016425479171811617</v>
      </c>
      <c r="S44" s="63">
        <v>0</v>
      </c>
      <c r="T44" s="63">
        <v>0</v>
      </c>
      <c r="U44" s="63">
        <v>0.021711194050350453</v>
      </c>
      <c r="V44" s="63">
        <v>0.00636789321496779</v>
      </c>
      <c r="W44" s="63">
        <v>7.963718453518877</v>
      </c>
      <c r="X44" s="63">
        <v>0.1463610059621514</v>
      </c>
    </row>
    <row r="45" spans="1:24" ht="12.75">
      <c r="A45" s="33" t="s">
        <v>53</v>
      </c>
      <c r="B45" s="7" t="s">
        <v>65</v>
      </c>
      <c r="C45" s="1">
        <v>25</v>
      </c>
      <c r="D45" s="9">
        <v>0</v>
      </c>
      <c r="E45" s="9">
        <v>92.20612096458346</v>
      </c>
      <c r="F45" s="9">
        <f t="shared" si="0"/>
        <v>7.793879035416527</v>
      </c>
      <c r="G45" s="9">
        <v>5.595031611928489</v>
      </c>
      <c r="H45" s="9">
        <v>2.198847423488038</v>
      </c>
      <c r="I45" s="36">
        <v>9</v>
      </c>
      <c r="J45" s="37">
        <v>74.97</v>
      </c>
      <c r="K45" s="8">
        <v>2.0846353075734157E-06</v>
      </c>
      <c r="L45" s="9">
        <v>3.225445804684436</v>
      </c>
      <c r="M45" s="8">
        <v>0.04222862442040186</v>
      </c>
      <c r="N45" s="9">
        <v>323.4341982288128</v>
      </c>
      <c r="O45" s="10">
        <v>20257.080107482863</v>
      </c>
      <c r="P45" s="8">
        <v>0.0008259350850077264</v>
      </c>
      <c r="Q45" s="9">
        <v>0.9623552517938986</v>
      </c>
      <c r="R45" s="34">
        <v>0.015966476733699535</v>
      </c>
      <c r="S45" s="63">
        <v>0</v>
      </c>
      <c r="T45" s="63">
        <v>0</v>
      </c>
      <c r="U45" s="63">
        <v>0.0511361907459763</v>
      </c>
      <c r="V45" s="63">
        <v>0.008370994425116317</v>
      </c>
      <c r="W45" s="63">
        <v>9.53370321738463</v>
      </c>
      <c r="X45" s="63">
        <v>0.1555412202587263</v>
      </c>
    </row>
    <row r="46" spans="1:24" ht="12.75">
      <c r="A46" s="33" t="s">
        <v>53</v>
      </c>
      <c r="B46" s="7" t="s">
        <v>66</v>
      </c>
      <c r="C46" s="1">
        <v>29</v>
      </c>
      <c r="D46" s="9">
        <v>0</v>
      </c>
      <c r="E46" s="9">
        <v>4.567719813862368</v>
      </c>
      <c r="F46" s="9">
        <f t="shared" si="0"/>
        <v>95.43228018613763</v>
      </c>
      <c r="G46" s="9">
        <v>58.78030859662006</v>
      </c>
      <c r="H46" s="9">
        <v>36.65197158951757</v>
      </c>
      <c r="I46" s="36">
        <v>0.4</v>
      </c>
      <c r="J46" s="37">
        <v>3.3320000000000003</v>
      </c>
      <c r="K46" s="8">
        <v>6.334011876526761E-06</v>
      </c>
      <c r="L46" s="9">
        <v>3.8620483042409455</v>
      </c>
      <c r="M46" s="8">
        <v>0.12518001332445036</v>
      </c>
      <c r="N46" s="9">
        <v>561.0985509519807</v>
      </c>
      <c r="O46" s="10">
        <v>19763.147869734104</v>
      </c>
      <c r="P46" s="8">
        <v>0.002953297801465693</v>
      </c>
      <c r="Q46" s="9">
        <v>0.9549412739313177</v>
      </c>
      <c r="R46" s="34">
        <v>0.0283911527986523</v>
      </c>
      <c r="S46" s="63">
        <v>0.30664005234908276</v>
      </c>
      <c r="T46" s="63">
        <v>0.11311951531157655</v>
      </c>
      <c r="U46" s="63">
        <v>1.7642376730022171</v>
      </c>
      <c r="V46" s="63">
        <v>0.048869383542161415</v>
      </c>
      <c r="W46" s="63">
        <v>11.221477093121285</v>
      </c>
      <c r="X46" s="63">
        <v>0.21582455914769838</v>
      </c>
    </row>
    <row r="47" spans="1:24" ht="12.75">
      <c r="A47" s="33" t="s">
        <v>53</v>
      </c>
      <c r="B47" s="7" t="s">
        <v>67</v>
      </c>
      <c r="C47" s="1">
        <v>32</v>
      </c>
      <c r="D47" s="9">
        <v>0</v>
      </c>
      <c r="E47" s="9">
        <v>20.40761836952651</v>
      </c>
      <c r="F47" s="9">
        <f t="shared" si="0"/>
        <v>79.59238163047348</v>
      </c>
      <c r="G47" s="9">
        <v>50.72979708081178</v>
      </c>
      <c r="H47" s="9">
        <v>28.862584549661708</v>
      </c>
      <c r="I47" s="36">
        <v>5</v>
      </c>
      <c r="J47" s="37">
        <v>41.65</v>
      </c>
      <c r="K47" s="8">
        <v>5.883548170136976E-06</v>
      </c>
      <c r="L47" s="9">
        <v>3.8792127453378136</v>
      </c>
      <c r="M47" s="8">
        <v>0.11691463466350029</v>
      </c>
      <c r="N47" s="9">
        <v>595.4749180555776</v>
      </c>
      <c r="O47" s="10">
        <v>19871.450234217828</v>
      </c>
      <c r="P47" s="8">
        <v>0.0025740850684873376</v>
      </c>
      <c r="Q47" s="9">
        <v>0.9578235962594017</v>
      </c>
      <c r="R47" s="34">
        <v>0.029966354294071303</v>
      </c>
      <c r="S47" s="63">
        <v>0.21515303526384702</v>
      </c>
      <c r="T47" s="63">
        <v>0.08201633704257846</v>
      </c>
      <c r="U47" s="63">
        <v>1.6727519125620216</v>
      </c>
      <c r="V47" s="63">
        <v>0.041316972240281746</v>
      </c>
      <c r="W47" s="63">
        <v>11.366061638228146</v>
      </c>
      <c r="X47" s="63">
        <v>0.2051663260059282</v>
      </c>
    </row>
    <row r="48" spans="1:24" ht="12.75">
      <c r="A48" s="33" t="s">
        <v>53</v>
      </c>
      <c r="B48" s="7" t="s">
        <v>141</v>
      </c>
      <c r="C48" s="1">
        <v>37</v>
      </c>
      <c r="D48" s="9">
        <v>0</v>
      </c>
      <c r="E48" s="9">
        <v>97.32867614502878</v>
      </c>
      <c r="F48" s="9">
        <f t="shared" si="0"/>
        <v>2.6713238549712233</v>
      </c>
      <c r="G48" s="9">
        <v>1.7218477886555117</v>
      </c>
      <c r="H48" s="9">
        <v>0.9494760663157116</v>
      </c>
      <c r="I48" s="36">
        <v>8.7</v>
      </c>
      <c r="J48" s="37">
        <v>72.47099999999999</v>
      </c>
      <c r="K48" s="8">
        <v>2.3140184291159106E-06</v>
      </c>
      <c r="L48" s="9">
        <v>3.6903264207350968</v>
      </c>
      <c r="M48" s="8">
        <v>0.04972971626435493</v>
      </c>
      <c r="N48" s="9">
        <v>299.6742167603716</v>
      </c>
      <c r="O48" s="10">
        <v>21490.631033286354</v>
      </c>
      <c r="P48" s="8">
        <v>0.0005755798022071094</v>
      </c>
      <c r="Q48" s="9">
        <v>0.9773753972438827</v>
      </c>
      <c r="R48" s="34">
        <v>0.013944412162500627</v>
      </c>
      <c r="S48" s="63">
        <v>0</v>
      </c>
      <c r="T48" s="63">
        <v>0</v>
      </c>
      <c r="U48" s="63">
        <v>0</v>
      </c>
      <c r="V48" s="63">
        <v>0</v>
      </c>
      <c r="W48" s="63">
        <v>6.23234914589712</v>
      </c>
      <c r="X48" s="63">
        <v>0.13410375117975093</v>
      </c>
    </row>
    <row r="49" spans="1:24" ht="12.75">
      <c r="A49" s="33" t="s">
        <v>53</v>
      </c>
      <c r="B49" s="7" t="s">
        <v>142</v>
      </c>
      <c r="C49" s="1">
        <v>43.5</v>
      </c>
      <c r="D49" s="9">
        <v>0</v>
      </c>
      <c r="E49" s="9">
        <v>96.1854399835712</v>
      </c>
      <c r="F49" s="9">
        <f t="shared" si="0"/>
        <v>3.8145600164287945</v>
      </c>
      <c r="G49" s="9">
        <v>0.5133997330321962</v>
      </c>
      <c r="H49" s="9">
        <v>3.301160283396598</v>
      </c>
      <c r="I49" s="36">
        <v>8.9</v>
      </c>
      <c r="J49" s="37">
        <v>74.137</v>
      </c>
      <c r="K49" s="8">
        <v>2.1665102067574384E-06</v>
      </c>
      <c r="L49" s="9">
        <v>3.2627453274445135</v>
      </c>
      <c r="M49" s="8">
        <v>0.0474542107917297</v>
      </c>
      <c r="N49" s="9">
        <v>304.477008503819</v>
      </c>
      <c r="O49" s="10">
        <v>21903.525145516498</v>
      </c>
      <c r="P49" s="8">
        <v>0.0006060262228946046</v>
      </c>
      <c r="Q49" s="9">
        <v>0.9750946063010076</v>
      </c>
      <c r="R49" s="34">
        <v>0.01390082219556076</v>
      </c>
      <c r="S49" s="63">
        <v>0</v>
      </c>
      <c r="T49" s="63">
        <v>0</v>
      </c>
      <c r="U49" s="63">
        <v>0.013014896604484905</v>
      </c>
      <c r="V49" s="63">
        <v>0.004850651964491526</v>
      </c>
      <c r="W49" s="63">
        <v>6.100197817577483</v>
      </c>
      <c r="X49" s="63">
        <v>0.12232475815537569</v>
      </c>
    </row>
    <row r="50" spans="3:24" ht="12.75">
      <c r="C50" s="1"/>
      <c r="D50" s="9"/>
      <c r="E50" s="9"/>
      <c r="F50" s="9"/>
      <c r="G50" s="9"/>
      <c r="H50" s="9"/>
      <c r="I50" s="7"/>
      <c r="J50" s="32"/>
      <c r="K50" s="8"/>
      <c r="L50" s="9"/>
      <c r="M50" s="8"/>
      <c r="N50" s="9"/>
      <c r="O50" s="10"/>
      <c r="P50" s="8"/>
      <c r="Q50" s="9"/>
      <c r="R50" s="34"/>
      <c r="S50" s="63"/>
      <c r="T50" s="63"/>
      <c r="U50" s="63"/>
      <c r="V50" s="63"/>
      <c r="W50" s="63"/>
      <c r="X50" s="63"/>
    </row>
    <row r="51" spans="1:24" ht="12.75">
      <c r="A51" s="33" t="s">
        <v>83</v>
      </c>
      <c r="B51" s="7" t="s">
        <v>84</v>
      </c>
      <c r="C51" s="1">
        <v>2.5</v>
      </c>
      <c r="D51" s="9">
        <v>0</v>
      </c>
      <c r="E51" s="9">
        <v>99.1811246281187</v>
      </c>
      <c r="F51" s="9">
        <f t="shared" si="0"/>
        <v>0.8188753718813038</v>
      </c>
      <c r="G51" s="9">
        <v>0.5891189725764473</v>
      </c>
      <c r="H51" s="9">
        <v>0.22975639930485647</v>
      </c>
      <c r="I51" s="36">
        <v>9.1</v>
      </c>
      <c r="J51" s="37">
        <v>75.803</v>
      </c>
      <c r="K51" s="8"/>
      <c r="L51" s="9"/>
      <c r="M51" s="8"/>
      <c r="N51" s="9"/>
      <c r="O51" s="10"/>
      <c r="P51" s="8"/>
      <c r="Q51" s="9"/>
      <c r="R51" s="34"/>
      <c r="S51" s="63">
        <v>0.12396136812966435</v>
      </c>
      <c r="T51" s="63">
        <v>0.04522110709370153</v>
      </c>
      <c r="U51" s="63">
        <v>0</v>
      </c>
      <c r="V51" s="63">
        <v>0</v>
      </c>
      <c r="W51" s="63">
        <v>5.744002804872988</v>
      </c>
      <c r="X51" s="63">
        <v>0.12568578538268582</v>
      </c>
    </row>
    <row r="52" spans="1:24" ht="12.75">
      <c r="A52" s="33" t="s">
        <v>83</v>
      </c>
      <c r="B52" s="7" t="s">
        <v>85</v>
      </c>
      <c r="C52" s="1">
        <v>7.5</v>
      </c>
      <c r="D52" s="9">
        <v>0.008877052818464268</v>
      </c>
      <c r="E52" s="9">
        <v>98.57671253143954</v>
      </c>
      <c r="F52" s="9">
        <f t="shared" si="0"/>
        <v>1.4144104157419912</v>
      </c>
      <c r="G52" s="9">
        <v>0.8877052818464604</v>
      </c>
      <c r="H52" s="9">
        <v>0.5267051338955308</v>
      </c>
      <c r="I52" s="36">
        <v>9</v>
      </c>
      <c r="J52" s="37">
        <v>74.97</v>
      </c>
      <c r="K52" s="8"/>
      <c r="L52" s="9"/>
      <c r="M52" s="8"/>
      <c r="N52" s="9"/>
      <c r="O52" s="10"/>
      <c r="P52" s="8"/>
      <c r="Q52" s="9"/>
      <c r="R52" s="34"/>
      <c r="S52" s="63">
        <v>0.204417684895116</v>
      </c>
      <c r="T52" s="63">
        <v>0.06406450244612935</v>
      </c>
      <c r="U52" s="63">
        <v>0</v>
      </c>
      <c r="V52" s="63">
        <v>0</v>
      </c>
      <c r="W52" s="63">
        <v>5.343104967653222</v>
      </c>
      <c r="X52" s="63">
        <v>0.12091127384523226</v>
      </c>
    </row>
    <row r="53" spans="1:24" ht="12.75">
      <c r="A53" s="33" t="s">
        <v>83</v>
      </c>
      <c r="B53" s="7" t="s">
        <v>86</v>
      </c>
      <c r="C53" s="1">
        <v>12.5</v>
      </c>
      <c r="D53" s="9">
        <v>0</v>
      </c>
      <c r="E53" s="9">
        <v>98.89888545723109</v>
      </c>
      <c r="F53" s="9">
        <f t="shared" si="0"/>
        <v>1.1011145427689013</v>
      </c>
      <c r="G53" s="9">
        <v>0.5035584799247464</v>
      </c>
      <c r="H53" s="9">
        <v>0.5975560628441549</v>
      </c>
      <c r="I53" s="36">
        <v>8.8</v>
      </c>
      <c r="J53" s="37">
        <v>73.304</v>
      </c>
      <c r="K53" s="8"/>
      <c r="L53" s="9"/>
      <c r="M53" s="8"/>
      <c r="N53" s="9"/>
      <c r="O53" s="10"/>
      <c r="P53" s="8"/>
      <c r="Q53" s="9"/>
      <c r="R53" s="34"/>
      <c r="S53" s="63"/>
      <c r="T53" s="63"/>
      <c r="U53" s="63"/>
      <c r="V53" s="63"/>
      <c r="W53" s="63"/>
      <c r="X53" s="63"/>
    </row>
    <row r="54" spans="1:24" ht="12.75">
      <c r="A54" s="33" t="s">
        <v>83</v>
      </c>
      <c r="B54" s="7" t="s">
        <v>87</v>
      </c>
      <c r="C54" s="1">
        <v>17.5</v>
      </c>
      <c r="D54" s="9">
        <v>0.1849460864710193</v>
      </c>
      <c r="E54" s="9">
        <v>99.36839166695745</v>
      </c>
      <c r="F54" s="9">
        <f t="shared" si="0"/>
        <v>0.4466622465715189</v>
      </c>
      <c r="G54" s="9">
        <v>0</v>
      </c>
      <c r="H54" s="9">
        <v>0.4466622465715189</v>
      </c>
      <c r="I54" s="36">
        <v>8.8</v>
      </c>
      <c r="J54" s="37">
        <v>73.304</v>
      </c>
      <c r="K54" s="8"/>
      <c r="L54" s="9"/>
      <c r="M54" s="8"/>
      <c r="N54" s="9"/>
      <c r="O54" s="10"/>
      <c r="P54" s="8"/>
      <c r="Q54" s="9"/>
      <c r="R54" s="34"/>
      <c r="S54" s="63"/>
      <c r="T54" s="63"/>
      <c r="U54" s="63"/>
      <c r="V54" s="63"/>
      <c r="W54" s="63"/>
      <c r="X54" s="63"/>
    </row>
    <row r="55" spans="1:24" ht="12.75">
      <c r="A55" s="33" t="s">
        <v>83</v>
      </c>
      <c r="B55" s="7" t="s">
        <v>88</v>
      </c>
      <c r="C55" s="1">
        <v>27.5</v>
      </c>
      <c r="D55" s="9">
        <v>0.22394028259130894</v>
      </c>
      <c r="E55" s="9">
        <v>99.16822180751797</v>
      </c>
      <c r="F55" s="9">
        <f t="shared" si="0"/>
        <v>0.607837909890726</v>
      </c>
      <c r="G55" s="9">
        <v>0.3998933617702097</v>
      </c>
      <c r="H55" s="9">
        <v>0.2079445481205163</v>
      </c>
      <c r="I55" s="36">
        <v>8.9</v>
      </c>
      <c r="J55" s="37">
        <v>74.137</v>
      </c>
      <c r="K55" s="8"/>
      <c r="L55" s="9"/>
      <c r="M55" s="8"/>
      <c r="N55" s="9"/>
      <c r="O55" s="10"/>
      <c r="P55" s="8"/>
      <c r="Q55" s="9"/>
      <c r="R55" s="34"/>
      <c r="S55" s="63"/>
      <c r="T55" s="63"/>
      <c r="U55" s="63"/>
      <c r="V55" s="63"/>
      <c r="W55" s="63"/>
      <c r="X55" s="63"/>
    </row>
    <row r="56" spans="3:24" ht="12.75">
      <c r="C56" s="1"/>
      <c r="D56" s="9"/>
      <c r="E56" s="9"/>
      <c r="F56" s="9"/>
      <c r="G56" s="9"/>
      <c r="H56" s="9"/>
      <c r="I56" s="7"/>
      <c r="J56" s="32"/>
      <c r="K56" s="8"/>
      <c r="L56" s="9"/>
      <c r="M56" s="8"/>
      <c r="N56" s="9"/>
      <c r="O56" s="10"/>
      <c r="P56" s="8"/>
      <c r="Q56" s="9"/>
      <c r="R56" s="34"/>
      <c r="S56" s="63"/>
      <c r="T56" s="63"/>
      <c r="U56" s="63"/>
      <c r="V56" s="63"/>
      <c r="W56" s="63"/>
      <c r="X56" s="63"/>
    </row>
    <row r="57" spans="1:24" ht="12.75">
      <c r="A57" s="33" t="s">
        <v>90</v>
      </c>
      <c r="B57" s="7" t="s">
        <v>54</v>
      </c>
      <c r="C57" s="1">
        <v>1</v>
      </c>
      <c r="D57" s="9">
        <v>0</v>
      </c>
      <c r="E57" s="9">
        <v>95.4285714285714</v>
      </c>
      <c r="F57" s="9">
        <f t="shared" si="0"/>
        <v>4.571428571428575</v>
      </c>
      <c r="G57" s="9">
        <v>2.6925953627523995</v>
      </c>
      <c r="H57" s="9">
        <v>1.8788332086761756</v>
      </c>
      <c r="I57" s="36">
        <v>7.7</v>
      </c>
      <c r="J57" s="37">
        <v>64.141</v>
      </c>
      <c r="K57" s="8"/>
      <c r="L57" s="9"/>
      <c r="M57" s="8"/>
      <c r="N57" s="9"/>
      <c r="O57" s="10"/>
      <c r="P57" s="8"/>
      <c r="Q57" s="9"/>
      <c r="R57" s="34"/>
      <c r="S57" s="63">
        <v>0.4298967129411476</v>
      </c>
      <c r="T57" s="63">
        <v>0.06517234168187797</v>
      </c>
      <c r="U57" s="63">
        <v>0.008848614464416763</v>
      </c>
      <c r="V57" s="63">
        <v>0.003149221887885927</v>
      </c>
      <c r="W57" s="63">
        <v>8.00842948185291</v>
      </c>
      <c r="X57" s="63">
        <v>0.14035315131943094</v>
      </c>
    </row>
    <row r="58" spans="1:24" ht="12.75">
      <c r="A58" s="33" t="s">
        <v>90</v>
      </c>
      <c r="B58" s="7" t="s">
        <v>91</v>
      </c>
      <c r="C58" s="1">
        <v>6</v>
      </c>
      <c r="D58" s="9">
        <v>0.025675405814052997</v>
      </c>
      <c r="E58" s="9">
        <v>96.89898154223602</v>
      </c>
      <c r="F58" s="9">
        <f t="shared" si="0"/>
        <v>3.0753430519499223</v>
      </c>
      <c r="G58" s="9">
        <v>2.567540581405334</v>
      </c>
      <c r="H58" s="9">
        <v>0.5078024705445885</v>
      </c>
      <c r="I58" s="36">
        <v>7.9</v>
      </c>
      <c r="J58" s="37">
        <v>65.807</v>
      </c>
      <c r="K58" s="8"/>
      <c r="L58" s="9"/>
      <c r="M58" s="8"/>
      <c r="N58" s="9"/>
      <c r="O58" s="10"/>
      <c r="P58" s="8"/>
      <c r="Q58" s="9"/>
      <c r="R58" s="34"/>
      <c r="S58" s="63">
        <v>0.0981799501497712</v>
      </c>
      <c r="T58" s="63">
        <v>0.04156939089341312</v>
      </c>
      <c r="U58" s="63">
        <v>0.008977604367977092</v>
      </c>
      <c r="V58" s="63">
        <v>0.004227553896880414</v>
      </c>
      <c r="W58" s="63">
        <v>7.773045262874518</v>
      </c>
      <c r="X58" s="63">
        <v>0.1310360522871532</v>
      </c>
    </row>
    <row r="59" spans="1:24" ht="12.75">
      <c r="A59" s="33" t="s">
        <v>90</v>
      </c>
      <c r="B59" s="7" t="s">
        <v>92</v>
      </c>
      <c r="C59" s="1">
        <v>15</v>
      </c>
      <c r="D59" s="9">
        <v>0.019813096456757908</v>
      </c>
      <c r="E59" s="9">
        <v>97.2459795925106</v>
      </c>
      <c r="F59" s="9">
        <f t="shared" si="0"/>
        <v>2.7342073110326304</v>
      </c>
      <c r="G59" s="9">
        <v>1.9813096456757926</v>
      </c>
      <c r="H59" s="9">
        <v>0.752897665356838</v>
      </c>
      <c r="I59" s="36">
        <v>8.7</v>
      </c>
      <c r="J59" s="37">
        <v>72.47099999999999</v>
      </c>
      <c r="K59" s="8"/>
      <c r="L59" s="9"/>
      <c r="M59" s="8"/>
      <c r="N59" s="9"/>
      <c r="O59" s="10"/>
      <c r="P59" s="8"/>
      <c r="Q59" s="9"/>
      <c r="R59" s="34"/>
      <c r="S59" s="63"/>
      <c r="T59" s="63"/>
      <c r="U59" s="63"/>
      <c r="V59" s="63"/>
      <c r="W59" s="63"/>
      <c r="X59" s="63"/>
    </row>
    <row r="60" spans="1:24" ht="12.75">
      <c r="A60" s="33" t="s">
        <v>90</v>
      </c>
      <c r="B60" s="7" t="s">
        <v>93</v>
      </c>
      <c r="C60" s="1">
        <v>25</v>
      </c>
      <c r="D60" s="9">
        <v>0.05194805194805194</v>
      </c>
      <c r="E60" s="9">
        <v>96.90735930735929</v>
      </c>
      <c r="F60" s="9">
        <f t="shared" si="0"/>
        <v>3.040692640692662</v>
      </c>
      <c r="G60" s="9">
        <v>1.731601731601771</v>
      </c>
      <c r="H60" s="9">
        <v>1.3090909090908909</v>
      </c>
      <c r="I60" s="36">
        <v>8.1</v>
      </c>
      <c r="J60" s="37">
        <v>67.473</v>
      </c>
      <c r="K60" s="8"/>
      <c r="L60" s="9"/>
      <c r="M60" s="8"/>
      <c r="N60" s="9"/>
      <c r="O60" s="10"/>
      <c r="P60" s="8"/>
      <c r="Q60" s="9"/>
      <c r="R60" s="34"/>
      <c r="S60" s="63"/>
      <c r="T60" s="63"/>
      <c r="U60" s="63"/>
      <c r="V60" s="63"/>
      <c r="W60" s="63"/>
      <c r="X60" s="63"/>
    </row>
    <row r="61" spans="1:24" ht="12.75">
      <c r="A61" s="33" t="s">
        <v>90</v>
      </c>
      <c r="B61" s="7" t="s">
        <v>81</v>
      </c>
      <c r="C61" s="1">
        <v>35</v>
      </c>
      <c r="D61" s="9">
        <v>0.6835152211372773</v>
      </c>
      <c r="E61" s="9">
        <v>94.06662837449738</v>
      </c>
      <c r="F61" s="9">
        <f t="shared" si="0"/>
        <v>5.249856404365343</v>
      </c>
      <c r="G61" s="9">
        <v>3.7334865020103734</v>
      </c>
      <c r="H61" s="9">
        <v>1.5163699023549697</v>
      </c>
      <c r="I61" s="36">
        <v>8.1</v>
      </c>
      <c r="J61" s="37">
        <v>67.473</v>
      </c>
      <c r="K61" s="8"/>
      <c r="L61" s="9"/>
      <c r="M61" s="8"/>
      <c r="N61" s="9"/>
      <c r="O61" s="10"/>
      <c r="P61" s="8"/>
      <c r="Q61" s="9"/>
      <c r="R61" s="34"/>
      <c r="S61" s="63"/>
      <c r="T61" s="63"/>
      <c r="U61" s="63"/>
      <c r="V61" s="63"/>
      <c r="W61" s="63"/>
      <c r="X61" s="63"/>
    </row>
    <row r="62" spans="3:24" ht="12.75">
      <c r="C62" s="1"/>
      <c r="D62" s="9"/>
      <c r="E62" s="9"/>
      <c r="F62" s="9"/>
      <c r="G62" s="9"/>
      <c r="H62" s="9"/>
      <c r="I62" s="7"/>
      <c r="J62" s="32"/>
      <c r="K62" s="8"/>
      <c r="L62" s="9"/>
      <c r="M62" s="8"/>
      <c r="N62" s="9"/>
      <c r="O62" s="10"/>
      <c r="P62" s="8"/>
      <c r="Q62" s="9"/>
      <c r="R62" s="34"/>
      <c r="S62" s="63"/>
      <c r="T62" s="63"/>
      <c r="U62" s="63"/>
      <c r="V62" s="63"/>
      <c r="W62" s="63"/>
      <c r="X62" s="63"/>
    </row>
    <row r="63" spans="1:24" ht="12.75">
      <c r="A63" s="33" t="s">
        <v>94</v>
      </c>
      <c r="B63" s="7" t="s">
        <v>54</v>
      </c>
      <c r="C63" s="1">
        <v>1</v>
      </c>
      <c r="D63" s="9">
        <v>0</v>
      </c>
      <c r="E63" s="9">
        <v>5.837190922434227</v>
      </c>
      <c r="F63" s="9">
        <f t="shared" si="0"/>
        <v>94.16280907756578</v>
      </c>
      <c r="G63" s="9">
        <v>66.61397764480085</v>
      </c>
      <c r="H63" s="9">
        <v>27.54883143276492</v>
      </c>
      <c r="I63" s="36">
        <v>1.6</v>
      </c>
      <c r="J63" s="37">
        <v>13.328000000000001</v>
      </c>
      <c r="K63" s="8"/>
      <c r="L63" s="9"/>
      <c r="M63" s="8"/>
      <c r="N63" s="9"/>
      <c r="O63" s="10"/>
      <c r="P63" s="8"/>
      <c r="Q63" s="9"/>
      <c r="R63" s="34"/>
      <c r="S63" s="63">
        <v>11.260995237193109</v>
      </c>
      <c r="T63" s="63">
        <v>0.40314362949151317</v>
      </c>
      <c r="U63" s="63">
        <v>1.0170661860289716</v>
      </c>
      <c r="V63" s="63">
        <v>0.04332701952483409</v>
      </c>
      <c r="W63" s="63">
        <v>32.642897848372215</v>
      </c>
      <c r="X63" s="63">
        <v>0.38217931564471996</v>
      </c>
    </row>
    <row r="64" spans="1:24" ht="12.75">
      <c r="A64" s="33" t="s">
        <v>94</v>
      </c>
      <c r="B64" s="7" t="s">
        <v>55</v>
      </c>
      <c r="C64" s="1">
        <v>3</v>
      </c>
      <c r="D64" s="9">
        <v>0</v>
      </c>
      <c r="E64" s="9">
        <v>2.4196747322491077</v>
      </c>
      <c r="F64" s="9">
        <f t="shared" si="0"/>
        <v>97.58032526775091</v>
      </c>
      <c r="G64" s="9">
        <v>65.94605315351052</v>
      </c>
      <c r="H64" s="9">
        <v>31.63427211424038</v>
      </c>
      <c r="I64" s="36">
        <v>1.2</v>
      </c>
      <c r="J64" s="37">
        <v>9.996</v>
      </c>
      <c r="K64" s="8"/>
      <c r="L64" s="9"/>
      <c r="M64" s="8"/>
      <c r="N64" s="9"/>
      <c r="O64" s="10"/>
      <c r="P64" s="8"/>
      <c r="Q64" s="9"/>
      <c r="R64" s="34"/>
      <c r="S64" s="63">
        <v>10.504587669681328</v>
      </c>
      <c r="T64" s="63">
        <v>0.38341744994336757</v>
      </c>
      <c r="U64" s="63">
        <v>1.308664523762352</v>
      </c>
      <c r="V64" s="63">
        <v>0.04527979252217729</v>
      </c>
      <c r="W64" s="63">
        <v>33.70914342354019</v>
      </c>
      <c r="X64" s="63">
        <v>0.36801003302773694</v>
      </c>
    </row>
    <row r="65" spans="1:24" ht="12.75">
      <c r="A65" s="33" t="s">
        <v>94</v>
      </c>
      <c r="B65" s="7" t="s">
        <v>56</v>
      </c>
      <c r="C65" s="1">
        <v>5</v>
      </c>
      <c r="D65" s="9">
        <v>0</v>
      </c>
      <c r="E65" s="9">
        <v>2.161166024459711</v>
      </c>
      <c r="F65" s="9">
        <f t="shared" si="0"/>
        <v>97.83883397554028</v>
      </c>
      <c r="G65" s="9">
        <v>86.2791087284301</v>
      </c>
      <c r="H65" s="9">
        <v>11.559725247110183</v>
      </c>
      <c r="I65" s="36">
        <v>1</v>
      </c>
      <c r="J65" s="37">
        <v>8.33</v>
      </c>
      <c r="K65" s="8"/>
      <c r="L65" s="9"/>
      <c r="M65" s="8"/>
      <c r="N65" s="9"/>
      <c r="O65" s="10"/>
      <c r="P65" s="8"/>
      <c r="Q65" s="9"/>
      <c r="R65" s="34"/>
      <c r="S65" s="63">
        <v>11.313631972333091</v>
      </c>
      <c r="T65" s="63">
        <v>0.4491511893016238</v>
      </c>
      <c r="U65" s="63">
        <v>1.4134776921173864</v>
      </c>
      <c r="V65" s="63">
        <v>0.052864065685189976</v>
      </c>
      <c r="W65" s="63">
        <v>34.30382491909431</v>
      </c>
      <c r="X65" s="63">
        <v>0.4016991565354644</v>
      </c>
    </row>
    <row r="66" spans="1:24" ht="12.75">
      <c r="A66" s="33" t="s">
        <v>94</v>
      </c>
      <c r="B66" s="7" t="s">
        <v>57</v>
      </c>
      <c r="C66" s="1">
        <v>7</v>
      </c>
      <c r="D66" s="9">
        <v>0</v>
      </c>
      <c r="E66" s="9">
        <v>1.312741312741313</v>
      </c>
      <c r="F66" s="9">
        <f t="shared" si="0"/>
        <v>98.68725868725869</v>
      </c>
      <c r="G66" s="9">
        <v>72.58687258687283</v>
      </c>
      <c r="H66" s="9">
        <v>26.10038610038587</v>
      </c>
      <c r="I66" s="36">
        <v>0.9</v>
      </c>
      <c r="J66" s="37">
        <v>7.497</v>
      </c>
      <c r="K66" s="8"/>
      <c r="L66" s="9"/>
      <c r="M66" s="8"/>
      <c r="N66" s="9"/>
      <c r="O66" s="10"/>
      <c r="P66" s="8"/>
      <c r="Q66" s="9"/>
      <c r="R66" s="34"/>
      <c r="S66" s="63">
        <v>10.41447359015051</v>
      </c>
      <c r="T66" s="63">
        <v>0.4790657851469238</v>
      </c>
      <c r="U66" s="63">
        <v>1.2890076523950114</v>
      </c>
      <c r="V66" s="63">
        <v>0.05813424512301513</v>
      </c>
      <c r="W66" s="63">
        <v>32.794467332000295</v>
      </c>
      <c r="X66" s="63">
        <v>0.4230832819931294</v>
      </c>
    </row>
    <row r="67" spans="1:24" ht="12.75">
      <c r="A67" s="33" t="s">
        <v>94</v>
      </c>
      <c r="B67" s="7" t="s">
        <v>58</v>
      </c>
      <c r="C67" s="1">
        <v>9</v>
      </c>
      <c r="D67" s="9">
        <v>0</v>
      </c>
      <c r="E67" s="9">
        <v>1.8015732047703596</v>
      </c>
      <c r="F67" s="9">
        <f t="shared" si="0"/>
        <v>98.19842679522964</v>
      </c>
      <c r="G67" s="9">
        <v>80.5633088048719</v>
      </c>
      <c r="H67" s="9">
        <v>17.63511799035775</v>
      </c>
      <c r="I67" s="36">
        <v>0.9</v>
      </c>
      <c r="J67" s="37">
        <v>7.497</v>
      </c>
      <c r="K67" s="8"/>
      <c r="L67" s="9"/>
      <c r="M67" s="8"/>
      <c r="N67" s="9"/>
      <c r="O67" s="10"/>
      <c r="P67" s="8"/>
      <c r="Q67" s="9"/>
      <c r="R67" s="34"/>
      <c r="S67" s="63">
        <v>11.519890880263164</v>
      </c>
      <c r="T67" s="63">
        <v>0.3720924754325008</v>
      </c>
      <c r="U67" s="63">
        <v>1.1776843051723984</v>
      </c>
      <c r="V67" s="63">
        <v>0.04051234009793059</v>
      </c>
      <c r="W67" s="63">
        <v>28.727008500196963</v>
      </c>
      <c r="X67" s="63">
        <v>0.33442215645506934</v>
      </c>
    </row>
    <row r="68" spans="1:24" ht="12.75">
      <c r="A68" s="33" t="s">
        <v>94</v>
      </c>
      <c r="B68" s="7" t="s">
        <v>59</v>
      </c>
      <c r="C68" s="1">
        <v>11</v>
      </c>
      <c r="D68" s="9">
        <v>0</v>
      </c>
      <c r="E68" s="9">
        <v>17.17495987158911</v>
      </c>
      <c r="F68" s="9">
        <f t="shared" si="0"/>
        <v>82.82504012841088</v>
      </c>
      <c r="G68" s="9">
        <v>62.60032102728717</v>
      </c>
      <c r="H68" s="9">
        <v>20.224719101123704</v>
      </c>
      <c r="I68" s="36">
        <v>2.3</v>
      </c>
      <c r="J68" s="37">
        <v>19.159</v>
      </c>
      <c r="K68" s="8"/>
      <c r="L68" s="9"/>
      <c r="M68" s="8"/>
      <c r="N68" s="9"/>
      <c r="O68" s="10"/>
      <c r="P68" s="8"/>
      <c r="Q68" s="9"/>
      <c r="R68" s="34"/>
      <c r="S68" s="63">
        <v>9.008613751127095</v>
      </c>
      <c r="T68" s="63">
        <v>0.2945816696618557</v>
      </c>
      <c r="U68" s="63">
        <v>0.9650263517618994</v>
      </c>
      <c r="V68" s="63">
        <v>0.032424885419199856</v>
      </c>
      <c r="W68" s="63">
        <v>23.932181363155088</v>
      </c>
      <c r="X68" s="63">
        <v>0.2779388633275879</v>
      </c>
    </row>
    <row r="69" spans="1:24" ht="12.75">
      <c r="A69" s="33" t="s">
        <v>94</v>
      </c>
      <c r="B69" s="7" t="s">
        <v>60</v>
      </c>
      <c r="C69" s="1">
        <v>13</v>
      </c>
      <c r="D69" s="9">
        <v>1.3014763014763013</v>
      </c>
      <c r="E69" s="9">
        <v>83.2070707070707</v>
      </c>
      <c r="F69" s="9">
        <f t="shared" si="0"/>
        <v>15.49145299145299</v>
      </c>
      <c r="G69" s="9">
        <v>7.770007770007769</v>
      </c>
      <c r="H69" s="9">
        <v>7.7214452214452205</v>
      </c>
      <c r="I69" s="36">
        <v>7.3</v>
      </c>
      <c r="J69" s="37">
        <v>60.809</v>
      </c>
      <c r="K69" s="8"/>
      <c r="L69" s="9"/>
      <c r="M69" s="8"/>
      <c r="N69" s="9"/>
      <c r="O69" s="10"/>
      <c r="P69" s="8"/>
      <c r="Q69" s="9"/>
      <c r="R69" s="34"/>
      <c r="S69" s="63">
        <v>0.8746832442658731</v>
      </c>
      <c r="T69" s="63">
        <v>0.10539933093403775</v>
      </c>
      <c r="U69" s="63">
        <v>0.12232227604169647</v>
      </c>
      <c r="V69" s="63">
        <v>0.011694009589586205</v>
      </c>
      <c r="W69" s="63">
        <v>5.398236250528715</v>
      </c>
      <c r="X69" s="63">
        <v>0.12451346525238538</v>
      </c>
    </row>
    <row r="70" spans="1:24" ht="12.75">
      <c r="A70" s="33" t="s">
        <v>94</v>
      </c>
      <c r="B70" s="7" t="s">
        <v>61</v>
      </c>
      <c r="C70" s="1">
        <v>15</v>
      </c>
      <c r="D70" s="9">
        <v>5.952550078136096</v>
      </c>
      <c r="E70" s="9">
        <v>86.99152341715202</v>
      </c>
      <c r="F70" s="9">
        <f t="shared" si="0"/>
        <v>7.055926504711871</v>
      </c>
      <c r="G70" s="9">
        <v>4.498745086896841</v>
      </c>
      <c r="H70" s="9">
        <v>2.5571814178150296</v>
      </c>
      <c r="I70" s="36">
        <v>7</v>
      </c>
      <c r="J70" s="37">
        <v>58.31</v>
      </c>
      <c r="K70" s="8"/>
      <c r="L70" s="9"/>
      <c r="M70" s="8"/>
      <c r="N70" s="9"/>
      <c r="O70" s="10"/>
      <c r="P70" s="8"/>
      <c r="Q70" s="9"/>
      <c r="R70" s="34"/>
      <c r="S70" s="63">
        <v>0</v>
      </c>
      <c r="T70" s="63">
        <v>0</v>
      </c>
      <c r="U70" s="63">
        <v>0.05158348672216305</v>
      </c>
      <c r="V70" s="63">
        <v>0.009094168709117341</v>
      </c>
      <c r="W70" s="63">
        <v>4.933899452256665</v>
      </c>
      <c r="X70" s="63">
        <v>0.11728456164485923</v>
      </c>
    </row>
    <row r="71" spans="1:24" ht="12.75">
      <c r="A71" s="33" t="s">
        <v>94</v>
      </c>
      <c r="B71" s="7" t="s">
        <v>62</v>
      </c>
      <c r="C71" s="1">
        <v>17</v>
      </c>
      <c r="D71" s="9">
        <v>5.883128874818625</v>
      </c>
      <c r="E71" s="9">
        <v>82.72875170382096</v>
      </c>
      <c r="F71" s="9">
        <f aca="true" t="shared" si="1" ref="F71:F126">G71+H71</f>
        <v>11.388119421360418</v>
      </c>
      <c r="G71" s="9">
        <v>6.3755880930396165</v>
      </c>
      <c r="H71" s="9">
        <v>5.012531328320801</v>
      </c>
      <c r="I71" s="36">
        <v>6.1</v>
      </c>
      <c r="J71" s="37">
        <v>50.812999999999995</v>
      </c>
      <c r="K71" s="8"/>
      <c r="L71" s="9"/>
      <c r="M71" s="8"/>
      <c r="N71" s="9"/>
      <c r="O71" s="10"/>
      <c r="P71" s="8"/>
      <c r="Q71" s="9"/>
      <c r="R71" s="34"/>
      <c r="S71" s="63">
        <v>0</v>
      </c>
      <c r="T71" s="63">
        <v>0</v>
      </c>
      <c r="U71" s="63">
        <v>0.10881723243927703</v>
      </c>
      <c r="V71" s="63">
        <v>0.010696733948780943</v>
      </c>
      <c r="W71" s="63">
        <v>11.09447339600087</v>
      </c>
      <c r="X71" s="63">
        <v>0.15867619285284995</v>
      </c>
    </row>
    <row r="72" spans="1:24" ht="12.75">
      <c r="A72" s="33" t="s">
        <v>94</v>
      </c>
      <c r="B72" s="7" t="s">
        <v>63</v>
      </c>
      <c r="C72" s="1">
        <v>19</v>
      </c>
      <c r="D72" s="9">
        <v>6.76643160897884</v>
      </c>
      <c r="E72" s="9">
        <v>79.02244711202019</v>
      </c>
      <c r="F72" s="9">
        <f t="shared" si="1"/>
        <v>14.211121279000979</v>
      </c>
      <c r="G72" s="9">
        <v>5.921300532917229</v>
      </c>
      <c r="H72" s="9">
        <v>8.28982074608375</v>
      </c>
      <c r="I72" s="36">
        <v>6.2</v>
      </c>
      <c r="J72" s="37">
        <v>51.646</v>
      </c>
      <c r="K72" s="8"/>
      <c r="L72" s="9"/>
      <c r="M72" s="8"/>
      <c r="N72" s="9"/>
      <c r="O72" s="10"/>
      <c r="P72" s="8"/>
      <c r="Q72" s="9"/>
      <c r="R72" s="34"/>
      <c r="S72" s="63">
        <v>0</v>
      </c>
      <c r="T72" s="63">
        <v>0</v>
      </c>
      <c r="U72" s="63">
        <v>0.12439168141072775</v>
      </c>
      <c r="V72" s="63">
        <v>0.010511097079206486</v>
      </c>
      <c r="W72" s="63">
        <v>9.53605226005713</v>
      </c>
      <c r="X72" s="63">
        <v>0.1455000015112109</v>
      </c>
    </row>
    <row r="73" spans="1:24" ht="12.75">
      <c r="A73" s="33" t="s">
        <v>94</v>
      </c>
      <c r="B73" s="7" t="s">
        <v>64</v>
      </c>
      <c r="C73" s="1">
        <v>21</v>
      </c>
      <c r="D73" s="9">
        <v>2.5491747682568393</v>
      </c>
      <c r="E73" s="9">
        <v>65.85462355867058</v>
      </c>
      <c r="F73" s="9">
        <f t="shared" si="1"/>
        <v>31.596201673072574</v>
      </c>
      <c r="G73" s="9">
        <v>20.91340718969034</v>
      </c>
      <c r="H73" s="9">
        <v>10.682794483382235</v>
      </c>
      <c r="I73" s="36">
        <v>5.4</v>
      </c>
      <c r="J73" s="37">
        <v>44.982000000000006</v>
      </c>
      <c r="K73" s="8"/>
      <c r="L73" s="9"/>
      <c r="M73" s="8"/>
      <c r="N73" s="9"/>
      <c r="O73" s="10"/>
      <c r="P73" s="8"/>
      <c r="Q73" s="9"/>
      <c r="R73" s="34"/>
      <c r="S73" s="63">
        <v>0</v>
      </c>
      <c r="T73" s="63">
        <v>0</v>
      </c>
      <c r="U73" s="63">
        <v>0.09857590074007688</v>
      </c>
      <c r="V73" s="63">
        <v>0.010212463316671958</v>
      </c>
      <c r="W73" s="63">
        <v>8.405789164505716</v>
      </c>
      <c r="X73" s="63">
        <v>0.13226941458618313</v>
      </c>
    </row>
    <row r="74" spans="1:24" ht="12.75">
      <c r="A74" s="33" t="s">
        <v>94</v>
      </c>
      <c r="B74" s="7" t="s">
        <v>170</v>
      </c>
      <c r="C74" s="1">
        <v>23</v>
      </c>
      <c r="D74" s="9">
        <v>0.8893211978044889</v>
      </c>
      <c r="E74" s="9">
        <v>23.44889877023555</v>
      </c>
      <c r="F74" s="9">
        <f t="shared" si="1"/>
        <v>75.66178003195996</v>
      </c>
      <c r="G74" s="9">
        <v>55.23518376988811</v>
      </c>
      <c r="H74" s="9">
        <v>20.426596262071854</v>
      </c>
      <c r="I74" s="36">
        <v>5.3</v>
      </c>
      <c r="J74" s="37">
        <v>44.149</v>
      </c>
      <c r="K74" s="8"/>
      <c r="L74" s="9"/>
      <c r="M74" s="8"/>
      <c r="N74" s="9"/>
      <c r="O74" s="10"/>
      <c r="P74" s="8"/>
      <c r="Q74" s="9"/>
      <c r="R74" s="34"/>
      <c r="S74" s="63">
        <v>0</v>
      </c>
      <c r="T74" s="63">
        <v>0</v>
      </c>
      <c r="U74" s="63">
        <v>0.05805686957440477</v>
      </c>
      <c r="V74" s="63">
        <v>0.009596800540649111</v>
      </c>
      <c r="W74" s="63">
        <v>3.105946015875509</v>
      </c>
      <c r="X74" s="63">
        <v>0.10614874600441171</v>
      </c>
    </row>
    <row r="75" spans="1:24" ht="12.75">
      <c r="A75" s="33" t="s">
        <v>94</v>
      </c>
      <c r="B75" s="7" t="s">
        <v>171</v>
      </c>
      <c r="C75" s="1">
        <v>25</v>
      </c>
      <c r="D75" s="9">
        <v>0</v>
      </c>
      <c r="E75" s="9">
        <v>27.07329726524865</v>
      </c>
      <c r="F75" s="9">
        <f t="shared" si="1"/>
        <v>72.92670273475134</v>
      </c>
      <c r="G75" s="9">
        <v>53.361002001037626</v>
      </c>
      <c r="H75" s="9">
        <v>19.565700733713715</v>
      </c>
      <c r="I75" s="36">
        <v>5.3</v>
      </c>
      <c r="J75" s="37">
        <v>44.149</v>
      </c>
      <c r="K75" s="8"/>
      <c r="L75" s="9"/>
      <c r="M75" s="8"/>
      <c r="N75" s="9"/>
      <c r="O75" s="10"/>
      <c r="P75" s="8"/>
      <c r="Q75" s="9"/>
      <c r="R75" s="34"/>
      <c r="S75" s="63">
        <v>0</v>
      </c>
      <c r="T75" s="63">
        <v>0</v>
      </c>
      <c r="U75" s="63">
        <v>0</v>
      </c>
      <c r="V75" s="63">
        <v>0</v>
      </c>
      <c r="W75" s="63">
        <v>0.8267828480782539</v>
      </c>
      <c r="X75" s="63">
        <v>0.06593011325301767</v>
      </c>
    </row>
    <row r="76" spans="1:24" ht="12.75">
      <c r="A76" s="33" t="s">
        <v>94</v>
      </c>
      <c r="B76" s="7" t="s">
        <v>172</v>
      </c>
      <c r="C76" s="1">
        <v>27</v>
      </c>
      <c r="D76" s="9">
        <v>0</v>
      </c>
      <c r="E76" s="9">
        <v>36.069771163386136</v>
      </c>
      <c r="F76" s="9">
        <f t="shared" si="1"/>
        <v>63.930228836613864</v>
      </c>
      <c r="G76" s="9">
        <v>47.20755320851349</v>
      </c>
      <c r="H76" s="9">
        <v>16.722675628100376</v>
      </c>
      <c r="I76" s="36">
        <v>4.8</v>
      </c>
      <c r="J76" s="37">
        <v>39.984</v>
      </c>
      <c r="K76" s="8"/>
      <c r="L76" s="9"/>
      <c r="M76" s="8"/>
      <c r="N76" s="9"/>
      <c r="O76" s="10"/>
      <c r="P76" s="8"/>
      <c r="Q76" s="9"/>
      <c r="R76" s="34"/>
      <c r="S76" s="63">
        <v>0</v>
      </c>
      <c r="T76" s="63">
        <v>0</v>
      </c>
      <c r="U76" s="63">
        <v>0</v>
      </c>
      <c r="V76" s="63">
        <v>0</v>
      </c>
      <c r="W76" s="63">
        <v>0.306996379134175</v>
      </c>
      <c r="X76" s="63">
        <v>0.06958312631476371</v>
      </c>
    </row>
    <row r="77" spans="1:24" ht="12.75">
      <c r="A77" s="33" t="s">
        <v>94</v>
      </c>
      <c r="B77" s="7" t="s">
        <v>66</v>
      </c>
      <c r="C77" s="1">
        <v>29</v>
      </c>
      <c r="D77" s="9">
        <v>0.28711749149981086</v>
      </c>
      <c r="E77" s="9">
        <v>48.78730638458629</v>
      </c>
      <c r="F77" s="9">
        <f t="shared" si="1"/>
        <v>50.9255761239139</v>
      </c>
      <c r="G77" s="9">
        <v>37.4008311295807</v>
      </c>
      <c r="H77" s="9">
        <v>13.524744994333195</v>
      </c>
      <c r="I77" s="36">
        <v>6.1</v>
      </c>
      <c r="J77" s="37">
        <v>50.812999999999995</v>
      </c>
      <c r="K77" s="8"/>
      <c r="L77" s="9"/>
      <c r="M77" s="8"/>
      <c r="N77" s="9"/>
      <c r="O77" s="10"/>
      <c r="P77" s="8"/>
      <c r="Q77" s="9"/>
      <c r="R77" s="34"/>
      <c r="S77" s="63">
        <v>0</v>
      </c>
      <c r="T77" s="63">
        <v>0</v>
      </c>
      <c r="U77" s="63">
        <v>0</v>
      </c>
      <c r="V77" s="63">
        <v>0</v>
      </c>
      <c r="W77" s="63">
        <v>0.1965635860075405</v>
      </c>
      <c r="X77" s="63">
        <v>0.03342688219489426</v>
      </c>
    </row>
    <row r="78" spans="1:24" ht="12.75">
      <c r="A78" s="33" t="s">
        <v>94</v>
      </c>
      <c r="B78" s="7" t="s">
        <v>145</v>
      </c>
      <c r="C78" s="1">
        <v>31</v>
      </c>
      <c r="D78" s="9">
        <v>0.19597083953907657</v>
      </c>
      <c r="E78" s="9">
        <v>39.131457239162806</v>
      </c>
      <c r="F78" s="9">
        <f t="shared" si="1"/>
        <v>60.6725719212981</v>
      </c>
      <c r="G78" s="9">
        <v>43.89746805675315</v>
      </c>
      <c r="H78" s="9">
        <v>16.775103864544956</v>
      </c>
      <c r="I78" s="36">
        <v>5.4</v>
      </c>
      <c r="J78" s="37">
        <v>44.982000000000006</v>
      </c>
      <c r="K78" s="8"/>
      <c r="L78" s="9"/>
      <c r="M78" s="8"/>
      <c r="N78" s="9"/>
      <c r="O78" s="10"/>
      <c r="P78" s="8"/>
      <c r="Q78" s="9"/>
      <c r="R78" s="34"/>
      <c r="S78" s="63">
        <v>0</v>
      </c>
      <c r="T78" s="63">
        <v>0</v>
      </c>
      <c r="U78" s="63">
        <v>0.0033566331743155684</v>
      </c>
      <c r="V78" s="63">
        <v>0.002617166886013849</v>
      </c>
      <c r="W78" s="63">
        <v>0.49666713534889123</v>
      </c>
      <c r="X78" s="63">
        <v>0.06027679575589845</v>
      </c>
    </row>
    <row r="79" spans="1:24" ht="12.75">
      <c r="A79" s="33" t="s">
        <v>94</v>
      </c>
      <c r="B79" s="7" t="s">
        <v>173</v>
      </c>
      <c r="C79" s="1">
        <v>33</v>
      </c>
      <c r="D79" s="9">
        <v>0</v>
      </c>
      <c r="E79" s="9">
        <v>44.95349638305201</v>
      </c>
      <c r="F79" s="9">
        <f t="shared" si="1"/>
        <v>55.04650361694799</v>
      </c>
      <c r="G79" s="9">
        <v>40.64760592490522</v>
      </c>
      <c r="H79" s="9">
        <v>14.398897692042764</v>
      </c>
      <c r="I79" s="36">
        <v>7</v>
      </c>
      <c r="J79" s="37">
        <v>58.31</v>
      </c>
      <c r="K79" s="8"/>
      <c r="L79" s="9"/>
      <c r="M79" s="8"/>
      <c r="N79" s="9"/>
      <c r="O79" s="10"/>
      <c r="P79" s="8"/>
      <c r="Q79" s="9"/>
      <c r="R79" s="34"/>
      <c r="S79" s="63">
        <v>0</v>
      </c>
      <c r="T79" s="63">
        <v>0</v>
      </c>
      <c r="U79" s="63">
        <v>0</v>
      </c>
      <c r="V79" s="63">
        <v>0</v>
      </c>
      <c r="W79" s="63">
        <v>0.35568932646333634</v>
      </c>
      <c r="X79" s="63">
        <v>0.059324774774043465</v>
      </c>
    </row>
    <row r="80" spans="1:24" ht="12.75">
      <c r="A80" s="33" t="s">
        <v>94</v>
      </c>
      <c r="B80" s="7" t="s">
        <v>141</v>
      </c>
      <c r="C80" s="1">
        <v>37</v>
      </c>
      <c r="D80" s="9">
        <v>0.08280887711162621</v>
      </c>
      <c r="E80" s="9">
        <v>28.37032129844314</v>
      </c>
      <c r="F80" s="9">
        <f t="shared" si="1"/>
        <v>71.54686982444524</v>
      </c>
      <c r="G80" s="9">
        <v>53.411725736999095</v>
      </c>
      <c r="H80" s="9">
        <v>18.135144087446143</v>
      </c>
      <c r="I80" s="36">
        <v>5.6</v>
      </c>
      <c r="J80" s="37">
        <v>46.647999999999996</v>
      </c>
      <c r="K80" s="8"/>
      <c r="L80" s="9"/>
      <c r="M80" s="8"/>
      <c r="N80" s="9"/>
      <c r="O80" s="10"/>
      <c r="P80" s="8"/>
      <c r="Q80" s="9"/>
      <c r="R80" s="34"/>
      <c r="S80" s="63">
        <v>0</v>
      </c>
      <c r="T80" s="63">
        <v>0</v>
      </c>
      <c r="U80" s="63">
        <v>0</v>
      </c>
      <c r="V80" s="63">
        <v>0</v>
      </c>
      <c r="W80" s="63">
        <v>2.407074882920121</v>
      </c>
      <c r="X80" s="63">
        <v>0.47575385507626367</v>
      </c>
    </row>
    <row r="81" spans="1:24" ht="12.75">
      <c r="A81" s="33" t="s">
        <v>94</v>
      </c>
      <c r="B81" s="7" t="s">
        <v>174</v>
      </c>
      <c r="C81" s="1">
        <v>43</v>
      </c>
      <c r="D81" s="9">
        <v>2.431118314424636</v>
      </c>
      <c r="E81" s="9">
        <v>59.48136142625609</v>
      </c>
      <c r="F81" s="9">
        <f t="shared" si="1"/>
        <v>38.08752025931927</v>
      </c>
      <c r="G81" s="9">
        <v>26.674770394381493</v>
      </c>
      <c r="H81" s="9">
        <v>11.412749864937775</v>
      </c>
      <c r="I81" s="36">
        <v>8.1</v>
      </c>
      <c r="J81" s="37">
        <v>67.473</v>
      </c>
      <c r="K81" s="8"/>
      <c r="L81" s="9"/>
      <c r="M81" s="8"/>
      <c r="N81" s="9"/>
      <c r="O81" s="10"/>
      <c r="P81" s="8"/>
      <c r="Q81" s="9"/>
      <c r="R81" s="34"/>
      <c r="S81" s="63"/>
      <c r="T81" s="63"/>
      <c r="U81" s="63"/>
      <c r="V81" s="63"/>
      <c r="W81" s="63"/>
      <c r="X81" s="63"/>
    </row>
    <row r="82" spans="1:24" ht="12.75">
      <c r="A82" s="33" t="s">
        <v>94</v>
      </c>
      <c r="B82" s="7" t="s">
        <v>175</v>
      </c>
      <c r="C82" s="1">
        <v>49</v>
      </c>
      <c r="D82" s="9">
        <v>0</v>
      </c>
      <c r="E82" s="9">
        <v>52.656334335723656</v>
      </c>
      <c r="F82" s="9">
        <f t="shared" si="1"/>
        <v>47.34366566427635</v>
      </c>
      <c r="G82" s="9">
        <v>33.92705682782019</v>
      </c>
      <c r="H82" s="9">
        <v>13.416608836456165</v>
      </c>
      <c r="I82" s="36">
        <v>6.8</v>
      </c>
      <c r="J82" s="37">
        <v>56.644</v>
      </c>
      <c r="K82" s="8"/>
      <c r="L82" s="9"/>
      <c r="M82" s="8"/>
      <c r="N82" s="9"/>
      <c r="O82" s="10"/>
      <c r="P82" s="8"/>
      <c r="Q82" s="9"/>
      <c r="R82" s="34"/>
      <c r="S82" s="63"/>
      <c r="T82" s="63"/>
      <c r="U82" s="63"/>
      <c r="V82" s="63"/>
      <c r="W82" s="63"/>
      <c r="X82" s="63"/>
    </row>
    <row r="83" spans="1:24" ht="12.75">
      <c r="A83" s="33" t="s">
        <v>94</v>
      </c>
      <c r="B83" s="7" t="s">
        <v>176</v>
      </c>
      <c r="C83" s="1">
        <v>53</v>
      </c>
      <c r="D83" s="9">
        <v>0</v>
      </c>
      <c r="E83" s="9">
        <v>16.03701502674252</v>
      </c>
      <c r="F83" s="9">
        <f t="shared" si="1"/>
        <v>83.96298497325748</v>
      </c>
      <c r="G83" s="9">
        <v>64.09712199677406</v>
      </c>
      <c r="H83" s="9">
        <v>19.865862976483417</v>
      </c>
      <c r="I83" s="36">
        <v>6.3</v>
      </c>
      <c r="J83" s="37">
        <v>52.479</v>
      </c>
      <c r="K83" s="8"/>
      <c r="L83" s="9"/>
      <c r="M83" s="8"/>
      <c r="N83" s="9"/>
      <c r="O83" s="10"/>
      <c r="P83" s="8"/>
      <c r="Q83" s="9"/>
      <c r="R83" s="34"/>
      <c r="S83" s="63"/>
      <c r="T83" s="63"/>
      <c r="U83" s="63"/>
      <c r="V83" s="63"/>
      <c r="W83" s="63"/>
      <c r="X83" s="63"/>
    </row>
    <row r="84" spans="1:24" ht="12.75">
      <c r="A84" s="33" t="s">
        <v>94</v>
      </c>
      <c r="B84" s="7" t="s">
        <v>177</v>
      </c>
      <c r="C84" s="1">
        <v>55.5</v>
      </c>
      <c r="D84" s="9">
        <v>0</v>
      </c>
      <c r="E84" s="9">
        <v>21.41517893535502</v>
      </c>
      <c r="F84" s="9">
        <f t="shared" si="1"/>
        <v>78.58482106464497</v>
      </c>
      <c r="G84" s="9">
        <v>55.43327626966664</v>
      </c>
      <c r="H84" s="9">
        <v>23.15154479497833</v>
      </c>
      <c r="I84" s="36">
        <v>6.8</v>
      </c>
      <c r="J84" s="37">
        <v>56.644</v>
      </c>
      <c r="K84" s="8"/>
      <c r="L84" s="9"/>
      <c r="M84" s="8"/>
      <c r="N84" s="9"/>
      <c r="O84" s="10"/>
      <c r="P84" s="8"/>
      <c r="Q84" s="9"/>
      <c r="R84" s="34"/>
      <c r="S84" s="63"/>
      <c r="T84" s="63"/>
      <c r="U84" s="63"/>
      <c r="V84" s="63"/>
      <c r="W84" s="63"/>
      <c r="X84" s="63"/>
    </row>
    <row r="85" spans="3:24" ht="12.75">
      <c r="C85" s="7"/>
      <c r="D85" s="9"/>
      <c r="E85" s="9"/>
      <c r="F85" s="9"/>
      <c r="G85" s="9"/>
      <c r="H85" s="9"/>
      <c r="I85" s="7"/>
      <c r="J85" s="32"/>
      <c r="K85" s="8"/>
      <c r="L85" s="9"/>
      <c r="M85" s="8"/>
      <c r="N85" s="9"/>
      <c r="O85" s="10"/>
      <c r="P85" s="8"/>
      <c r="Q85" s="9"/>
      <c r="R85" s="34"/>
      <c r="S85" s="63"/>
      <c r="T85" s="63"/>
      <c r="U85" s="63"/>
      <c r="V85" s="63"/>
      <c r="W85" s="63"/>
      <c r="X85" s="63"/>
    </row>
    <row r="86" spans="1:24" ht="12.75">
      <c r="A86" s="33" t="s">
        <v>89</v>
      </c>
      <c r="B86" s="7" t="s">
        <v>54</v>
      </c>
      <c r="C86" s="1">
        <v>1</v>
      </c>
      <c r="D86" s="9">
        <v>0</v>
      </c>
      <c r="E86" s="9">
        <v>64.71523178807954</v>
      </c>
      <c r="F86" s="9">
        <f t="shared" si="1"/>
        <v>35.284768211920465</v>
      </c>
      <c r="G86" s="9">
        <v>24.1721854304636</v>
      </c>
      <c r="H86" s="9">
        <v>11.112582781456865</v>
      </c>
      <c r="I86" s="36">
        <v>5.5</v>
      </c>
      <c r="J86" s="37">
        <v>45.815</v>
      </c>
      <c r="K86" s="8"/>
      <c r="L86" s="9"/>
      <c r="M86" s="8"/>
      <c r="N86" s="9"/>
      <c r="O86" s="10"/>
      <c r="P86" s="8"/>
      <c r="Q86" s="9"/>
      <c r="R86" s="34"/>
      <c r="S86" s="63">
        <v>2.344212563689739</v>
      </c>
      <c r="T86" s="63">
        <v>0.22504440611421472</v>
      </c>
      <c r="U86" s="63">
        <v>0.26404928608535</v>
      </c>
      <c r="V86" s="63">
        <v>0.021572826673173118</v>
      </c>
      <c r="W86" s="63">
        <v>10.121452025180542</v>
      </c>
      <c r="X86" s="63">
        <v>0.1933344825087353</v>
      </c>
    </row>
    <row r="87" spans="1:24" ht="12.75">
      <c r="A87" s="33" t="s">
        <v>89</v>
      </c>
      <c r="B87" s="7" t="s">
        <v>55</v>
      </c>
      <c r="C87" s="1">
        <v>3</v>
      </c>
      <c r="D87" s="9">
        <v>0</v>
      </c>
      <c r="E87" s="9">
        <v>85.3122151321787</v>
      </c>
      <c r="F87" s="9">
        <f t="shared" si="1"/>
        <v>14.687784867821318</v>
      </c>
      <c r="G87" s="9">
        <v>9.970373746581629</v>
      </c>
      <c r="H87" s="9">
        <v>4.717411121239688</v>
      </c>
      <c r="I87" s="36">
        <v>7.1</v>
      </c>
      <c r="J87" s="37">
        <v>59.143</v>
      </c>
      <c r="K87" s="8"/>
      <c r="L87" s="9"/>
      <c r="M87" s="8"/>
      <c r="N87" s="9"/>
      <c r="O87" s="10"/>
      <c r="P87" s="8"/>
      <c r="Q87" s="9"/>
      <c r="R87" s="34"/>
      <c r="S87" s="63">
        <v>0</v>
      </c>
      <c r="T87" s="63">
        <v>0</v>
      </c>
      <c r="U87" s="63">
        <v>0.018695060043157224</v>
      </c>
      <c r="V87" s="63">
        <v>0.007098514298386798</v>
      </c>
      <c r="W87" s="63">
        <v>5.261341176239006</v>
      </c>
      <c r="X87" s="63">
        <v>0.1499605539751947</v>
      </c>
    </row>
    <row r="88" spans="1:24" ht="12.75">
      <c r="A88" s="33" t="s">
        <v>89</v>
      </c>
      <c r="B88" s="7" t="s">
        <v>56</v>
      </c>
      <c r="C88" s="1">
        <v>5</v>
      </c>
      <c r="D88" s="9">
        <v>0</v>
      </c>
      <c r="E88" s="9">
        <v>91.70967018173657</v>
      </c>
      <c r="F88" s="9">
        <f t="shared" si="1"/>
        <v>8.29032981826344</v>
      </c>
      <c r="G88" s="9">
        <v>3.9264078976889674</v>
      </c>
      <c r="H88" s="9">
        <v>4.363921920574473</v>
      </c>
      <c r="I88" s="36">
        <v>7.9</v>
      </c>
      <c r="J88" s="37">
        <v>65.807</v>
      </c>
      <c r="K88" s="8"/>
      <c r="L88" s="9"/>
      <c r="M88" s="8"/>
      <c r="N88" s="9"/>
      <c r="O88" s="10"/>
      <c r="P88" s="8"/>
      <c r="Q88" s="9"/>
      <c r="R88" s="34"/>
      <c r="S88" s="63">
        <v>0.106356336139346</v>
      </c>
      <c r="T88" s="63">
        <v>0.05252939441922297</v>
      </c>
      <c r="U88" s="63">
        <v>0.08152440551837989</v>
      </c>
      <c r="V88" s="63">
        <v>0.010272075095315858</v>
      </c>
      <c r="W88" s="63">
        <v>3.3675559518602807</v>
      </c>
      <c r="X88" s="63">
        <v>0.10081301333697201</v>
      </c>
    </row>
    <row r="89" spans="1:24" ht="12.75">
      <c r="A89" s="33" t="s">
        <v>89</v>
      </c>
      <c r="B89" s="7" t="s">
        <v>57</v>
      </c>
      <c r="C89" s="1">
        <v>7</v>
      </c>
      <c r="D89" s="9">
        <v>0</v>
      </c>
      <c r="E89" s="9">
        <v>93.68572603866716</v>
      </c>
      <c r="F89" s="9">
        <f t="shared" si="1"/>
        <v>6.3142739613328445</v>
      </c>
      <c r="G89" s="9">
        <v>3.8564376799671214</v>
      </c>
      <c r="H89" s="9">
        <v>2.4578362813657226</v>
      </c>
      <c r="I89" s="36">
        <v>8</v>
      </c>
      <c r="J89" s="37">
        <v>66.64</v>
      </c>
      <c r="K89" s="8"/>
      <c r="L89" s="9"/>
      <c r="M89" s="8"/>
      <c r="N89" s="9"/>
      <c r="O89" s="10"/>
      <c r="P89" s="8"/>
      <c r="Q89" s="9"/>
      <c r="R89" s="34"/>
      <c r="S89" s="63">
        <v>0.05522042908650889</v>
      </c>
      <c r="T89" s="63">
        <v>0.03796404499697486</v>
      </c>
      <c r="U89" s="63">
        <v>0.0689706765935721</v>
      </c>
      <c r="V89" s="63">
        <v>0.008924805551208226</v>
      </c>
      <c r="W89" s="63">
        <v>3.1656331195736076</v>
      </c>
      <c r="X89" s="63">
        <v>0.10158584621942035</v>
      </c>
    </row>
    <row r="90" spans="1:24" ht="12.75">
      <c r="A90" s="33" t="s">
        <v>89</v>
      </c>
      <c r="B90" s="7" t="s">
        <v>58</v>
      </c>
      <c r="C90" s="1">
        <v>9</v>
      </c>
      <c r="D90" s="9">
        <v>0</v>
      </c>
      <c r="E90" s="9">
        <v>95.84996009577016</v>
      </c>
      <c r="F90" s="9">
        <f t="shared" si="1"/>
        <v>4.1500399042298515</v>
      </c>
      <c r="G90" s="9">
        <v>2.280241705620796</v>
      </c>
      <c r="H90" s="9">
        <v>1.8697981986090548</v>
      </c>
      <c r="I90" s="36">
        <v>7.9</v>
      </c>
      <c r="J90" s="37">
        <v>65.807</v>
      </c>
      <c r="K90" s="8"/>
      <c r="L90" s="9"/>
      <c r="M90" s="8"/>
      <c r="N90" s="9"/>
      <c r="O90" s="10"/>
      <c r="P90" s="8"/>
      <c r="Q90" s="9"/>
      <c r="R90" s="34"/>
      <c r="S90" s="63">
        <v>0</v>
      </c>
      <c r="T90" s="63">
        <v>0</v>
      </c>
      <c r="U90" s="63">
        <v>0.06570921091528982</v>
      </c>
      <c r="V90" s="63">
        <v>0.008798463341557303</v>
      </c>
      <c r="W90" s="63">
        <v>3.4874162921338314</v>
      </c>
      <c r="X90" s="63">
        <v>0.093990382458915</v>
      </c>
    </row>
    <row r="91" spans="1:24" ht="12.75">
      <c r="A91" s="33" t="s">
        <v>89</v>
      </c>
      <c r="B91" s="7" t="s">
        <v>59</v>
      </c>
      <c r="C91" s="1">
        <v>11</v>
      </c>
      <c r="D91" s="9">
        <v>0</v>
      </c>
      <c r="E91" s="9">
        <v>90.2937707128012</v>
      </c>
      <c r="F91" s="9">
        <f t="shared" si="1"/>
        <v>9.706229287198791</v>
      </c>
      <c r="G91" s="9">
        <v>5.617030837499297</v>
      </c>
      <c r="H91" s="9">
        <v>4.089198449699493</v>
      </c>
      <c r="I91" s="36">
        <v>7.7</v>
      </c>
      <c r="J91" s="37">
        <v>64.141</v>
      </c>
      <c r="K91" s="8"/>
      <c r="L91" s="9"/>
      <c r="M91" s="8"/>
      <c r="N91" s="9"/>
      <c r="O91" s="10"/>
      <c r="P91" s="8"/>
      <c r="Q91" s="9"/>
      <c r="R91" s="34"/>
      <c r="S91" s="63">
        <v>0.15040043259276278</v>
      </c>
      <c r="T91" s="63">
        <v>0.04994798366405653</v>
      </c>
      <c r="U91" s="63">
        <v>0.11183407884688538</v>
      </c>
      <c r="V91" s="63">
        <v>0.008778975189480509</v>
      </c>
      <c r="W91" s="63">
        <v>6.3171486813331486</v>
      </c>
      <c r="X91" s="63">
        <v>0.11258846186797467</v>
      </c>
    </row>
    <row r="92" spans="1:24" ht="12.75">
      <c r="A92" s="33" t="s">
        <v>89</v>
      </c>
      <c r="B92" s="7" t="s">
        <v>60</v>
      </c>
      <c r="C92" s="1">
        <v>13</v>
      </c>
      <c r="D92" s="9">
        <v>0</v>
      </c>
      <c r="E92" s="9">
        <v>68.3388905729009</v>
      </c>
      <c r="F92" s="9">
        <f t="shared" si="1"/>
        <v>31.661109427099113</v>
      </c>
      <c r="G92" s="9">
        <v>16.292816004850014</v>
      </c>
      <c r="H92" s="9">
        <v>15.3682934222491</v>
      </c>
      <c r="I92" s="36">
        <v>6.1</v>
      </c>
      <c r="J92" s="37">
        <v>50.812999999999995</v>
      </c>
      <c r="K92" s="8"/>
      <c r="L92" s="9"/>
      <c r="M92" s="8"/>
      <c r="N92" s="9"/>
      <c r="O92" s="10"/>
      <c r="P92" s="8"/>
      <c r="Q92" s="9"/>
      <c r="R92" s="34"/>
      <c r="S92" s="63">
        <v>0.32592714492536956</v>
      </c>
      <c r="T92" s="63">
        <v>0.08604476626029756</v>
      </c>
      <c r="U92" s="63">
        <v>0.4606216719340272</v>
      </c>
      <c r="V92" s="63">
        <v>0.01985279406035656</v>
      </c>
      <c r="W92" s="63">
        <v>6.63609194314029</v>
      </c>
      <c r="X92" s="63">
        <v>0.13258705183259512</v>
      </c>
    </row>
    <row r="93" spans="1:24" ht="12.75">
      <c r="A93" s="33" t="s">
        <v>89</v>
      </c>
      <c r="B93" s="7" t="s">
        <v>61</v>
      </c>
      <c r="C93" s="1">
        <v>15</v>
      </c>
      <c r="D93" s="9">
        <v>0</v>
      </c>
      <c r="E93" s="9">
        <v>65.51662012431318</v>
      </c>
      <c r="F93" s="9">
        <f t="shared" si="1"/>
        <v>34.483379875686836</v>
      </c>
      <c r="G93" s="9">
        <v>17.11557517340773</v>
      </c>
      <c r="H93" s="9">
        <v>17.367804702279102</v>
      </c>
      <c r="I93" s="36">
        <v>5.4</v>
      </c>
      <c r="J93" s="37">
        <v>44.982000000000006</v>
      </c>
      <c r="K93" s="8"/>
      <c r="L93" s="9"/>
      <c r="M93" s="8"/>
      <c r="N93" s="9"/>
      <c r="O93" s="10"/>
      <c r="P93" s="8"/>
      <c r="Q93" s="9"/>
      <c r="R93" s="34"/>
      <c r="S93" s="63">
        <v>0.46793310374488795</v>
      </c>
      <c r="T93" s="63">
        <v>0.14753930761076317</v>
      </c>
      <c r="U93" s="63">
        <v>0.40947266002474736</v>
      </c>
      <c r="V93" s="63">
        <v>0.02190678731132395</v>
      </c>
      <c r="W93" s="63">
        <v>7.074472488211932</v>
      </c>
      <c r="X93" s="63">
        <v>0.16311222886300936</v>
      </c>
    </row>
    <row r="94" spans="1:24" ht="12.75">
      <c r="A94" s="33" t="s">
        <v>89</v>
      </c>
      <c r="B94" s="7" t="s">
        <v>62</v>
      </c>
      <c r="C94" s="1">
        <v>17</v>
      </c>
      <c r="D94" s="9">
        <v>0.1490886355985188</v>
      </c>
      <c r="E94" s="9">
        <v>89.37623238589913</v>
      </c>
      <c r="F94" s="9">
        <f t="shared" si="1"/>
        <v>10.47467897850236</v>
      </c>
      <c r="G94" s="9">
        <v>5.771172990910404</v>
      </c>
      <c r="H94" s="9">
        <v>4.703505987591957</v>
      </c>
      <c r="I94" s="36">
        <v>8.9</v>
      </c>
      <c r="J94" s="37">
        <v>74.137</v>
      </c>
      <c r="K94" s="8"/>
      <c r="L94" s="9"/>
      <c r="M94" s="8"/>
      <c r="N94" s="9"/>
      <c r="O94" s="10"/>
      <c r="P94" s="8"/>
      <c r="Q94" s="9"/>
      <c r="R94" s="34"/>
      <c r="S94" s="63">
        <v>0</v>
      </c>
      <c r="T94" s="63">
        <v>0</v>
      </c>
      <c r="U94" s="63">
        <v>0.08117899071797174</v>
      </c>
      <c r="V94" s="63">
        <v>0.008199078062515144</v>
      </c>
      <c r="W94" s="63">
        <v>4.420448626484773</v>
      </c>
      <c r="X94" s="63">
        <v>0.09781158352914066</v>
      </c>
    </row>
    <row r="95" spans="1:24" ht="12.75">
      <c r="A95" s="33" t="s">
        <v>89</v>
      </c>
      <c r="B95" s="7" t="s">
        <v>63</v>
      </c>
      <c r="C95" s="1">
        <v>19</v>
      </c>
      <c r="D95" s="9">
        <v>0</v>
      </c>
      <c r="E95" s="9">
        <v>94.63745435576428</v>
      </c>
      <c r="F95" s="9">
        <f t="shared" si="1"/>
        <v>5.362545644235736</v>
      </c>
      <c r="G95" s="9">
        <v>3.1298904538340047</v>
      </c>
      <c r="H95" s="9">
        <v>2.232655190401731</v>
      </c>
      <c r="I95" s="36">
        <v>9.7</v>
      </c>
      <c r="J95" s="37">
        <v>80.80099999999999</v>
      </c>
      <c r="K95" s="8"/>
      <c r="L95" s="9"/>
      <c r="M95" s="8"/>
      <c r="N95" s="9"/>
      <c r="O95" s="10"/>
      <c r="P95" s="8"/>
      <c r="Q95" s="9"/>
      <c r="R95" s="34"/>
      <c r="S95" s="63">
        <v>0</v>
      </c>
      <c r="T95" s="63">
        <v>0</v>
      </c>
      <c r="U95" s="63">
        <v>0.04185170988661152</v>
      </c>
      <c r="V95" s="63">
        <v>0.007177568245553878</v>
      </c>
      <c r="W95" s="63">
        <v>2.8383058656041444</v>
      </c>
      <c r="X95" s="63">
        <v>0.09070472432789733</v>
      </c>
    </row>
    <row r="96" spans="1:24" ht="12.75">
      <c r="A96" s="33" t="s">
        <v>89</v>
      </c>
      <c r="B96" s="7" t="s">
        <v>64</v>
      </c>
      <c r="C96" s="1">
        <v>21</v>
      </c>
      <c r="D96" s="9">
        <v>0.1409066614838928</v>
      </c>
      <c r="E96" s="9">
        <v>96.07890773043091</v>
      </c>
      <c r="F96" s="9">
        <f t="shared" si="1"/>
        <v>3.7801856080852065</v>
      </c>
      <c r="G96" s="9">
        <v>1.9435401583985212</v>
      </c>
      <c r="H96" s="9">
        <v>1.8366454496866853</v>
      </c>
      <c r="I96" s="36">
        <v>9.9</v>
      </c>
      <c r="J96" s="37">
        <v>82.467</v>
      </c>
      <c r="K96" s="8"/>
      <c r="L96" s="9"/>
      <c r="M96" s="8"/>
      <c r="N96" s="9"/>
      <c r="O96" s="10"/>
      <c r="P96" s="8"/>
      <c r="Q96" s="9"/>
      <c r="R96" s="34"/>
      <c r="S96" s="63">
        <v>0</v>
      </c>
      <c r="T96" s="63">
        <v>0</v>
      </c>
      <c r="U96" s="63">
        <v>0.049714677408590834</v>
      </c>
      <c r="V96" s="63">
        <v>0.00704456978879732</v>
      </c>
      <c r="W96" s="63">
        <v>2.06052867513952</v>
      </c>
      <c r="X96" s="63">
        <v>0.06492284697873929</v>
      </c>
    </row>
    <row r="97" spans="1:24" ht="12.75">
      <c r="A97" s="33" t="s">
        <v>89</v>
      </c>
      <c r="B97" s="7" t="s">
        <v>144</v>
      </c>
      <c r="C97" s="1">
        <v>26</v>
      </c>
      <c r="D97" s="9">
        <v>0</v>
      </c>
      <c r="E97" s="9">
        <v>85.52672710221944</v>
      </c>
      <c r="F97" s="9">
        <f t="shared" si="1"/>
        <v>14.47327289778056</v>
      </c>
      <c r="G97" s="9">
        <v>7.55444409711368</v>
      </c>
      <c r="H97" s="9">
        <v>6.918828800666881</v>
      </c>
      <c r="I97" s="36">
        <v>6.8</v>
      </c>
      <c r="J97" s="37">
        <v>56.644</v>
      </c>
      <c r="K97" s="8"/>
      <c r="L97" s="9"/>
      <c r="M97" s="8"/>
      <c r="N97" s="9"/>
      <c r="O97" s="10"/>
      <c r="P97" s="8"/>
      <c r="Q97" s="9"/>
      <c r="R97" s="34"/>
      <c r="S97" s="63">
        <v>0</v>
      </c>
      <c r="T97" s="63">
        <v>0</v>
      </c>
      <c r="U97" s="63">
        <v>0.23498735598977374</v>
      </c>
      <c r="V97" s="63">
        <v>0.012971302050635486</v>
      </c>
      <c r="W97" s="63">
        <v>2.8494700373998474</v>
      </c>
      <c r="X97" s="63">
        <v>0.08583234956476415</v>
      </c>
    </row>
    <row r="98" spans="1:24" ht="12.75">
      <c r="A98" s="33" t="s">
        <v>89</v>
      </c>
      <c r="B98" s="7" t="s">
        <v>145</v>
      </c>
      <c r="C98" s="1">
        <v>31</v>
      </c>
      <c r="D98" s="9">
        <v>3.346568349404428</v>
      </c>
      <c r="E98" s="9">
        <v>81.55520033001608</v>
      </c>
      <c r="F98" s="9">
        <f t="shared" si="1"/>
        <v>15.098231320579506</v>
      </c>
      <c r="G98" s="9">
        <v>6.961274686742566</v>
      </c>
      <c r="H98" s="9">
        <v>8.13695663383694</v>
      </c>
      <c r="I98" s="36">
        <v>7.7</v>
      </c>
      <c r="J98" s="37">
        <v>64.141</v>
      </c>
      <c r="K98" s="8"/>
      <c r="L98" s="9"/>
      <c r="M98" s="8"/>
      <c r="N98" s="9"/>
      <c r="O98" s="10"/>
      <c r="P98" s="8"/>
      <c r="Q98" s="9"/>
      <c r="R98" s="34"/>
      <c r="S98" s="63">
        <v>0</v>
      </c>
      <c r="T98" s="63">
        <v>0</v>
      </c>
      <c r="U98" s="63">
        <v>0.2776548615764037</v>
      </c>
      <c r="V98" s="63">
        <v>0.014799004122022286</v>
      </c>
      <c r="W98" s="63">
        <v>5.118167834938258</v>
      </c>
      <c r="X98" s="63">
        <v>0.1199987950745296</v>
      </c>
    </row>
    <row r="99" spans="1:24" ht="12.75">
      <c r="A99" s="33" t="s">
        <v>89</v>
      </c>
      <c r="B99" s="7" t="s">
        <v>146</v>
      </c>
      <c r="C99" s="1">
        <v>36</v>
      </c>
      <c r="D99" s="9">
        <v>2.5905085465548354</v>
      </c>
      <c r="E99" s="9">
        <v>88.6399830130587</v>
      </c>
      <c r="F99" s="9">
        <f t="shared" si="1"/>
        <v>8.76950844038648</v>
      </c>
      <c r="G99" s="9">
        <v>4.600629932406172</v>
      </c>
      <c r="H99" s="9">
        <v>4.168878507980307</v>
      </c>
      <c r="I99" s="36">
        <v>9.3</v>
      </c>
      <c r="J99" s="37">
        <v>77.46900000000001</v>
      </c>
      <c r="K99" s="8"/>
      <c r="L99" s="9"/>
      <c r="M99" s="8"/>
      <c r="N99" s="9"/>
      <c r="O99" s="10"/>
      <c r="P99" s="8"/>
      <c r="Q99" s="9"/>
      <c r="R99" s="34"/>
      <c r="S99" s="63">
        <v>0</v>
      </c>
      <c r="T99" s="63">
        <v>0</v>
      </c>
      <c r="U99" s="63">
        <v>0.07418523368671678</v>
      </c>
      <c r="V99" s="63">
        <v>0.009198968977152888</v>
      </c>
      <c r="W99" s="63">
        <v>2.5805566413629846</v>
      </c>
      <c r="X99" s="63">
        <v>0.08930252382785042</v>
      </c>
    </row>
    <row r="100" spans="3:24" ht="12.75">
      <c r="C100" s="1"/>
      <c r="D100" s="9"/>
      <c r="E100" s="9"/>
      <c r="F100" s="9"/>
      <c r="G100" s="9"/>
      <c r="H100" s="9"/>
      <c r="I100" s="7"/>
      <c r="J100" s="32"/>
      <c r="K100" s="8"/>
      <c r="L100" s="9"/>
      <c r="M100" s="8"/>
      <c r="N100" s="9"/>
      <c r="O100" s="10"/>
      <c r="P100" s="8"/>
      <c r="Q100" s="9"/>
      <c r="R100" s="34"/>
      <c r="S100" s="63"/>
      <c r="T100" s="63"/>
      <c r="U100" s="63"/>
      <c r="V100" s="63"/>
      <c r="W100" s="63"/>
      <c r="X100" s="63"/>
    </row>
    <row r="101" spans="1:24" ht="12.75">
      <c r="A101" s="33" t="s">
        <v>178</v>
      </c>
      <c r="B101" s="7" t="s">
        <v>54</v>
      </c>
      <c r="C101" s="1">
        <v>1</v>
      </c>
      <c r="D101" s="9">
        <v>0</v>
      </c>
      <c r="E101" s="9">
        <v>94.87903675350256</v>
      </c>
      <c r="F101" s="9">
        <f t="shared" si="1"/>
        <v>5.120963246497439</v>
      </c>
      <c r="G101" s="9">
        <v>2.7871715782823823</v>
      </c>
      <c r="H101" s="9">
        <v>2.333791668215057</v>
      </c>
      <c r="I101" s="36">
        <v>8.5</v>
      </c>
      <c r="J101" s="37">
        <v>70.805</v>
      </c>
      <c r="K101" s="8"/>
      <c r="L101" s="9"/>
      <c r="M101" s="8"/>
      <c r="N101" s="9"/>
      <c r="O101" s="10"/>
      <c r="P101" s="8"/>
      <c r="Q101" s="9"/>
      <c r="R101" s="34"/>
      <c r="S101" s="63">
        <v>0</v>
      </c>
      <c r="T101" s="63">
        <v>0</v>
      </c>
      <c r="U101" s="63">
        <v>0</v>
      </c>
      <c r="V101" s="63">
        <v>0</v>
      </c>
      <c r="W101" s="63">
        <v>4.885228139535276</v>
      </c>
      <c r="X101" s="63">
        <v>0.13130425838473414</v>
      </c>
    </row>
    <row r="102" spans="1:24" ht="12.75">
      <c r="A102" s="33" t="s">
        <v>178</v>
      </c>
      <c r="B102" s="7" t="s">
        <v>179</v>
      </c>
      <c r="C102" s="1">
        <v>3.5</v>
      </c>
      <c r="D102" s="9">
        <v>0</v>
      </c>
      <c r="E102" s="9">
        <v>93.64212015042912</v>
      </c>
      <c r="F102" s="9">
        <f t="shared" si="1"/>
        <v>6.357879849570882</v>
      </c>
      <c r="G102" s="9">
        <v>4.821445790877866</v>
      </c>
      <c r="H102" s="9">
        <v>1.5364340586930152</v>
      </c>
      <c r="I102" s="36">
        <v>8</v>
      </c>
      <c r="J102" s="37">
        <v>66.64</v>
      </c>
      <c r="K102" s="8"/>
      <c r="L102" s="9"/>
      <c r="M102" s="8"/>
      <c r="N102" s="9"/>
      <c r="O102" s="10"/>
      <c r="P102" s="8"/>
      <c r="Q102" s="9"/>
      <c r="R102" s="34"/>
      <c r="S102" s="63">
        <v>0.5803365853232766</v>
      </c>
      <c r="T102" s="63">
        <v>0.07236797218981261</v>
      </c>
      <c r="U102" s="63">
        <v>0.011684862559817913</v>
      </c>
      <c r="V102" s="63">
        <v>0.0045173678656256055</v>
      </c>
      <c r="W102" s="63">
        <v>5.296832687962965</v>
      </c>
      <c r="X102" s="63">
        <v>0.10536816488212963</v>
      </c>
    </row>
    <row r="103" spans="1:24" ht="12.75">
      <c r="A103" s="33" t="s">
        <v>178</v>
      </c>
      <c r="B103" s="7" t="s">
        <v>85</v>
      </c>
      <c r="C103" s="1">
        <v>7.5</v>
      </c>
      <c r="D103" s="9">
        <v>0.1685658418178141</v>
      </c>
      <c r="E103" s="9">
        <v>95.6914570831367</v>
      </c>
      <c r="F103" s="9">
        <f t="shared" si="1"/>
        <v>4.13997707504548</v>
      </c>
      <c r="G103" s="9">
        <v>2.3599217854493615</v>
      </c>
      <c r="H103" s="9">
        <v>1.7800552895961188</v>
      </c>
      <c r="I103" s="36">
        <v>8.1</v>
      </c>
      <c r="J103" s="37">
        <v>67.473</v>
      </c>
      <c r="K103" s="8"/>
      <c r="L103" s="9"/>
      <c r="M103" s="8"/>
      <c r="N103" s="9"/>
      <c r="O103" s="10"/>
      <c r="P103" s="8"/>
      <c r="Q103" s="9"/>
      <c r="R103" s="34"/>
      <c r="S103" s="63"/>
      <c r="T103" s="63"/>
      <c r="U103" s="63"/>
      <c r="V103" s="63"/>
      <c r="W103" s="63"/>
      <c r="X103" s="63"/>
    </row>
    <row r="104" spans="1:24" ht="12.75">
      <c r="A104" s="33" t="s">
        <v>178</v>
      </c>
      <c r="B104" s="7" t="s">
        <v>92</v>
      </c>
      <c r="C104" s="1">
        <v>15</v>
      </c>
      <c r="D104" s="9">
        <v>0</v>
      </c>
      <c r="E104" s="9">
        <v>98.70456127606771</v>
      </c>
      <c r="F104" s="9">
        <f t="shared" si="1"/>
        <v>1.2954387239322906</v>
      </c>
      <c r="G104" s="9">
        <v>0.45400889857442944</v>
      </c>
      <c r="H104" s="9">
        <v>0.8414298253578611</v>
      </c>
      <c r="I104" s="36">
        <v>8.7</v>
      </c>
      <c r="J104" s="37">
        <v>72.47099999999999</v>
      </c>
      <c r="K104" s="8"/>
      <c r="L104" s="9"/>
      <c r="M104" s="8"/>
      <c r="N104" s="9"/>
      <c r="O104" s="10"/>
      <c r="P104" s="8"/>
      <c r="Q104" s="9"/>
      <c r="R104" s="34"/>
      <c r="S104" s="63"/>
      <c r="T104" s="63"/>
      <c r="U104" s="63"/>
      <c r="V104" s="63"/>
      <c r="W104" s="63"/>
      <c r="X104" s="63"/>
    </row>
    <row r="105" spans="1:24" ht="12.75">
      <c r="A105" s="33" t="s">
        <v>178</v>
      </c>
      <c r="B105" s="7" t="s">
        <v>93</v>
      </c>
      <c r="C105" s="1">
        <v>25</v>
      </c>
      <c r="D105" s="9">
        <v>0.3787752932185932</v>
      </c>
      <c r="E105" s="9">
        <v>98.0330265474964</v>
      </c>
      <c r="F105" s="9">
        <f t="shared" si="1"/>
        <v>1.5881981592849983</v>
      </c>
      <c r="G105" s="9">
        <v>0.3322590291390802</v>
      </c>
      <c r="H105" s="9">
        <v>1.2559391301459182</v>
      </c>
      <c r="I105" s="36">
        <v>8.6</v>
      </c>
      <c r="J105" s="37">
        <v>71.63799999999999</v>
      </c>
      <c r="K105" s="8"/>
      <c r="L105" s="9"/>
      <c r="M105" s="8"/>
      <c r="N105" s="9"/>
      <c r="O105" s="10"/>
      <c r="P105" s="8"/>
      <c r="Q105" s="9"/>
      <c r="R105" s="34"/>
      <c r="S105" s="63"/>
      <c r="T105" s="63"/>
      <c r="U105" s="63"/>
      <c r="V105" s="63"/>
      <c r="W105" s="63"/>
      <c r="X105" s="63"/>
    </row>
    <row r="106" spans="1:24" ht="12.75">
      <c r="A106" s="33" t="s">
        <v>178</v>
      </c>
      <c r="B106" s="7" t="s">
        <v>180</v>
      </c>
      <c r="C106" s="1">
        <v>34.5</v>
      </c>
      <c r="D106" s="9">
        <v>0.9540889526542325</v>
      </c>
      <c r="E106" s="9">
        <v>97.15208034433286</v>
      </c>
      <c r="F106" s="9">
        <f t="shared" si="1"/>
        <v>1.8938307030129145</v>
      </c>
      <c r="G106" s="9">
        <v>0.896700143472004</v>
      </c>
      <c r="H106" s="9">
        <v>0.9971305595409106</v>
      </c>
      <c r="I106" s="36">
        <v>8.6</v>
      </c>
      <c r="J106" s="37">
        <v>71.63799999999999</v>
      </c>
      <c r="K106" s="8"/>
      <c r="L106" s="9"/>
      <c r="M106" s="8"/>
      <c r="N106" s="9"/>
      <c r="O106" s="10"/>
      <c r="P106" s="8"/>
      <c r="Q106" s="9"/>
      <c r="R106" s="34"/>
      <c r="S106" s="63"/>
      <c r="T106" s="63"/>
      <c r="U106" s="63"/>
      <c r="V106" s="63"/>
      <c r="W106" s="63"/>
      <c r="X106" s="63"/>
    </row>
    <row r="107" spans="3:24" ht="12.75">
      <c r="C107" s="1"/>
      <c r="D107" s="9"/>
      <c r="E107" s="9"/>
      <c r="F107" s="9"/>
      <c r="G107" s="9"/>
      <c r="H107" s="9"/>
      <c r="I107" s="7"/>
      <c r="J107" s="32"/>
      <c r="K107" s="8"/>
      <c r="L107" s="9"/>
      <c r="M107" s="8"/>
      <c r="N107" s="9"/>
      <c r="O107" s="10"/>
      <c r="P107" s="8"/>
      <c r="Q107" s="9"/>
      <c r="R107" s="34"/>
      <c r="S107" s="63"/>
      <c r="T107" s="63"/>
      <c r="U107" s="63"/>
      <c r="V107" s="63"/>
      <c r="W107" s="63"/>
      <c r="X107" s="63"/>
    </row>
    <row r="108" spans="1:24" ht="12.75">
      <c r="A108" s="33" t="s">
        <v>181</v>
      </c>
      <c r="B108" s="7" t="s">
        <v>54</v>
      </c>
      <c r="C108" s="1">
        <v>1</v>
      </c>
      <c r="D108" s="9">
        <v>0</v>
      </c>
      <c r="E108" s="9">
        <v>5.102666258044745</v>
      </c>
      <c r="F108" s="9">
        <f t="shared" si="1"/>
        <v>94.89733374195524</v>
      </c>
      <c r="G108" s="9">
        <v>68.9549494330373</v>
      </c>
      <c r="H108" s="9">
        <v>25.942384308917944</v>
      </c>
      <c r="I108" s="36">
        <v>1.7</v>
      </c>
      <c r="J108" s="37">
        <v>14.161</v>
      </c>
      <c r="K108" s="8">
        <v>5.141946774341563E-06</v>
      </c>
      <c r="L108" s="9">
        <v>3.625252298721688</v>
      </c>
      <c r="M108" s="8">
        <v>0.10652780581811509</v>
      </c>
      <c r="N108" s="9">
        <v>536.0279915363766</v>
      </c>
      <c r="O108" s="10">
        <v>20717.407334842785</v>
      </c>
      <c r="P108" s="8">
        <v>0.002790905753877214</v>
      </c>
      <c r="Q108" s="9">
        <v>0.9502111269229494</v>
      </c>
      <c r="R108" s="34">
        <v>0.025873314303903185</v>
      </c>
      <c r="S108" s="63">
        <v>10.838278660656076</v>
      </c>
      <c r="T108" s="63">
        <v>0.6405422688447739</v>
      </c>
      <c r="U108" s="63">
        <v>0.8041201700426239</v>
      </c>
      <c r="V108" s="63">
        <v>0.06368631746737574</v>
      </c>
      <c r="W108" s="63">
        <v>38.98716605884594</v>
      </c>
      <c r="X108" s="63">
        <v>0.583017185787142</v>
      </c>
    </row>
    <row r="109" spans="1:24" ht="12.75">
      <c r="A109" s="33" t="s">
        <v>181</v>
      </c>
      <c r="B109" s="7" t="s">
        <v>55</v>
      </c>
      <c r="C109" s="1">
        <v>3</v>
      </c>
      <c r="D109" s="9">
        <v>0</v>
      </c>
      <c r="E109" s="9">
        <v>5.488949877220857</v>
      </c>
      <c r="F109" s="9">
        <f t="shared" si="1"/>
        <v>94.51105012277915</v>
      </c>
      <c r="G109" s="9">
        <v>69.33410371226346</v>
      </c>
      <c r="H109" s="9">
        <v>25.17694641051569</v>
      </c>
      <c r="I109" s="36">
        <v>1.9</v>
      </c>
      <c r="J109" s="37">
        <v>15.827</v>
      </c>
      <c r="K109" s="8">
        <v>5.064650446505237E-06</v>
      </c>
      <c r="L109" s="9">
        <v>3.6814129126410124</v>
      </c>
      <c r="M109" s="8">
        <v>0.10460132234243516</v>
      </c>
      <c r="N109" s="9">
        <v>531.6412018678811</v>
      </c>
      <c r="O109" s="10">
        <v>20653.216534344094</v>
      </c>
      <c r="P109" s="8">
        <v>0.002302142366477765</v>
      </c>
      <c r="Q109" s="9">
        <v>0.9578383852600449</v>
      </c>
      <c r="R109" s="34">
        <v>0.025741327070474402</v>
      </c>
      <c r="S109" s="63">
        <v>12.273345625334407</v>
      </c>
      <c r="T109" s="63">
        <v>0.5559825568276509</v>
      </c>
      <c r="U109" s="63">
        <v>1.0031087625505832</v>
      </c>
      <c r="V109" s="63">
        <v>0.05797968647542384</v>
      </c>
      <c r="W109" s="63">
        <v>41.934398041392676</v>
      </c>
      <c r="X109" s="63">
        <v>0.5427907538871892</v>
      </c>
    </row>
    <row r="110" spans="1:24" ht="12.75">
      <c r="A110" s="33" t="s">
        <v>181</v>
      </c>
      <c r="B110" s="7" t="s">
        <v>56</v>
      </c>
      <c r="C110" s="1">
        <v>5</v>
      </c>
      <c r="D110" s="9">
        <v>0</v>
      </c>
      <c r="E110" s="9">
        <v>7.390240762199045</v>
      </c>
      <c r="F110" s="9">
        <f t="shared" si="1"/>
        <v>92.60975923780097</v>
      </c>
      <c r="G110" s="9">
        <v>67.5936655079181</v>
      </c>
      <c r="H110" s="9">
        <v>25.01609372988286</v>
      </c>
      <c r="I110" s="36">
        <v>2.1</v>
      </c>
      <c r="J110" s="37">
        <v>17.493000000000002</v>
      </c>
      <c r="K110" s="8">
        <v>5.101570488534397E-06</v>
      </c>
      <c r="L110" s="9">
        <v>3.7530964380285554</v>
      </c>
      <c r="M110" s="8">
        <v>0.1064089904200442</v>
      </c>
      <c r="N110" s="9">
        <v>522.5040130130507</v>
      </c>
      <c r="O110" s="10">
        <v>20858.08490918526</v>
      </c>
      <c r="P110" s="8">
        <v>0.002404568901989687</v>
      </c>
      <c r="Q110" s="9">
        <v>0.9567594071148863</v>
      </c>
      <c r="R110" s="34">
        <v>0.025050430817977726</v>
      </c>
      <c r="S110" s="63">
        <v>10.968396437577388</v>
      </c>
      <c r="T110" s="63">
        <v>0.3992496303278159</v>
      </c>
      <c r="U110" s="63">
        <v>0.8307964164128961</v>
      </c>
      <c r="V110" s="63">
        <v>0.03929667049633012</v>
      </c>
      <c r="W110" s="63">
        <v>42.00224464374525</v>
      </c>
      <c r="X110" s="63">
        <v>0.42583012671144616</v>
      </c>
    </row>
    <row r="111" spans="1:24" ht="12.75">
      <c r="A111" s="33" t="s">
        <v>181</v>
      </c>
      <c r="B111" s="7" t="s">
        <v>57</v>
      </c>
      <c r="C111" s="1">
        <v>7</v>
      </c>
      <c r="D111" s="9">
        <v>0</v>
      </c>
      <c r="E111" s="9">
        <v>9.461370356086906</v>
      </c>
      <c r="F111" s="9">
        <f t="shared" si="1"/>
        <v>90.53862964391311</v>
      </c>
      <c r="G111" s="9">
        <v>66.20388224707536</v>
      </c>
      <c r="H111" s="9">
        <v>24.33474739683775</v>
      </c>
      <c r="I111" s="36">
        <v>2.1</v>
      </c>
      <c r="J111" s="37">
        <v>17.493000000000002</v>
      </c>
      <c r="K111" s="8">
        <v>5.101396372685479E-06</v>
      </c>
      <c r="L111" s="9">
        <v>3.713208174460543</v>
      </c>
      <c r="M111" s="8">
        <v>0.10660508667594584</v>
      </c>
      <c r="N111" s="9">
        <v>526.5161061686637</v>
      </c>
      <c r="O111" s="10">
        <v>20897.236538361114</v>
      </c>
      <c r="P111" s="8">
        <v>0.0025749293517229876</v>
      </c>
      <c r="Q111" s="9">
        <v>0.9539182925107882</v>
      </c>
      <c r="R111" s="34">
        <v>0.025195489614243328</v>
      </c>
      <c r="S111" s="63">
        <v>11.582544338336938</v>
      </c>
      <c r="T111" s="63">
        <v>0.37643269099594967</v>
      </c>
      <c r="U111" s="63">
        <v>0.8618131406071188</v>
      </c>
      <c r="V111" s="63">
        <v>0.035679064021134854</v>
      </c>
      <c r="W111" s="63">
        <v>39.44930560288832</v>
      </c>
      <c r="X111" s="63">
        <v>0.3747400557363463</v>
      </c>
    </row>
    <row r="112" spans="1:24" ht="12.75">
      <c r="A112" s="33" t="s">
        <v>181</v>
      </c>
      <c r="B112" s="7" t="s">
        <v>58</v>
      </c>
      <c r="C112" s="1">
        <v>9</v>
      </c>
      <c r="D112" s="9">
        <v>0</v>
      </c>
      <c r="E112" s="9">
        <v>18.609044751446486</v>
      </c>
      <c r="F112" s="9">
        <f t="shared" si="1"/>
        <v>81.39095524855351</v>
      </c>
      <c r="G112" s="9">
        <v>59.0388475616957</v>
      </c>
      <c r="H112" s="9">
        <v>22.352107686857817</v>
      </c>
      <c r="I112" s="36">
        <v>2.4</v>
      </c>
      <c r="J112" s="37">
        <v>19.992</v>
      </c>
      <c r="K112" s="8">
        <v>5.259843892107893E-06</v>
      </c>
      <c r="L112" s="9">
        <v>3.7451431517246134</v>
      </c>
      <c r="M112" s="8">
        <v>0.10980507492507494</v>
      </c>
      <c r="N112" s="9">
        <v>517.3166829319239</v>
      </c>
      <c r="O112" s="10">
        <v>20876.109097045908</v>
      </c>
      <c r="P112" s="8">
        <v>0.002811328671328668</v>
      </c>
      <c r="Q112" s="9">
        <v>0.9512885055246888</v>
      </c>
      <c r="R112" s="34">
        <v>0.024780320917422643</v>
      </c>
      <c r="S112" s="63">
        <v>10.1301495717539</v>
      </c>
      <c r="T112" s="63">
        <v>0.3636723696259647</v>
      </c>
      <c r="U112" s="63">
        <v>0.8879939534812692</v>
      </c>
      <c r="V112" s="63">
        <v>0.03729574604621333</v>
      </c>
      <c r="W112" s="63">
        <v>32.90453992092164</v>
      </c>
      <c r="X112" s="63">
        <v>0.36372139231242784</v>
      </c>
    </row>
    <row r="113" spans="1:24" ht="12.75">
      <c r="A113" s="33" t="s">
        <v>181</v>
      </c>
      <c r="B113" s="7" t="s">
        <v>59</v>
      </c>
      <c r="C113" s="1">
        <v>11</v>
      </c>
      <c r="D113" s="9">
        <v>0</v>
      </c>
      <c r="E113" s="9">
        <v>38.957318819822405</v>
      </c>
      <c r="F113" s="9">
        <f t="shared" si="1"/>
        <v>61.042681180177595</v>
      </c>
      <c r="G113" s="9">
        <v>39.14828606893931</v>
      </c>
      <c r="H113" s="9">
        <v>21.894395111238286</v>
      </c>
      <c r="I113" s="36">
        <v>3.3</v>
      </c>
      <c r="J113" s="37">
        <v>27.488999999999997</v>
      </c>
      <c r="K113" s="8">
        <v>4.764925656565657E-06</v>
      </c>
      <c r="L113" s="9">
        <v>3.7262214422263455</v>
      </c>
      <c r="M113" s="8">
        <v>0.09948469003763122</v>
      </c>
      <c r="N113" s="9">
        <v>498.7685308428912</v>
      </c>
      <c r="O113" s="10">
        <v>20878.539815316926</v>
      </c>
      <c r="P113" s="8">
        <v>0.002510338680926913</v>
      </c>
      <c r="Q113" s="9">
        <v>0.9519577081370219</v>
      </c>
      <c r="R113" s="34">
        <v>0.023889052359733716</v>
      </c>
      <c r="S113" s="63">
        <v>6.568060464425297</v>
      </c>
      <c r="T113" s="63">
        <v>0.31789412647818427</v>
      </c>
      <c r="U113" s="63">
        <v>0.8559647188270758</v>
      </c>
      <c r="V113" s="63">
        <v>0.03672088643768168</v>
      </c>
      <c r="W113" s="63">
        <v>23.29300405666207</v>
      </c>
      <c r="X113" s="63">
        <v>0.3216006359551393</v>
      </c>
    </row>
    <row r="114" spans="1:24" ht="12.75">
      <c r="A114" s="33" t="s">
        <v>181</v>
      </c>
      <c r="B114" s="7" t="s">
        <v>60</v>
      </c>
      <c r="C114" s="1">
        <v>13</v>
      </c>
      <c r="D114" s="9">
        <v>0</v>
      </c>
      <c r="E114" s="9">
        <v>52.26946966077401</v>
      </c>
      <c r="F114" s="9">
        <f t="shared" si="1"/>
        <v>47.73053033922599</v>
      </c>
      <c r="G114" s="9">
        <v>28.32571155552528</v>
      </c>
      <c r="H114" s="9">
        <v>19.404818783700712</v>
      </c>
      <c r="I114" s="36">
        <v>4.8</v>
      </c>
      <c r="J114" s="37">
        <v>39.984</v>
      </c>
      <c r="K114" s="8">
        <v>4.118684892086331E-06</v>
      </c>
      <c r="L114" s="9">
        <v>3.700507181519864</v>
      </c>
      <c r="M114" s="8">
        <v>0.08663435077180974</v>
      </c>
      <c r="N114" s="9">
        <v>469.10323974009987</v>
      </c>
      <c r="O114" s="10">
        <v>21034.469264271604</v>
      </c>
      <c r="P114" s="8">
        <v>0.0019744010616749297</v>
      </c>
      <c r="Q114" s="9">
        <v>0.9564068814438356</v>
      </c>
      <c r="R114" s="34">
        <v>0.022301643737543776</v>
      </c>
      <c r="S114" s="63">
        <v>3.312131971356457</v>
      </c>
      <c r="T114" s="63">
        <v>0.18349211121314823</v>
      </c>
      <c r="U114" s="63">
        <v>0.572202025412627</v>
      </c>
      <c r="V114" s="63">
        <v>0.02397526486478907</v>
      </c>
      <c r="W114" s="63">
        <v>13.339069931554693</v>
      </c>
      <c r="X114" s="63">
        <v>0.20532513693870236</v>
      </c>
    </row>
    <row r="115" spans="1:24" ht="12.75">
      <c r="A115" s="33" t="s">
        <v>181</v>
      </c>
      <c r="B115" s="7" t="s">
        <v>61</v>
      </c>
      <c r="C115" s="1">
        <v>15</v>
      </c>
      <c r="D115" s="9">
        <v>0</v>
      </c>
      <c r="E115" s="9">
        <v>67.10592279596077</v>
      </c>
      <c r="F115" s="9">
        <f t="shared" si="1"/>
        <v>32.89407720403924</v>
      </c>
      <c r="G115" s="9">
        <v>18.620640263553536</v>
      </c>
      <c r="H115" s="9">
        <v>14.273436940485704</v>
      </c>
      <c r="I115" s="36">
        <v>6.9</v>
      </c>
      <c r="J115" s="37">
        <v>57.477000000000004</v>
      </c>
      <c r="K115" s="8">
        <v>3.044935906052138E-06</v>
      </c>
      <c r="L115" s="9">
        <v>3.7340340121159015</v>
      </c>
      <c r="M115" s="8">
        <v>0.06318648084609671</v>
      </c>
      <c r="N115" s="9">
        <v>449.5174173161852</v>
      </c>
      <c r="O115" s="10">
        <v>20751.333622657465</v>
      </c>
      <c r="P115" s="8">
        <v>0.0012481871882848092</v>
      </c>
      <c r="Q115" s="9">
        <v>0.9619935161450145</v>
      </c>
      <c r="R115" s="34">
        <v>0.02166209774707573</v>
      </c>
      <c r="S115" s="63">
        <v>1.755022468850318</v>
      </c>
      <c r="T115" s="63">
        <v>0.12460659528837259</v>
      </c>
      <c r="U115" s="63">
        <v>0.3701710989986493</v>
      </c>
      <c r="V115" s="63">
        <v>0.016509631015339754</v>
      </c>
      <c r="W115" s="63">
        <v>12.860750534894995</v>
      </c>
      <c r="X115" s="63">
        <v>0.1636594975366954</v>
      </c>
    </row>
    <row r="116" spans="1:24" ht="12.75">
      <c r="A116" s="33" t="s">
        <v>181</v>
      </c>
      <c r="B116" s="7" t="s">
        <v>62</v>
      </c>
      <c r="C116" s="1">
        <v>17</v>
      </c>
      <c r="D116" s="9">
        <v>0.02506736855298615</v>
      </c>
      <c r="E116" s="9">
        <v>78.7115372563765</v>
      </c>
      <c r="F116" s="9">
        <f t="shared" si="1"/>
        <v>21.26339537507051</v>
      </c>
      <c r="G116" s="9">
        <v>12.8470263834054</v>
      </c>
      <c r="H116" s="9">
        <v>8.416368991665108</v>
      </c>
      <c r="I116" s="36">
        <v>8.1</v>
      </c>
      <c r="J116" s="37">
        <v>67.473</v>
      </c>
      <c r="K116" s="8">
        <v>2.5853103010656273E-06</v>
      </c>
      <c r="L116" s="9">
        <v>3.468101511951461</v>
      </c>
      <c r="M116" s="8">
        <v>0.05336962444390799</v>
      </c>
      <c r="N116" s="9">
        <v>418.02215009767036</v>
      </c>
      <c r="O116" s="10">
        <v>20643.411516950135</v>
      </c>
      <c r="P116" s="8">
        <v>0.0013632272304031426</v>
      </c>
      <c r="Q116" s="9">
        <v>0.9513967016226306</v>
      </c>
      <c r="R116" s="34">
        <v>0.020249664148507422</v>
      </c>
      <c r="S116" s="63">
        <v>1.3301033152371198</v>
      </c>
      <c r="T116" s="63">
        <v>0.11053158549620457</v>
      </c>
      <c r="U116" s="63">
        <v>0.23869393485286777</v>
      </c>
      <c r="V116" s="63">
        <v>0.014321636091172096</v>
      </c>
      <c r="W116" s="63">
        <v>13.23170093929386</v>
      </c>
      <c r="X116" s="63">
        <v>0.16582469970224523</v>
      </c>
    </row>
    <row r="117" spans="1:24" ht="12.75">
      <c r="A117" s="33" t="s">
        <v>181</v>
      </c>
      <c r="B117" s="7" t="s">
        <v>63</v>
      </c>
      <c r="C117" s="1">
        <v>19</v>
      </c>
      <c r="D117" s="9">
        <v>0.01599573447080779</v>
      </c>
      <c r="E117" s="9">
        <v>84.82537989869373</v>
      </c>
      <c r="F117" s="9">
        <f t="shared" si="1"/>
        <v>15.158624366835472</v>
      </c>
      <c r="G117" s="9">
        <v>9.33084510797113</v>
      </c>
      <c r="H117" s="9">
        <v>5.827779258864341</v>
      </c>
      <c r="I117" s="36">
        <v>8.4</v>
      </c>
      <c r="J117" s="37">
        <v>69.97200000000001</v>
      </c>
      <c r="K117" s="8">
        <v>2.163328778746759E-06</v>
      </c>
      <c r="L117" s="9">
        <v>3.326879070586159</v>
      </c>
      <c r="M117" s="8">
        <v>0.04386898548772686</v>
      </c>
      <c r="N117" s="9">
        <v>339.4538648216165</v>
      </c>
      <c r="O117" s="10">
        <v>20278.464336401357</v>
      </c>
      <c r="P117" s="8">
        <v>0.0008726388093875208</v>
      </c>
      <c r="Q117" s="9">
        <v>0.9617383357766823</v>
      </c>
      <c r="R117" s="34">
        <v>0.016739623829022963</v>
      </c>
      <c r="S117" s="63">
        <v>0.2270652434136481</v>
      </c>
      <c r="T117" s="63">
        <v>0.07727030233366444</v>
      </c>
      <c r="U117" s="63">
        <v>0.08912793389325942</v>
      </c>
      <c r="V117" s="63">
        <v>0.010829043968031027</v>
      </c>
      <c r="W117" s="63">
        <v>9.67847300421463</v>
      </c>
      <c r="X117" s="63">
        <v>0.1583324102651904</v>
      </c>
    </row>
    <row r="118" spans="1:24" ht="12.75">
      <c r="A118" s="33" t="s">
        <v>181</v>
      </c>
      <c r="B118" s="7" t="s">
        <v>64</v>
      </c>
      <c r="C118" s="1">
        <v>21</v>
      </c>
      <c r="D118" s="9">
        <v>0.74483692585487</v>
      </c>
      <c r="E118" s="9">
        <v>93.36982281909496</v>
      </c>
      <c r="F118" s="9">
        <f t="shared" si="1"/>
        <v>5.885340255050165</v>
      </c>
      <c r="G118" s="9">
        <v>3.6677575894368317</v>
      </c>
      <c r="H118" s="9">
        <v>2.217582665613334</v>
      </c>
      <c r="I118" s="36">
        <v>8.9</v>
      </c>
      <c r="J118" s="37">
        <v>74.137</v>
      </c>
      <c r="K118" s="8">
        <v>1.6984754553377878E-06</v>
      </c>
      <c r="L118" s="9">
        <v>3.101749280777729</v>
      </c>
      <c r="M118" s="8">
        <v>0.03552074999441303</v>
      </c>
      <c r="N118" s="9">
        <v>409.50133613623274</v>
      </c>
      <c r="O118" s="10">
        <v>20913.31369127661</v>
      </c>
      <c r="P118" s="8">
        <v>0.0007587882986568942</v>
      </c>
      <c r="Q118" s="9">
        <v>0.9590268584744116</v>
      </c>
      <c r="R118" s="34">
        <v>0.019580891970603614</v>
      </c>
      <c r="S118" s="63">
        <v>0</v>
      </c>
      <c r="T118" s="63">
        <v>0</v>
      </c>
      <c r="U118" s="63">
        <v>0.02693504177886323</v>
      </c>
      <c r="V118" s="63">
        <v>0.00632973481803286</v>
      </c>
      <c r="W118" s="63">
        <v>7.839080422517434</v>
      </c>
      <c r="X118" s="63">
        <v>0.13700336808294278</v>
      </c>
    </row>
    <row r="119" spans="1:24" ht="12.75">
      <c r="A119" s="33" t="s">
        <v>181</v>
      </c>
      <c r="B119" s="7" t="s">
        <v>182</v>
      </c>
      <c r="C119" s="1">
        <v>24</v>
      </c>
      <c r="D119" s="9">
        <v>0.04439511653718088</v>
      </c>
      <c r="E119" s="9">
        <v>97.49722530521636</v>
      </c>
      <c r="F119" s="9">
        <f t="shared" si="1"/>
        <v>2.458379578246456</v>
      </c>
      <c r="G119" s="9">
        <v>1.9422863485016963</v>
      </c>
      <c r="H119" s="9">
        <v>0.5160932297447594</v>
      </c>
      <c r="I119" s="36">
        <v>9.4</v>
      </c>
      <c r="J119" s="37">
        <v>78.302</v>
      </c>
      <c r="K119" s="8">
        <v>1.5847260615001616E-06</v>
      </c>
      <c r="L119" s="9">
        <v>3.0579418753427317</v>
      </c>
      <c r="M119" s="8">
        <v>0.03341235996496243</v>
      </c>
      <c r="N119" s="9">
        <v>407.2418303992462</v>
      </c>
      <c r="O119" s="10">
        <v>21083.997276685808</v>
      </c>
      <c r="P119" s="8">
        <v>0.0006925568208012538</v>
      </c>
      <c r="Q119" s="9">
        <v>0.9601949941175847</v>
      </c>
      <c r="R119" s="34">
        <v>0.019315209779957845</v>
      </c>
      <c r="S119" s="63">
        <v>0</v>
      </c>
      <c r="T119" s="63">
        <v>0</v>
      </c>
      <c r="U119" s="63">
        <v>0.029438345184164896</v>
      </c>
      <c r="V119" s="63">
        <v>0.0046306516974691375</v>
      </c>
      <c r="W119" s="63">
        <v>6.913744541211494</v>
      </c>
      <c r="X119" s="63">
        <v>0.07999958427416765</v>
      </c>
    </row>
    <row r="120" spans="1:24" ht="12.75">
      <c r="A120" s="33" t="s">
        <v>181</v>
      </c>
      <c r="B120" s="7" t="s">
        <v>172</v>
      </c>
      <c r="C120" s="1">
        <v>27</v>
      </c>
      <c r="D120" s="9">
        <v>0</v>
      </c>
      <c r="E120" s="9">
        <v>20.867108818472136</v>
      </c>
      <c r="F120" s="9">
        <f t="shared" si="1"/>
        <v>79.13289118152787</v>
      </c>
      <c r="G120" s="9">
        <v>52.81257676246645</v>
      </c>
      <c r="H120" s="9">
        <v>26.320314419061425</v>
      </c>
      <c r="I120" s="36">
        <v>2.5</v>
      </c>
      <c r="J120" s="37">
        <v>20.825</v>
      </c>
      <c r="K120" s="8">
        <v>4.319172281581146E-06</v>
      </c>
      <c r="L120" s="9">
        <v>3.7251189684285895</v>
      </c>
      <c r="M120" s="8">
        <v>0.08488396429670667</v>
      </c>
      <c r="N120" s="9">
        <v>539.3581959911952</v>
      </c>
      <c r="O120" s="10">
        <v>19652.83132110504</v>
      </c>
      <c r="P120" s="8">
        <v>0.001962537923756766</v>
      </c>
      <c r="Q120" s="9">
        <v>0.9558031947970673</v>
      </c>
      <c r="R120" s="34">
        <v>0.02744429986594258</v>
      </c>
      <c r="S120" s="63">
        <v>0</v>
      </c>
      <c r="T120" s="63">
        <v>0</v>
      </c>
      <c r="U120" s="63">
        <v>0.9621283723597766</v>
      </c>
      <c r="V120" s="63">
        <v>0.03925483759227888</v>
      </c>
      <c r="W120" s="63">
        <v>17.139622507652952</v>
      </c>
      <c r="X120" s="63">
        <v>0.26709082321915645</v>
      </c>
    </row>
    <row r="121" spans="1:24" ht="12.75">
      <c r="A121" s="33" t="s">
        <v>181</v>
      </c>
      <c r="B121" s="7" t="s">
        <v>66</v>
      </c>
      <c r="C121" s="1">
        <v>29</v>
      </c>
      <c r="D121" s="9">
        <v>0.2706167212647771</v>
      </c>
      <c r="E121" s="9">
        <v>11.522575131747617</v>
      </c>
      <c r="F121" s="9">
        <f t="shared" si="1"/>
        <v>88.20680814698761</v>
      </c>
      <c r="G121" s="9">
        <v>58.396239851873155</v>
      </c>
      <c r="H121" s="9">
        <v>29.810568295114454</v>
      </c>
      <c r="I121" s="36">
        <v>1.4</v>
      </c>
      <c r="J121" s="37">
        <v>11.661999999999999</v>
      </c>
      <c r="K121" s="8">
        <v>4.4784675148678955E-06</v>
      </c>
      <c r="L121" s="9">
        <v>3.7887595573853674</v>
      </c>
      <c r="M121" s="8">
        <v>0.08609013356731987</v>
      </c>
      <c r="N121" s="9">
        <v>542.80977241957</v>
      </c>
      <c r="O121" s="10">
        <v>19223.123374572326</v>
      </c>
      <c r="P121" s="8">
        <v>0.0020985668324071394</v>
      </c>
      <c r="Q121" s="9">
        <v>0.9535135596249338</v>
      </c>
      <c r="R121" s="34">
        <v>0.028237334893120424</v>
      </c>
      <c r="S121" s="63">
        <v>0</v>
      </c>
      <c r="T121" s="63">
        <v>0</v>
      </c>
      <c r="U121" s="63">
        <v>0.9598410206772613</v>
      </c>
      <c r="V121" s="63">
        <v>0.0390655295415645</v>
      </c>
      <c r="W121" s="63">
        <v>17.853094482016264</v>
      </c>
      <c r="X121" s="63">
        <v>0.26789787454105607</v>
      </c>
    </row>
    <row r="122" spans="1:24" ht="12.75">
      <c r="A122" s="33" t="s">
        <v>181</v>
      </c>
      <c r="B122" s="7" t="s">
        <v>145</v>
      </c>
      <c r="C122" s="1">
        <v>31</v>
      </c>
      <c r="D122" s="9">
        <v>0</v>
      </c>
      <c r="E122" s="9">
        <v>36.5625</v>
      </c>
      <c r="F122" s="9">
        <f t="shared" si="1"/>
        <v>63.43750000000004</v>
      </c>
      <c r="G122" s="9">
        <v>43.34677419354849</v>
      </c>
      <c r="H122" s="9">
        <v>20.090725806451555</v>
      </c>
      <c r="I122" s="36">
        <v>2.7</v>
      </c>
      <c r="J122" s="37">
        <v>22.491000000000003</v>
      </c>
      <c r="K122" s="8">
        <v>2.8921230630408928E-06</v>
      </c>
      <c r="L122" s="9">
        <v>3.792280001425674</v>
      </c>
      <c r="M122" s="8">
        <v>0.052422542143472375</v>
      </c>
      <c r="N122" s="9">
        <v>437.3923185668773</v>
      </c>
      <c r="O122" s="10">
        <v>18125.972166742184</v>
      </c>
      <c r="P122" s="8">
        <v>0.002268651819039416</v>
      </c>
      <c r="Q122" s="9">
        <v>0.9203420659620462</v>
      </c>
      <c r="R122" s="34">
        <v>0.024130695696940964</v>
      </c>
      <c r="S122" s="63">
        <v>0</v>
      </c>
      <c r="T122" s="63">
        <v>0</v>
      </c>
      <c r="U122" s="63">
        <v>0.2922584197387644</v>
      </c>
      <c r="V122" s="63">
        <v>0.02259157584580651</v>
      </c>
      <c r="W122" s="63">
        <v>13.567354113361427</v>
      </c>
      <c r="X122" s="63">
        <v>0.21943887213589974</v>
      </c>
    </row>
    <row r="123" spans="1:24" ht="12.75">
      <c r="A123" s="33" t="s">
        <v>181</v>
      </c>
      <c r="B123" s="7" t="s">
        <v>173</v>
      </c>
      <c r="C123" s="1">
        <v>33</v>
      </c>
      <c r="D123" s="9">
        <v>0</v>
      </c>
      <c r="E123" s="9">
        <v>17.368902185656136</v>
      </c>
      <c r="F123" s="9">
        <f t="shared" si="1"/>
        <v>82.63109781434385</v>
      </c>
      <c r="G123" s="9">
        <v>56.51126069974246</v>
      </c>
      <c r="H123" s="9">
        <v>26.119837114601392</v>
      </c>
      <c r="I123" s="36">
        <v>1.2</v>
      </c>
      <c r="J123" s="37">
        <v>9.996</v>
      </c>
      <c r="K123" s="8">
        <v>3.0661669725391932E-06</v>
      </c>
      <c r="L123" s="9">
        <v>3.64408426077544</v>
      </c>
      <c r="M123" s="8">
        <v>0.04902796871296515</v>
      </c>
      <c r="N123" s="9">
        <v>345.43573684381016</v>
      </c>
      <c r="O123" s="10">
        <v>15989.986570223697</v>
      </c>
      <c r="P123" s="8">
        <v>0.0023048284969356334</v>
      </c>
      <c r="Q123" s="9">
        <v>0.9140592646836018</v>
      </c>
      <c r="R123" s="34">
        <v>0.021603253719241714</v>
      </c>
      <c r="S123" s="63">
        <v>0</v>
      </c>
      <c r="T123" s="63">
        <v>0</v>
      </c>
      <c r="U123" s="63">
        <v>0.050564325832238514</v>
      </c>
      <c r="V123" s="63">
        <v>0.01258040426706094</v>
      </c>
      <c r="W123" s="63">
        <v>2.3071479897422384</v>
      </c>
      <c r="X123" s="63">
        <v>0.1041754025865762</v>
      </c>
    </row>
    <row r="124" spans="1:24" ht="12.75">
      <c r="A124" s="33" t="s">
        <v>181</v>
      </c>
      <c r="B124" s="7" t="s">
        <v>141</v>
      </c>
      <c r="C124" s="1">
        <v>37</v>
      </c>
      <c r="D124" s="9">
        <v>0</v>
      </c>
      <c r="E124" s="9">
        <v>13.257902919329773</v>
      </c>
      <c r="F124" s="9">
        <f t="shared" si="1"/>
        <v>86.74209708067023</v>
      </c>
      <c r="G124" s="9">
        <v>57.00466401796515</v>
      </c>
      <c r="H124" s="9">
        <v>29.737433062705083</v>
      </c>
      <c r="I124" s="36">
        <v>2.5</v>
      </c>
      <c r="J124" s="37">
        <v>20.825</v>
      </c>
      <c r="K124" s="8"/>
      <c r="L124" s="9"/>
      <c r="M124" s="8"/>
      <c r="N124" s="9"/>
      <c r="O124" s="10"/>
      <c r="P124" s="8"/>
      <c r="Q124" s="9"/>
      <c r="R124" s="34"/>
      <c r="S124" s="63"/>
      <c r="T124" s="63"/>
      <c r="U124" s="63"/>
      <c r="V124" s="63"/>
      <c r="W124" s="63"/>
      <c r="X124" s="63"/>
    </row>
    <row r="125" spans="1:24" ht="12.75">
      <c r="A125" s="33" t="s">
        <v>181</v>
      </c>
      <c r="B125" s="7" t="s">
        <v>142</v>
      </c>
      <c r="C125" s="1">
        <v>43.5</v>
      </c>
      <c r="D125" s="9">
        <v>0</v>
      </c>
      <c r="E125" s="9">
        <v>5.964653902798236</v>
      </c>
      <c r="F125" s="9">
        <f t="shared" si="1"/>
        <v>94.03534609720177</v>
      </c>
      <c r="G125" s="9">
        <v>62.59204712812965</v>
      </c>
      <c r="H125" s="9">
        <v>31.44329896907212</v>
      </c>
      <c r="I125" s="36">
        <v>1.4</v>
      </c>
      <c r="J125" s="37">
        <v>11.661999999999999</v>
      </c>
      <c r="K125" s="8"/>
      <c r="L125" s="9"/>
      <c r="M125" s="8"/>
      <c r="N125" s="9"/>
      <c r="O125" s="10"/>
      <c r="P125" s="8"/>
      <c r="Q125" s="9"/>
      <c r="R125" s="34"/>
      <c r="S125" s="63"/>
      <c r="T125" s="63"/>
      <c r="U125" s="63"/>
      <c r="V125" s="63"/>
      <c r="W125" s="63"/>
      <c r="X125" s="63"/>
    </row>
    <row r="126" spans="1:24" ht="12.75">
      <c r="A126" s="33" t="s">
        <v>181</v>
      </c>
      <c r="B126" s="7" t="s">
        <v>183</v>
      </c>
      <c r="C126" s="1">
        <v>51</v>
      </c>
      <c r="D126" s="9">
        <v>0</v>
      </c>
      <c r="E126" s="9">
        <v>7.9210948849300395</v>
      </c>
      <c r="F126" s="9">
        <f t="shared" si="1"/>
        <v>92.07890511506994</v>
      </c>
      <c r="G126" s="9">
        <v>59.63758697148105</v>
      </c>
      <c r="H126" s="9">
        <v>32.4413181435889</v>
      </c>
      <c r="I126" s="36">
        <v>0.8</v>
      </c>
      <c r="J126" s="37">
        <v>6.664000000000001</v>
      </c>
      <c r="K126" s="8"/>
      <c r="L126" s="9"/>
      <c r="M126" s="8"/>
      <c r="N126" s="9"/>
      <c r="O126" s="10"/>
      <c r="P126" s="8"/>
      <c r="Q126" s="9"/>
      <c r="R126" s="34"/>
      <c r="S126" s="63"/>
      <c r="T126" s="63"/>
      <c r="U126" s="63"/>
      <c r="V126" s="63"/>
      <c r="W126" s="63"/>
      <c r="X126" s="63"/>
    </row>
    <row r="127" spans="3:24" ht="12.75">
      <c r="C127" s="1"/>
      <c r="D127" s="9"/>
      <c r="E127" s="9"/>
      <c r="F127" s="9"/>
      <c r="G127" s="9"/>
      <c r="H127" s="9"/>
      <c r="I127" s="36"/>
      <c r="J127" s="37"/>
      <c r="K127" s="8"/>
      <c r="L127" s="9"/>
      <c r="M127" s="8"/>
      <c r="N127" s="9"/>
      <c r="O127" s="10"/>
      <c r="P127" s="8"/>
      <c r="Q127" s="9"/>
      <c r="R127" s="34"/>
      <c r="S127" s="63"/>
      <c r="T127" s="63"/>
      <c r="U127" s="63"/>
      <c r="V127" s="63"/>
      <c r="W127" s="63"/>
      <c r="X127" s="63"/>
    </row>
    <row r="128" spans="3:24" ht="12.75">
      <c r="C128" s="1"/>
      <c r="D128" s="9"/>
      <c r="E128" s="9"/>
      <c r="F128" s="9"/>
      <c r="G128" s="9"/>
      <c r="H128" s="9"/>
      <c r="I128" s="36"/>
      <c r="J128" s="37"/>
      <c r="K128" s="8"/>
      <c r="L128" s="9"/>
      <c r="M128" s="8"/>
      <c r="N128" s="9"/>
      <c r="O128" s="10"/>
      <c r="P128" s="8"/>
      <c r="Q128" s="9"/>
      <c r="R128" s="34"/>
      <c r="S128" s="63"/>
      <c r="T128" s="63"/>
      <c r="U128" s="63"/>
      <c r="V128" s="63"/>
      <c r="W128" s="63"/>
      <c r="X128" s="63"/>
    </row>
    <row r="129" spans="1:24" s="45" customFormat="1" ht="18">
      <c r="A129" s="55" t="s">
        <v>273</v>
      </c>
      <c r="B129" s="48"/>
      <c r="C129" s="46"/>
      <c r="D129" s="84"/>
      <c r="E129" s="84"/>
      <c r="F129" s="84"/>
      <c r="G129" s="84"/>
      <c r="H129" s="84"/>
      <c r="I129" s="82"/>
      <c r="J129" s="83"/>
      <c r="K129" s="95"/>
      <c r="L129" s="84"/>
      <c r="M129" s="95"/>
      <c r="N129" s="84"/>
      <c r="O129" s="77"/>
      <c r="P129" s="95"/>
      <c r="Q129" s="84"/>
      <c r="R129" s="93"/>
      <c r="S129" s="85"/>
      <c r="T129" s="85"/>
      <c r="U129" s="85"/>
      <c r="V129" s="85"/>
      <c r="W129" s="85"/>
      <c r="X129" s="85"/>
    </row>
    <row r="130" spans="3:24" ht="12.75">
      <c r="C130" s="1"/>
      <c r="D130" s="9"/>
      <c r="E130" s="9"/>
      <c r="F130" s="9"/>
      <c r="G130" s="9"/>
      <c r="H130" s="9"/>
      <c r="I130" s="36"/>
      <c r="J130" s="37"/>
      <c r="K130" s="8"/>
      <c r="L130" s="9"/>
      <c r="M130" s="8"/>
      <c r="N130" s="9"/>
      <c r="O130" s="10"/>
      <c r="P130" s="8"/>
      <c r="Q130" s="9"/>
      <c r="R130" s="34"/>
      <c r="S130" s="63"/>
      <c r="T130" s="63"/>
      <c r="U130" s="63"/>
      <c r="V130" s="63"/>
      <c r="W130" s="63"/>
      <c r="X130" s="63"/>
    </row>
    <row r="131" spans="1:24" ht="12.75">
      <c r="A131" s="80" t="s">
        <v>274</v>
      </c>
      <c r="B131" s="21"/>
      <c r="C131" s="24"/>
      <c r="D131" s="79"/>
      <c r="E131" s="79">
        <v>88.48</v>
      </c>
      <c r="F131" s="79">
        <v>11.52</v>
      </c>
      <c r="G131" s="9"/>
      <c r="H131" s="9"/>
      <c r="I131" s="36"/>
      <c r="J131" s="37"/>
      <c r="K131" s="8"/>
      <c r="L131" s="9"/>
      <c r="M131" s="8"/>
      <c r="N131" s="9"/>
      <c r="O131" s="10"/>
      <c r="P131" s="8"/>
      <c r="Q131" s="9"/>
      <c r="R131" s="34"/>
      <c r="S131" s="63"/>
      <c r="T131" s="63"/>
      <c r="U131" s="63"/>
      <c r="V131" s="63"/>
      <c r="W131" s="63"/>
      <c r="X131" s="63"/>
    </row>
    <row r="132" spans="1:24" ht="12.75">
      <c r="A132" s="80" t="s">
        <v>275</v>
      </c>
      <c r="B132" s="21"/>
      <c r="C132" s="24"/>
      <c r="D132" s="79"/>
      <c r="E132" s="79">
        <v>84.76</v>
      </c>
      <c r="F132" s="79">
        <v>15.24</v>
      </c>
      <c r="G132" s="9"/>
      <c r="H132" s="9"/>
      <c r="I132" s="36"/>
      <c r="J132" s="37"/>
      <c r="K132" s="8"/>
      <c r="L132" s="9"/>
      <c r="M132" s="8"/>
      <c r="N132" s="9"/>
      <c r="O132" s="10"/>
      <c r="P132" s="8"/>
      <c r="Q132" s="9"/>
      <c r="R132" s="34"/>
      <c r="S132" s="63"/>
      <c r="T132" s="63"/>
      <c r="U132" s="63"/>
      <c r="V132" s="63"/>
      <c r="W132" s="63"/>
      <c r="X132" s="63"/>
    </row>
    <row r="133" spans="1:24" ht="12.75">
      <c r="A133" s="80" t="s">
        <v>276</v>
      </c>
      <c r="B133" s="21"/>
      <c r="C133" s="24"/>
      <c r="D133" s="79"/>
      <c r="E133" s="79">
        <v>99.71</v>
      </c>
      <c r="F133" s="79">
        <v>0.29</v>
      </c>
      <c r="G133" s="9"/>
      <c r="H133" s="9"/>
      <c r="I133" s="36"/>
      <c r="J133" s="37"/>
      <c r="K133" s="8"/>
      <c r="L133" s="9"/>
      <c r="M133" s="8"/>
      <c r="N133" s="9"/>
      <c r="O133" s="10"/>
      <c r="P133" s="8"/>
      <c r="Q133" s="9"/>
      <c r="R133" s="34"/>
      <c r="S133" s="63"/>
      <c r="T133" s="63"/>
      <c r="U133" s="63"/>
      <c r="V133" s="63"/>
      <c r="W133" s="63"/>
      <c r="X133" s="63"/>
    </row>
    <row r="134" spans="1:24" ht="12.75">
      <c r="A134" s="80" t="s">
        <v>277</v>
      </c>
      <c r="B134" s="21"/>
      <c r="C134" s="24"/>
      <c r="D134" s="79"/>
      <c r="E134" s="79">
        <v>95.79</v>
      </c>
      <c r="F134" s="79">
        <v>4.21</v>
      </c>
      <c r="G134" s="9"/>
      <c r="H134" s="9"/>
      <c r="I134" s="36"/>
      <c r="J134" s="37"/>
      <c r="K134" s="8"/>
      <c r="L134" s="9"/>
      <c r="M134" s="8"/>
      <c r="N134" s="9"/>
      <c r="O134" s="10"/>
      <c r="P134" s="8"/>
      <c r="Q134" s="9"/>
      <c r="R134" s="34"/>
      <c r="S134" s="63"/>
      <c r="T134" s="63"/>
      <c r="U134" s="63"/>
      <c r="V134" s="63"/>
      <c r="W134" s="63"/>
      <c r="X134" s="63"/>
    </row>
    <row r="135" spans="1:24" ht="12.75">
      <c r="A135" s="80" t="s">
        <v>278</v>
      </c>
      <c r="B135" s="21"/>
      <c r="C135" s="24"/>
      <c r="D135" s="79"/>
      <c r="E135" s="79">
        <v>99.83</v>
      </c>
      <c r="F135" s="79">
        <v>0.17</v>
      </c>
      <c r="G135" s="9"/>
      <c r="H135" s="9"/>
      <c r="I135" s="36"/>
      <c r="J135" s="37"/>
      <c r="K135" s="8"/>
      <c r="L135" s="9"/>
      <c r="M135" s="8"/>
      <c r="N135" s="9"/>
      <c r="O135" s="10"/>
      <c r="P135" s="8"/>
      <c r="Q135" s="9"/>
      <c r="R135" s="34"/>
      <c r="S135" s="63"/>
      <c r="T135" s="63"/>
      <c r="U135" s="63"/>
      <c r="V135" s="63"/>
      <c r="W135" s="63"/>
      <c r="X135" s="63"/>
    </row>
    <row r="136" spans="1:24" ht="12.75">
      <c r="A136" s="80" t="s">
        <v>279</v>
      </c>
      <c r="B136" s="21"/>
      <c r="C136" s="24"/>
      <c r="D136" s="79"/>
      <c r="E136" s="79">
        <v>85.84</v>
      </c>
      <c r="F136" s="79">
        <v>14.16</v>
      </c>
      <c r="G136" s="9"/>
      <c r="H136" s="9"/>
      <c r="I136" s="36"/>
      <c r="J136" s="37"/>
      <c r="K136" s="8"/>
      <c r="L136" s="9"/>
      <c r="M136" s="8"/>
      <c r="N136" s="9"/>
      <c r="O136" s="10"/>
      <c r="P136" s="8"/>
      <c r="Q136" s="9"/>
      <c r="R136" s="34"/>
      <c r="S136" s="63"/>
      <c r="T136" s="63"/>
      <c r="U136" s="63"/>
      <c r="V136" s="63"/>
      <c r="W136" s="63"/>
      <c r="X136" s="63"/>
    </row>
    <row r="137" spans="1:24" ht="12.75">
      <c r="A137" s="80" t="s">
        <v>280</v>
      </c>
      <c r="B137" s="21"/>
      <c r="C137" s="24"/>
      <c r="D137" s="79"/>
      <c r="E137" s="79">
        <v>98.47</v>
      </c>
      <c r="F137" s="79">
        <v>1.53</v>
      </c>
      <c r="G137" s="9"/>
      <c r="H137" s="9"/>
      <c r="I137" s="36"/>
      <c r="J137" s="37"/>
      <c r="K137" s="8"/>
      <c r="L137" s="9"/>
      <c r="M137" s="8"/>
      <c r="N137" s="9"/>
      <c r="O137" s="10"/>
      <c r="P137" s="8"/>
      <c r="Q137" s="9"/>
      <c r="R137" s="34"/>
      <c r="S137" s="63"/>
      <c r="T137" s="63"/>
      <c r="U137" s="63"/>
      <c r="V137" s="63"/>
      <c r="W137" s="63"/>
      <c r="X137" s="63"/>
    </row>
    <row r="138" spans="1:24" ht="12.75">
      <c r="A138" s="80" t="s">
        <v>281</v>
      </c>
      <c r="B138" s="21"/>
      <c r="C138" s="24"/>
      <c r="D138" s="79"/>
      <c r="E138" s="79">
        <v>97.64</v>
      </c>
      <c r="F138" s="79">
        <v>2.36</v>
      </c>
      <c r="G138" s="9"/>
      <c r="H138" s="9"/>
      <c r="I138" s="36"/>
      <c r="J138" s="37"/>
      <c r="K138" s="8"/>
      <c r="L138" s="9"/>
      <c r="M138" s="8"/>
      <c r="N138" s="9"/>
      <c r="O138" s="10"/>
      <c r="P138" s="8"/>
      <c r="Q138" s="9"/>
      <c r="R138" s="34"/>
      <c r="S138" s="63"/>
      <c r="T138" s="63"/>
      <c r="U138" s="63"/>
      <c r="V138" s="63"/>
      <c r="W138" s="63"/>
      <c r="X138" s="63"/>
    </row>
    <row r="139" spans="1:24" ht="12.75">
      <c r="A139" s="80" t="s">
        <v>282</v>
      </c>
      <c r="B139" s="21"/>
      <c r="C139" s="24"/>
      <c r="D139" s="79"/>
      <c r="E139" s="79">
        <v>98.58</v>
      </c>
      <c r="F139" s="79">
        <v>1.42</v>
      </c>
      <c r="G139" s="9"/>
      <c r="H139" s="9"/>
      <c r="I139" s="36"/>
      <c r="J139" s="37"/>
      <c r="K139" s="8"/>
      <c r="L139" s="9"/>
      <c r="M139" s="8"/>
      <c r="N139" s="9"/>
      <c r="O139" s="10"/>
      <c r="P139" s="8"/>
      <c r="Q139" s="9"/>
      <c r="R139" s="34"/>
      <c r="S139" s="63"/>
      <c r="T139" s="63"/>
      <c r="U139" s="63"/>
      <c r="V139" s="63"/>
      <c r="W139" s="63"/>
      <c r="X139" s="63"/>
    </row>
    <row r="140" spans="1:24" ht="12.75">
      <c r="A140" s="80" t="s">
        <v>283</v>
      </c>
      <c r="B140" s="21"/>
      <c r="C140" s="24"/>
      <c r="D140" s="79"/>
      <c r="E140" s="79">
        <v>5.57</v>
      </c>
      <c r="F140" s="79">
        <v>94.43</v>
      </c>
      <c r="G140" s="9"/>
      <c r="H140" s="9"/>
      <c r="I140" s="36"/>
      <c r="J140" s="37"/>
      <c r="K140" s="8"/>
      <c r="L140" s="9"/>
      <c r="M140" s="8"/>
      <c r="N140" s="9"/>
      <c r="O140" s="10"/>
      <c r="P140" s="8"/>
      <c r="Q140" s="9"/>
      <c r="R140" s="34"/>
      <c r="S140" s="63"/>
      <c r="T140" s="63"/>
      <c r="U140" s="63"/>
      <c r="V140" s="63"/>
      <c r="W140" s="63"/>
      <c r="X140" s="63"/>
    </row>
    <row r="141" spans="1:24" ht="12.75">
      <c r="A141" s="80" t="s">
        <v>284</v>
      </c>
      <c r="B141" s="21"/>
      <c r="C141" s="24"/>
      <c r="D141" s="79"/>
      <c r="E141" s="79">
        <v>97.11</v>
      </c>
      <c r="F141" s="79">
        <v>2.89</v>
      </c>
      <c r="G141" s="9"/>
      <c r="H141" s="9"/>
      <c r="I141" s="36"/>
      <c r="J141" s="37"/>
      <c r="K141" s="8"/>
      <c r="L141" s="9"/>
      <c r="M141" s="8"/>
      <c r="N141" s="9"/>
      <c r="O141" s="10"/>
      <c r="P141" s="8"/>
      <c r="Q141" s="9"/>
      <c r="R141" s="34"/>
      <c r="S141" s="63"/>
      <c r="T141" s="63"/>
      <c r="U141" s="63"/>
      <c r="V141" s="63"/>
      <c r="W141" s="63"/>
      <c r="X141" s="63"/>
    </row>
    <row r="142" spans="1:24" ht="12.75">
      <c r="A142" s="80" t="s">
        <v>285</v>
      </c>
      <c r="B142" s="21"/>
      <c r="C142" s="24"/>
      <c r="D142" s="79"/>
      <c r="E142" s="79">
        <v>98.07</v>
      </c>
      <c r="F142" s="79">
        <v>1.93</v>
      </c>
      <c r="G142" s="9"/>
      <c r="H142" s="9"/>
      <c r="I142" s="36"/>
      <c r="J142" s="37"/>
      <c r="K142" s="8"/>
      <c r="L142" s="9"/>
      <c r="M142" s="8"/>
      <c r="N142" s="9"/>
      <c r="O142" s="10"/>
      <c r="P142" s="8"/>
      <c r="Q142" s="9"/>
      <c r="R142" s="34"/>
      <c r="S142" s="63"/>
      <c r="T142" s="63"/>
      <c r="U142" s="63"/>
      <c r="V142" s="63"/>
      <c r="W142" s="63"/>
      <c r="X142" s="63"/>
    </row>
    <row r="143" spans="1:24" ht="12.75">
      <c r="A143" s="80" t="s">
        <v>286</v>
      </c>
      <c r="B143" s="21"/>
      <c r="C143" s="24"/>
      <c r="D143" s="79"/>
      <c r="E143" s="79">
        <v>99.98</v>
      </c>
      <c r="F143" s="79">
        <v>0.02</v>
      </c>
      <c r="G143" s="9"/>
      <c r="H143" s="9"/>
      <c r="I143" s="36"/>
      <c r="J143" s="37"/>
      <c r="K143" s="8"/>
      <c r="L143" s="9"/>
      <c r="M143" s="8"/>
      <c r="N143" s="9"/>
      <c r="O143" s="10"/>
      <c r="P143" s="8"/>
      <c r="Q143" s="9"/>
      <c r="R143" s="34"/>
      <c r="S143" s="63"/>
      <c r="T143" s="63"/>
      <c r="U143" s="63"/>
      <c r="V143" s="63"/>
      <c r="W143" s="63"/>
      <c r="X143" s="63"/>
    </row>
    <row r="144" spans="3:24" ht="12.75">
      <c r="C144" s="1"/>
      <c r="D144" s="9"/>
      <c r="E144" s="9"/>
      <c r="F144" s="9"/>
      <c r="G144" s="9"/>
      <c r="H144" s="9"/>
      <c r="I144" s="36"/>
      <c r="J144" s="37"/>
      <c r="K144" s="8"/>
      <c r="L144" s="9"/>
      <c r="M144" s="8"/>
      <c r="N144" s="9"/>
      <c r="O144" s="10"/>
      <c r="P144" s="8"/>
      <c r="Q144" s="9"/>
      <c r="R144" s="34"/>
      <c r="S144" s="63"/>
      <c r="T144" s="63"/>
      <c r="U144" s="63"/>
      <c r="V144" s="63"/>
      <c r="W144" s="63"/>
      <c r="X144" s="63"/>
    </row>
    <row r="145" spans="3:24" ht="12.75">
      <c r="C145" s="1"/>
      <c r="D145" s="9"/>
      <c r="E145" s="9"/>
      <c r="F145" s="9"/>
      <c r="G145" s="9"/>
      <c r="H145" s="9"/>
      <c r="I145" s="36"/>
      <c r="J145" s="37"/>
      <c r="K145" s="8"/>
      <c r="L145" s="9"/>
      <c r="M145" s="8"/>
      <c r="N145" s="9"/>
      <c r="O145" s="10"/>
      <c r="P145" s="8"/>
      <c r="Q145" s="9"/>
      <c r="R145" s="34"/>
      <c r="S145" s="63"/>
      <c r="T145" s="63"/>
      <c r="U145" s="63"/>
      <c r="V145" s="63"/>
      <c r="W145" s="63"/>
      <c r="X145" s="63"/>
    </row>
    <row r="146" spans="3:24" ht="12.75">
      <c r="C146" s="1"/>
      <c r="D146" s="9"/>
      <c r="E146" s="9"/>
      <c r="F146" s="9"/>
      <c r="G146" s="9"/>
      <c r="H146" s="9"/>
      <c r="I146" s="36"/>
      <c r="J146" s="37"/>
      <c r="K146" s="8"/>
      <c r="L146" s="9"/>
      <c r="M146" s="8"/>
      <c r="N146" s="9"/>
      <c r="O146" s="10"/>
      <c r="P146" s="8"/>
      <c r="Q146" s="9"/>
      <c r="R146" s="34"/>
      <c r="S146" s="63"/>
      <c r="T146" s="63"/>
      <c r="U146" s="63"/>
      <c r="V146" s="63"/>
      <c r="W146" s="63"/>
      <c r="X146" s="63"/>
    </row>
    <row r="147" spans="1:24" s="45" customFormat="1" ht="18">
      <c r="A147" s="55" t="s">
        <v>27</v>
      </c>
      <c r="B147" s="48"/>
      <c r="C147" s="46"/>
      <c r="D147" s="84"/>
      <c r="E147" s="84"/>
      <c r="F147" s="84"/>
      <c r="G147" s="84"/>
      <c r="H147" s="84"/>
      <c r="I147" s="82"/>
      <c r="J147" s="83"/>
      <c r="K147" s="95"/>
      <c r="L147" s="84"/>
      <c r="M147" s="95"/>
      <c r="N147" s="84"/>
      <c r="O147" s="77"/>
      <c r="P147" s="95"/>
      <c r="Q147" s="84"/>
      <c r="R147" s="93"/>
      <c r="S147" s="85"/>
      <c r="T147" s="85"/>
      <c r="U147" s="85"/>
      <c r="V147" s="85"/>
      <c r="W147" s="85"/>
      <c r="X147" s="85"/>
    </row>
    <row r="148" spans="3:24" ht="12.75">
      <c r="C148" s="1"/>
      <c r="D148" s="9"/>
      <c r="E148" s="9"/>
      <c r="F148" s="9"/>
      <c r="G148" s="9"/>
      <c r="H148" s="9"/>
      <c r="I148" s="7"/>
      <c r="J148" s="32"/>
      <c r="K148" s="8"/>
      <c r="L148" s="9"/>
      <c r="M148" s="8"/>
      <c r="N148" s="9"/>
      <c r="O148" s="10"/>
      <c r="P148" s="8"/>
      <c r="Q148" s="9"/>
      <c r="R148" s="34"/>
      <c r="S148" s="63"/>
      <c r="T148" s="63"/>
      <c r="U148" s="63"/>
      <c r="V148" s="63"/>
      <c r="W148" s="63"/>
      <c r="X148" s="63"/>
    </row>
    <row r="149" spans="1:24" ht="12.75">
      <c r="A149" s="33" t="s">
        <v>184</v>
      </c>
      <c r="B149" s="7">
        <v>1</v>
      </c>
      <c r="C149" s="1"/>
      <c r="D149" s="9">
        <v>2.8636082002101233</v>
      </c>
      <c r="E149" s="9">
        <v>95.04054308881766</v>
      </c>
      <c r="F149" s="9">
        <f>G149+H149</f>
        <v>2.095848710972213</v>
      </c>
      <c r="G149" s="9">
        <v>1.2122518251124563</v>
      </c>
      <c r="H149" s="9">
        <v>0.8835968858597567</v>
      </c>
      <c r="I149" s="36">
        <v>0</v>
      </c>
      <c r="J149" s="37">
        <v>0</v>
      </c>
      <c r="K149" s="8"/>
      <c r="L149" s="9"/>
      <c r="M149" s="8"/>
      <c r="N149" s="9"/>
      <c r="O149" s="10"/>
      <c r="P149" s="8"/>
      <c r="Q149" s="9"/>
      <c r="R149" s="34"/>
      <c r="S149" s="66">
        <v>0.35903810388230256</v>
      </c>
      <c r="T149" s="66">
        <v>0.06714012542599057</v>
      </c>
      <c r="U149" s="66">
        <v>0.5616466844360932</v>
      </c>
      <c r="V149" s="66">
        <v>0.017186388543744435</v>
      </c>
      <c r="W149" s="66">
        <v>0.09516020090221136</v>
      </c>
      <c r="X149" s="66">
        <v>0.04637722020215035</v>
      </c>
    </row>
    <row r="150" spans="1:24" ht="12.75">
      <c r="A150" s="33" t="s">
        <v>184</v>
      </c>
      <c r="B150" s="7">
        <v>2</v>
      </c>
      <c r="C150" s="1"/>
      <c r="D150" s="9">
        <v>2.5082807992306884</v>
      </c>
      <c r="E150" s="9">
        <v>85.93065498450694</v>
      </c>
      <c r="F150" s="9">
        <f>G150+H150</f>
        <v>11.561064216262379</v>
      </c>
      <c r="G150" s="9">
        <v>6.945186451543919</v>
      </c>
      <c r="H150" s="9">
        <v>4.6158777647184595</v>
      </c>
      <c r="I150" s="36">
        <v>0</v>
      </c>
      <c r="J150" s="37">
        <v>0</v>
      </c>
      <c r="K150" s="8"/>
      <c r="L150" s="9"/>
      <c r="M150" s="8"/>
      <c r="N150" s="9"/>
      <c r="O150" s="10"/>
      <c r="P150" s="8"/>
      <c r="Q150" s="9"/>
      <c r="R150" s="34"/>
      <c r="S150" s="66">
        <v>0.8648540999553472</v>
      </c>
      <c r="T150" s="66">
        <v>0.09937173608486938</v>
      </c>
      <c r="U150" s="66">
        <v>0.7875431238226265</v>
      </c>
      <c r="V150" s="66">
        <v>0.022287470404180332</v>
      </c>
      <c r="W150" s="66">
        <v>1.4476027693108007</v>
      </c>
      <c r="X150" s="66">
        <v>0.07113067901710046</v>
      </c>
    </row>
    <row r="151" spans="1:24" ht="12.75">
      <c r="A151" s="33" t="s">
        <v>184</v>
      </c>
      <c r="B151" s="7">
        <v>4</v>
      </c>
      <c r="C151" s="1"/>
      <c r="D151" s="9">
        <v>0</v>
      </c>
      <c r="E151" s="9">
        <v>98.2636907086425</v>
      </c>
      <c r="F151" s="9">
        <f>G151+H151</f>
        <v>1.736309291357491</v>
      </c>
      <c r="G151" s="9">
        <v>0.7509988284418119</v>
      </c>
      <c r="H151" s="9">
        <v>0.985310462915679</v>
      </c>
      <c r="I151" s="36">
        <v>8.1</v>
      </c>
      <c r="J151" s="37">
        <v>67.473</v>
      </c>
      <c r="K151" s="8"/>
      <c r="L151" s="9"/>
      <c r="M151" s="8"/>
      <c r="N151" s="9"/>
      <c r="O151" s="10"/>
      <c r="P151" s="8"/>
      <c r="Q151" s="9"/>
      <c r="R151" s="34"/>
      <c r="S151" s="66">
        <v>0.14471510518210234</v>
      </c>
      <c r="T151" s="66">
        <v>0.034456666543858566</v>
      </c>
      <c r="U151" s="66">
        <v>0.015136146590234167</v>
      </c>
      <c r="V151" s="66">
        <v>0.003932370884142836</v>
      </c>
      <c r="W151" s="66">
        <v>1.415759868972857</v>
      </c>
      <c r="X151" s="66">
        <v>0.048199843904890294</v>
      </c>
    </row>
    <row r="152" spans="3:24" ht="12.75">
      <c r="C152" s="7"/>
      <c r="D152" s="9"/>
      <c r="E152" s="9"/>
      <c r="F152" s="9"/>
      <c r="G152" s="9"/>
      <c r="H152" s="9"/>
      <c r="I152" s="7"/>
      <c r="J152" s="32"/>
      <c r="K152" s="8"/>
      <c r="L152" s="9"/>
      <c r="M152" s="8"/>
      <c r="N152" s="9"/>
      <c r="O152" s="10"/>
      <c r="P152" s="8"/>
      <c r="Q152" s="9"/>
      <c r="R152" s="34"/>
      <c r="S152" s="63"/>
      <c r="T152" s="63"/>
      <c r="U152" s="63"/>
      <c r="V152" s="63"/>
      <c r="W152" s="63"/>
      <c r="X152" s="63"/>
    </row>
    <row r="153" spans="3:24" ht="12.75">
      <c r="C153" s="7"/>
      <c r="D153" s="9"/>
      <c r="E153" s="9"/>
      <c r="F153" s="9"/>
      <c r="G153" s="9"/>
      <c r="H153" s="9"/>
      <c r="I153" s="7"/>
      <c r="J153" s="32"/>
      <c r="K153" s="8"/>
      <c r="L153" s="9"/>
      <c r="M153" s="8"/>
      <c r="N153" s="9"/>
      <c r="O153" s="10"/>
      <c r="P153" s="8"/>
      <c r="Q153" s="9"/>
      <c r="R153" s="34"/>
      <c r="S153" s="66"/>
      <c r="T153" s="66"/>
      <c r="U153" s="66"/>
      <c r="V153" s="66"/>
      <c r="W153" s="66"/>
      <c r="X153" s="66"/>
    </row>
    <row r="154" spans="1:24" s="45" customFormat="1" ht="18">
      <c r="A154" s="55" t="s">
        <v>305</v>
      </c>
      <c r="B154" s="48"/>
      <c r="C154" s="48"/>
      <c r="D154" s="84"/>
      <c r="E154" s="84"/>
      <c r="F154" s="84"/>
      <c r="G154" s="84"/>
      <c r="H154" s="84"/>
      <c r="I154" s="48"/>
      <c r="J154" s="49"/>
      <c r="K154" s="95"/>
      <c r="L154" s="84"/>
      <c r="M154" s="95"/>
      <c r="N154" s="84"/>
      <c r="O154" s="77"/>
      <c r="P154" s="95"/>
      <c r="Q154" s="84"/>
      <c r="R154" s="93"/>
      <c r="S154" s="85"/>
      <c r="T154" s="85"/>
      <c r="U154" s="85"/>
      <c r="V154" s="85"/>
      <c r="W154" s="85"/>
      <c r="X154" s="85"/>
    </row>
    <row r="155" spans="3:24" ht="12.75">
      <c r="C155" s="7"/>
      <c r="D155" s="9"/>
      <c r="E155" s="9"/>
      <c r="F155" s="9"/>
      <c r="G155" s="9"/>
      <c r="H155" s="9"/>
      <c r="I155" s="7"/>
      <c r="J155" s="32"/>
      <c r="K155" s="8"/>
      <c r="L155" s="9"/>
      <c r="M155" s="8"/>
      <c r="N155" s="9"/>
      <c r="O155" s="10"/>
      <c r="P155" s="8"/>
      <c r="Q155" s="9"/>
      <c r="R155" s="34"/>
      <c r="S155" s="66"/>
      <c r="T155" s="66"/>
      <c r="U155" s="66"/>
      <c r="V155" s="66"/>
      <c r="W155" s="66"/>
      <c r="X155" s="66"/>
    </row>
    <row r="156" spans="1:24" s="1" customFormat="1" ht="12.75">
      <c r="A156" s="57" t="s">
        <v>99</v>
      </c>
      <c r="B156" s="50" t="s">
        <v>133</v>
      </c>
      <c r="D156" s="51"/>
      <c r="E156" s="51"/>
      <c r="F156" s="9"/>
      <c r="G156" s="51"/>
      <c r="H156" s="51"/>
      <c r="J156" s="38"/>
      <c r="K156" s="94"/>
      <c r="L156" s="51"/>
      <c r="M156" s="94"/>
      <c r="N156" s="51"/>
      <c r="O156" s="52"/>
      <c r="P156" s="94"/>
      <c r="Q156" s="51"/>
      <c r="R156" s="96"/>
      <c r="S156" s="66"/>
      <c r="T156" s="66"/>
      <c r="U156" s="66"/>
      <c r="V156" s="66"/>
      <c r="W156" s="66"/>
      <c r="X156" s="66"/>
    </row>
    <row r="157" spans="1:24" s="1" customFormat="1" ht="12.75">
      <c r="A157" s="57" t="s">
        <v>100</v>
      </c>
      <c r="B157" s="50" t="s">
        <v>133</v>
      </c>
      <c r="D157" s="51"/>
      <c r="E157" s="51"/>
      <c r="F157" s="9"/>
      <c r="G157" s="51"/>
      <c r="H157" s="51"/>
      <c r="J157" s="38"/>
      <c r="K157" s="94"/>
      <c r="L157" s="51"/>
      <c r="M157" s="94"/>
      <c r="N157" s="51"/>
      <c r="O157" s="52"/>
      <c r="P157" s="94"/>
      <c r="Q157" s="51"/>
      <c r="R157" s="96"/>
      <c r="S157" s="63">
        <v>9.997501276590885</v>
      </c>
      <c r="T157" s="63">
        <v>1.288677914552565</v>
      </c>
      <c r="U157" s="63">
        <v>0.3024202519393917</v>
      </c>
      <c r="V157" s="63">
        <v>0.020564577131878647</v>
      </c>
      <c r="W157" s="63">
        <v>58.787615734140665</v>
      </c>
      <c r="X157" s="63">
        <v>0.3716446819688102</v>
      </c>
    </row>
    <row r="158" spans="1:24" s="1" customFormat="1" ht="12.75">
      <c r="A158" s="57" t="s">
        <v>167</v>
      </c>
      <c r="B158" s="50" t="s">
        <v>133</v>
      </c>
      <c r="D158" s="51"/>
      <c r="E158" s="51"/>
      <c r="F158" s="9"/>
      <c r="G158" s="51"/>
      <c r="H158" s="51"/>
      <c r="J158" s="38"/>
      <c r="K158" s="94"/>
      <c r="L158" s="51"/>
      <c r="M158" s="94"/>
      <c r="N158" s="51"/>
      <c r="O158" s="52"/>
      <c r="P158" s="94"/>
      <c r="Q158" s="51"/>
      <c r="R158" s="96"/>
      <c r="S158" s="63">
        <v>0</v>
      </c>
      <c r="T158" s="63">
        <v>0</v>
      </c>
      <c r="U158" s="63">
        <v>0</v>
      </c>
      <c r="V158" s="63">
        <v>0</v>
      </c>
      <c r="W158" s="63">
        <v>71.94063995354992</v>
      </c>
      <c r="X158" s="63" t="s">
        <v>151</v>
      </c>
    </row>
    <row r="159" spans="1:24" s="1" customFormat="1" ht="12.75">
      <c r="A159" s="57" t="s">
        <v>111</v>
      </c>
      <c r="B159" s="50" t="s">
        <v>133</v>
      </c>
      <c r="D159" s="51"/>
      <c r="E159" s="51"/>
      <c r="F159" s="9"/>
      <c r="G159" s="51"/>
      <c r="H159" s="51"/>
      <c r="J159" s="38"/>
      <c r="K159" s="94"/>
      <c r="L159" s="51"/>
      <c r="M159" s="94"/>
      <c r="N159" s="51"/>
      <c r="O159" s="52"/>
      <c r="P159" s="94"/>
      <c r="Q159" s="51"/>
      <c r="R159" s="96"/>
      <c r="S159" s="63"/>
      <c r="T159" s="63"/>
      <c r="U159" s="63"/>
      <c r="V159" s="63"/>
      <c r="W159" s="63"/>
      <c r="X159" s="63"/>
    </row>
    <row r="160" spans="1:24" s="1" customFormat="1" ht="12.75">
      <c r="A160" s="57" t="s">
        <v>112</v>
      </c>
      <c r="B160" s="50" t="s">
        <v>133</v>
      </c>
      <c r="D160" s="51"/>
      <c r="E160" s="51"/>
      <c r="F160" s="9"/>
      <c r="G160" s="51"/>
      <c r="H160" s="51"/>
      <c r="J160" s="38"/>
      <c r="K160" s="94"/>
      <c r="L160" s="51"/>
      <c r="M160" s="94"/>
      <c r="N160" s="51"/>
      <c r="O160" s="52"/>
      <c r="P160" s="94"/>
      <c r="Q160" s="51"/>
      <c r="R160" s="96"/>
      <c r="S160" s="63">
        <v>2.00334789358305</v>
      </c>
      <c r="T160" s="63">
        <v>1.014896042889173</v>
      </c>
      <c r="U160" s="63">
        <v>0</v>
      </c>
      <c r="V160" s="63">
        <v>0</v>
      </c>
      <c r="W160" s="63">
        <v>69.87501083835093</v>
      </c>
      <c r="X160" s="63" t="s">
        <v>151</v>
      </c>
    </row>
    <row r="161" spans="1:24" s="1" customFormat="1" ht="12.75">
      <c r="A161" s="57" t="s">
        <v>113</v>
      </c>
      <c r="B161" s="50" t="s">
        <v>133</v>
      </c>
      <c r="D161" s="51"/>
      <c r="E161" s="51"/>
      <c r="F161" s="9"/>
      <c r="G161" s="51"/>
      <c r="H161" s="51"/>
      <c r="J161" s="38"/>
      <c r="K161" s="94"/>
      <c r="L161" s="51"/>
      <c r="M161" s="94"/>
      <c r="N161" s="51"/>
      <c r="O161" s="52"/>
      <c r="P161" s="94"/>
      <c r="Q161" s="51"/>
      <c r="R161" s="96"/>
      <c r="S161" s="63"/>
      <c r="T161" s="63"/>
      <c r="U161" s="63"/>
      <c r="V161" s="63"/>
      <c r="W161" s="63"/>
      <c r="X161" s="63"/>
    </row>
    <row r="162" spans="1:24" s="1" customFormat="1" ht="12.75">
      <c r="A162" s="57" t="s">
        <v>114</v>
      </c>
      <c r="B162" s="50" t="s">
        <v>133</v>
      </c>
      <c r="D162" s="51"/>
      <c r="E162" s="51"/>
      <c r="F162" s="9"/>
      <c r="G162" s="51"/>
      <c r="H162" s="51"/>
      <c r="J162" s="38"/>
      <c r="K162" s="94"/>
      <c r="L162" s="51"/>
      <c r="M162" s="94"/>
      <c r="N162" s="51"/>
      <c r="O162" s="52"/>
      <c r="P162" s="94"/>
      <c r="Q162" s="51"/>
      <c r="R162" s="96"/>
      <c r="S162" s="63">
        <v>0</v>
      </c>
      <c r="T162" s="63">
        <v>0</v>
      </c>
      <c r="U162" s="63">
        <v>0</v>
      </c>
      <c r="V162" s="63">
        <v>0</v>
      </c>
      <c r="W162" s="63">
        <v>94.02466884547351</v>
      </c>
      <c r="X162" s="63">
        <v>1.5841825666071259</v>
      </c>
    </row>
    <row r="163" spans="1:24" s="1" customFormat="1" ht="12.75">
      <c r="A163" s="57" t="s">
        <v>115</v>
      </c>
      <c r="B163" s="50" t="s">
        <v>133</v>
      </c>
      <c r="D163" s="51"/>
      <c r="E163" s="51"/>
      <c r="F163" s="9"/>
      <c r="G163" s="51"/>
      <c r="H163" s="51"/>
      <c r="J163" s="38"/>
      <c r="K163" s="94"/>
      <c r="L163" s="51"/>
      <c r="M163" s="94"/>
      <c r="N163" s="51"/>
      <c r="O163" s="52"/>
      <c r="P163" s="94"/>
      <c r="Q163" s="51"/>
      <c r="R163" s="96"/>
      <c r="S163" s="63"/>
      <c r="T163" s="63"/>
      <c r="U163" s="63"/>
      <c r="V163" s="63"/>
      <c r="W163" s="63"/>
      <c r="X163" s="63"/>
    </row>
    <row r="164" spans="1:24" s="1" customFormat="1" ht="12.75">
      <c r="A164" s="57" t="s">
        <v>116</v>
      </c>
      <c r="B164" s="50" t="s">
        <v>133</v>
      </c>
      <c r="D164" s="51"/>
      <c r="E164" s="51"/>
      <c r="F164" s="9"/>
      <c r="G164" s="51"/>
      <c r="H164" s="51"/>
      <c r="J164" s="38"/>
      <c r="K164" s="94"/>
      <c r="L164" s="51"/>
      <c r="M164" s="94"/>
      <c r="N164" s="51"/>
      <c r="O164" s="52"/>
      <c r="P164" s="94"/>
      <c r="Q164" s="51"/>
      <c r="R164" s="96"/>
      <c r="S164" s="63">
        <v>4.672143297888026</v>
      </c>
      <c r="T164" s="63">
        <v>1.8627835328679563</v>
      </c>
      <c r="U164" s="63">
        <v>0.2070209475873542</v>
      </c>
      <c r="V164" s="63">
        <v>0.03823676901938433</v>
      </c>
      <c r="W164" s="63">
        <v>89.63354821784542</v>
      </c>
      <c r="X164" s="63">
        <v>0.7751855981554456</v>
      </c>
    </row>
    <row r="165" spans="1:24" s="1" customFormat="1" ht="12.75">
      <c r="A165" s="57" t="s">
        <v>117</v>
      </c>
      <c r="B165" s="50" t="s">
        <v>133</v>
      </c>
      <c r="D165" s="51"/>
      <c r="E165" s="51"/>
      <c r="F165" s="9"/>
      <c r="G165" s="51"/>
      <c r="H165" s="51"/>
      <c r="J165" s="38"/>
      <c r="K165" s="94"/>
      <c r="L165" s="51"/>
      <c r="M165" s="94"/>
      <c r="N165" s="51"/>
      <c r="O165" s="52"/>
      <c r="P165" s="94"/>
      <c r="Q165" s="51"/>
      <c r="R165" s="96"/>
      <c r="S165" s="63"/>
      <c r="T165" s="63"/>
      <c r="U165" s="63"/>
      <c r="V165" s="63"/>
      <c r="W165" s="63"/>
      <c r="X165" s="63"/>
    </row>
    <row r="166" spans="1:24" s="1" customFormat="1" ht="12.75">
      <c r="A166" s="57" t="s">
        <v>118</v>
      </c>
      <c r="B166" s="50" t="s">
        <v>133</v>
      </c>
      <c r="D166" s="51"/>
      <c r="E166" s="51"/>
      <c r="F166" s="9"/>
      <c r="G166" s="51"/>
      <c r="H166" s="51"/>
      <c r="J166" s="38"/>
      <c r="K166" s="94"/>
      <c r="L166" s="51"/>
      <c r="M166" s="94"/>
      <c r="N166" s="51"/>
      <c r="O166" s="52"/>
      <c r="P166" s="94"/>
      <c r="Q166" s="51"/>
      <c r="R166" s="96"/>
      <c r="S166" s="63">
        <v>5.439474331150638</v>
      </c>
      <c r="T166" s="63">
        <v>0.7332411398391061</v>
      </c>
      <c r="U166" s="63">
        <v>0.2807994186954077</v>
      </c>
      <c r="V166" s="63">
        <v>0.020779156983460167</v>
      </c>
      <c r="W166" s="63">
        <v>64.20978782696083</v>
      </c>
      <c r="X166" s="63">
        <v>0.3896189166820676</v>
      </c>
    </row>
    <row r="167" spans="1:24" s="1" customFormat="1" ht="12.75">
      <c r="A167" s="57" t="s">
        <v>119</v>
      </c>
      <c r="B167" s="50" t="s">
        <v>133</v>
      </c>
      <c r="D167" s="51"/>
      <c r="E167" s="51"/>
      <c r="F167" s="9"/>
      <c r="G167" s="51"/>
      <c r="H167" s="51"/>
      <c r="J167" s="38"/>
      <c r="K167" s="94"/>
      <c r="L167" s="51"/>
      <c r="M167" s="94"/>
      <c r="N167" s="51"/>
      <c r="O167" s="52"/>
      <c r="P167" s="94"/>
      <c r="Q167" s="51"/>
      <c r="R167" s="96"/>
      <c r="S167" s="63">
        <v>1.4147747341466277</v>
      </c>
      <c r="T167" s="63">
        <v>0.865983614771151</v>
      </c>
      <c r="U167" s="63">
        <v>0.08967896864846467</v>
      </c>
      <c r="V167" s="63">
        <v>0.03974571890499953</v>
      </c>
      <c r="W167" s="63">
        <v>79.77202090213277</v>
      </c>
      <c r="X167" s="63">
        <v>0.9037439514471686</v>
      </c>
    </row>
    <row r="168" spans="1:24" s="1" customFormat="1" ht="12.75">
      <c r="A168" s="57" t="s">
        <v>120</v>
      </c>
      <c r="B168" s="50" t="s">
        <v>133</v>
      </c>
      <c r="D168" s="51"/>
      <c r="E168" s="51"/>
      <c r="F168" s="9"/>
      <c r="G168" s="51"/>
      <c r="H168" s="51"/>
      <c r="J168" s="38"/>
      <c r="K168" s="94"/>
      <c r="L168" s="51"/>
      <c r="M168" s="94"/>
      <c r="N168" s="51"/>
      <c r="O168" s="52"/>
      <c r="P168" s="94"/>
      <c r="Q168" s="51"/>
      <c r="R168" s="96"/>
      <c r="S168" s="63">
        <v>10.658781375700855</v>
      </c>
      <c r="T168" s="63">
        <v>1.427210826206343</v>
      </c>
      <c r="U168" s="63">
        <v>0.13591681513996798</v>
      </c>
      <c r="V168" s="63">
        <v>0.028732814720589223</v>
      </c>
      <c r="W168" s="63">
        <v>92.17445477404141</v>
      </c>
      <c r="X168" s="63">
        <v>0.6004471885929661</v>
      </c>
    </row>
    <row r="169" spans="1:24" s="1" customFormat="1" ht="12.75">
      <c r="A169" s="57" t="s">
        <v>152</v>
      </c>
      <c r="B169" s="50" t="s">
        <v>133</v>
      </c>
      <c r="D169" s="51"/>
      <c r="E169" s="51"/>
      <c r="F169" s="9"/>
      <c r="G169" s="51"/>
      <c r="H169" s="51"/>
      <c r="J169" s="38"/>
      <c r="K169" s="94"/>
      <c r="L169" s="51"/>
      <c r="M169" s="94"/>
      <c r="N169" s="51"/>
      <c r="O169" s="52"/>
      <c r="P169" s="94"/>
      <c r="Q169" s="51"/>
      <c r="R169" s="96"/>
      <c r="S169" s="63">
        <v>18.65528561989294</v>
      </c>
      <c r="T169" s="63">
        <v>1.6379340774266034</v>
      </c>
      <c r="U169" s="63">
        <v>0.4328967834031462</v>
      </c>
      <c r="V169" s="63">
        <v>0.04510784483060787</v>
      </c>
      <c r="W169" s="63">
        <v>90.29860669101024</v>
      </c>
      <c r="X169" s="63">
        <v>0.6492414601859053</v>
      </c>
    </row>
    <row r="170" spans="1:24" s="1" customFormat="1" ht="12.75">
      <c r="A170" s="57" t="s">
        <v>153</v>
      </c>
      <c r="B170" s="50" t="s">
        <v>133</v>
      </c>
      <c r="D170" s="51"/>
      <c r="E170" s="51"/>
      <c r="F170" s="9"/>
      <c r="G170" s="51"/>
      <c r="H170" s="51"/>
      <c r="J170" s="38"/>
      <c r="K170" s="94"/>
      <c r="L170" s="51"/>
      <c r="M170" s="94"/>
      <c r="N170" s="51"/>
      <c r="O170" s="52"/>
      <c r="P170" s="94"/>
      <c r="Q170" s="51"/>
      <c r="R170" s="96"/>
      <c r="S170" s="63">
        <v>18.41022910233296</v>
      </c>
      <c r="T170" s="63">
        <v>3.6930919579279937</v>
      </c>
      <c r="U170" s="63">
        <v>0.43834540458421867</v>
      </c>
      <c r="V170" s="63">
        <v>0.08420615222062844</v>
      </c>
      <c r="W170" s="63">
        <v>89.60975638240657</v>
      </c>
      <c r="X170" s="63">
        <v>1.2241988420263112</v>
      </c>
    </row>
    <row r="171" spans="1:24" s="1" customFormat="1" ht="12.75">
      <c r="A171" s="57" t="s">
        <v>154</v>
      </c>
      <c r="B171" s="50" t="s">
        <v>133</v>
      </c>
      <c r="D171" s="51"/>
      <c r="E171" s="51"/>
      <c r="F171" s="9"/>
      <c r="G171" s="51"/>
      <c r="H171" s="51"/>
      <c r="J171" s="38"/>
      <c r="K171" s="94"/>
      <c r="L171" s="51"/>
      <c r="M171" s="94"/>
      <c r="N171" s="51"/>
      <c r="O171" s="52"/>
      <c r="P171" s="94"/>
      <c r="Q171" s="51"/>
      <c r="R171" s="96"/>
      <c r="S171" s="63">
        <v>2.809796153512853</v>
      </c>
      <c r="T171" s="63">
        <v>2.011814045915203</v>
      </c>
      <c r="U171" s="63">
        <v>0.5506317393873712</v>
      </c>
      <c r="V171" s="63">
        <v>0.13055478540874577</v>
      </c>
      <c r="W171" s="63">
        <v>99.45436021329775</v>
      </c>
      <c r="X171" s="63">
        <v>1.560514572424026</v>
      </c>
    </row>
    <row r="172" spans="1:24" s="1" customFormat="1" ht="12.75">
      <c r="A172" s="57" t="s">
        <v>155</v>
      </c>
      <c r="B172" s="50" t="s">
        <v>133</v>
      </c>
      <c r="D172" s="51"/>
      <c r="E172" s="51"/>
      <c r="F172" s="9"/>
      <c r="G172" s="51"/>
      <c r="H172" s="51"/>
      <c r="J172" s="38"/>
      <c r="K172" s="94"/>
      <c r="L172" s="51"/>
      <c r="M172" s="94"/>
      <c r="N172" s="51"/>
      <c r="O172" s="52"/>
      <c r="P172" s="94"/>
      <c r="Q172" s="51"/>
      <c r="R172" s="96"/>
      <c r="S172" s="63">
        <v>3.5167778595300305</v>
      </c>
      <c r="T172" s="63">
        <v>2.2331539408015697</v>
      </c>
      <c r="U172" s="63">
        <v>0</v>
      </c>
      <c r="V172" s="63">
        <v>0</v>
      </c>
      <c r="W172" s="63">
        <v>105.88993670654534</v>
      </c>
      <c r="X172" s="63" t="s">
        <v>151</v>
      </c>
    </row>
    <row r="173" spans="1:24" s="1" customFormat="1" ht="12.75">
      <c r="A173" s="57" t="s">
        <v>156</v>
      </c>
      <c r="B173" s="50" t="s">
        <v>133</v>
      </c>
      <c r="D173" s="51"/>
      <c r="E173" s="51"/>
      <c r="F173" s="9"/>
      <c r="G173" s="51"/>
      <c r="H173" s="51"/>
      <c r="J173" s="38"/>
      <c r="K173" s="94"/>
      <c r="L173" s="51"/>
      <c r="M173" s="94"/>
      <c r="N173" s="51"/>
      <c r="O173" s="52"/>
      <c r="P173" s="94"/>
      <c r="Q173" s="51"/>
      <c r="R173" s="96"/>
      <c r="S173" s="63">
        <v>34.942921591850435</v>
      </c>
      <c r="T173" s="63">
        <v>4.437751042165004</v>
      </c>
      <c r="U173" s="63">
        <v>0.6460988592461008</v>
      </c>
      <c r="V173" s="63">
        <v>0.08618958782342978</v>
      </c>
      <c r="W173" s="63">
        <v>121.09633221734465</v>
      </c>
      <c r="X173" s="63">
        <v>1.1226111382592876</v>
      </c>
    </row>
    <row r="174" spans="1:24" s="1" customFormat="1" ht="12.75">
      <c r="A174" s="57" t="s">
        <v>157</v>
      </c>
      <c r="B174" s="50" t="s">
        <v>133</v>
      </c>
      <c r="D174" s="51"/>
      <c r="E174" s="51"/>
      <c r="F174" s="9"/>
      <c r="G174" s="51"/>
      <c r="H174" s="51"/>
      <c r="J174" s="38"/>
      <c r="K174" s="94"/>
      <c r="L174" s="51"/>
      <c r="M174" s="94"/>
      <c r="N174" s="51"/>
      <c r="O174" s="52"/>
      <c r="P174" s="94"/>
      <c r="Q174" s="51"/>
      <c r="R174" s="96"/>
      <c r="S174" s="63">
        <v>35.61121838980889</v>
      </c>
      <c r="T174" s="63">
        <v>2.6031800642950245</v>
      </c>
      <c r="U174" s="63">
        <v>0.5637227025635242</v>
      </c>
      <c r="V174" s="63">
        <v>0.07373492949530902</v>
      </c>
      <c r="W174" s="63">
        <v>123.40965520086537</v>
      </c>
      <c r="X174" s="63">
        <v>1.0334798907107512</v>
      </c>
    </row>
    <row r="175" spans="1:24" s="1" customFormat="1" ht="12.75">
      <c r="A175" s="57" t="s">
        <v>158</v>
      </c>
      <c r="B175" s="50" t="s">
        <v>133</v>
      </c>
      <c r="D175" s="51"/>
      <c r="E175" s="51"/>
      <c r="F175" s="9"/>
      <c r="G175" s="51"/>
      <c r="H175" s="51"/>
      <c r="J175" s="38"/>
      <c r="K175" s="94"/>
      <c r="L175" s="51"/>
      <c r="M175" s="94"/>
      <c r="N175" s="51"/>
      <c r="O175" s="52"/>
      <c r="P175" s="94"/>
      <c r="Q175" s="51"/>
      <c r="R175" s="96"/>
      <c r="S175" s="63">
        <v>18.432713246054675</v>
      </c>
      <c r="T175" s="63">
        <v>5.078212499288064</v>
      </c>
      <c r="U175" s="63">
        <v>0.7279271946890937</v>
      </c>
      <c r="V175" s="63">
        <v>0.14201859568384223</v>
      </c>
      <c r="W175" s="63">
        <v>120.66341206120362</v>
      </c>
      <c r="X175" s="63">
        <v>1.9664767629767965</v>
      </c>
    </row>
    <row r="176" spans="1:24" s="1" customFormat="1" ht="12.75">
      <c r="A176" s="57" t="s">
        <v>159</v>
      </c>
      <c r="B176" s="50" t="s">
        <v>133</v>
      </c>
      <c r="D176" s="51"/>
      <c r="E176" s="51"/>
      <c r="F176" s="9"/>
      <c r="G176" s="51"/>
      <c r="H176" s="51"/>
      <c r="J176" s="38"/>
      <c r="K176" s="94"/>
      <c r="L176" s="51"/>
      <c r="M176" s="94"/>
      <c r="N176" s="51"/>
      <c r="O176" s="52"/>
      <c r="P176" s="94"/>
      <c r="Q176" s="51"/>
      <c r="R176" s="96"/>
      <c r="S176" s="63">
        <v>17.0891697848307</v>
      </c>
      <c r="T176" s="63">
        <v>1.1928240509811836</v>
      </c>
      <c r="U176" s="63">
        <v>0.47218740944691123</v>
      </c>
      <c r="V176" s="63">
        <v>0.04169414825416223</v>
      </c>
      <c r="W176" s="63">
        <v>104.91506128772176</v>
      </c>
      <c r="X176" s="63">
        <v>0.6532426764575661</v>
      </c>
    </row>
    <row r="177" spans="1:24" s="1" customFormat="1" ht="12.75">
      <c r="A177" s="57" t="s">
        <v>160</v>
      </c>
      <c r="B177" s="50" t="s">
        <v>134</v>
      </c>
      <c r="D177" s="51"/>
      <c r="E177" s="51"/>
      <c r="F177" s="9"/>
      <c r="G177" s="51"/>
      <c r="H177" s="51"/>
      <c r="J177" s="38"/>
      <c r="K177" s="94"/>
      <c r="L177" s="51"/>
      <c r="M177" s="94"/>
      <c r="N177" s="51"/>
      <c r="O177" s="52"/>
      <c r="P177" s="94"/>
      <c r="Q177" s="51"/>
      <c r="R177" s="96"/>
      <c r="S177" s="63"/>
      <c r="T177" s="63"/>
      <c r="U177" s="63"/>
      <c r="V177" s="63"/>
      <c r="W177" s="63"/>
      <c r="X177" s="63"/>
    </row>
    <row r="178" spans="1:24" s="1" customFormat="1" ht="12.75">
      <c r="A178" s="57" t="s">
        <v>161</v>
      </c>
      <c r="B178" s="50" t="s">
        <v>134</v>
      </c>
      <c r="D178" s="51"/>
      <c r="E178" s="51"/>
      <c r="F178" s="9"/>
      <c r="G178" s="51"/>
      <c r="H178" s="51"/>
      <c r="J178" s="38"/>
      <c r="K178" s="94"/>
      <c r="L178" s="51"/>
      <c r="M178" s="94"/>
      <c r="N178" s="51"/>
      <c r="O178" s="52"/>
      <c r="P178" s="94"/>
      <c r="Q178" s="51"/>
      <c r="R178" s="96"/>
      <c r="S178" s="63">
        <v>6.435021707605573</v>
      </c>
      <c r="T178" s="63">
        <v>1.1003887120005533</v>
      </c>
      <c r="U178" s="63">
        <v>0.5055179061526189</v>
      </c>
      <c r="V178" s="63">
        <v>0.02623637932932099</v>
      </c>
      <c r="W178" s="63">
        <v>46.39088427473443</v>
      </c>
      <c r="X178" s="63">
        <v>0.31559355177106596</v>
      </c>
    </row>
    <row r="179" spans="1:24" s="1" customFormat="1" ht="12.75">
      <c r="A179" s="57" t="s">
        <v>162</v>
      </c>
      <c r="B179" s="50" t="s">
        <v>134</v>
      </c>
      <c r="D179" s="51"/>
      <c r="E179" s="51"/>
      <c r="F179" s="9"/>
      <c r="G179" s="51"/>
      <c r="H179" s="51"/>
      <c r="J179" s="38"/>
      <c r="K179" s="94"/>
      <c r="L179" s="51"/>
      <c r="M179" s="94"/>
      <c r="N179" s="51"/>
      <c r="O179" s="52"/>
      <c r="P179" s="94"/>
      <c r="Q179" s="51"/>
      <c r="R179" s="96"/>
      <c r="S179" s="63">
        <v>8.769935166434626</v>
      </c>
      <c r="T179" s="63">
        <v>2.1188163362106067</v>
      </c>
      <c r="U179" s="63">
        <v>0.7057162327719418</v>
      </c>
      <c r="V179" s="63">
        <v>0.052717002588064</v>
      </c>
      <c r="W179" s="63">
        <v>56.87201503096297</v>
      </c>
      <c r="X179" s="63">
        <v>0.5408653678875339</v>
      </c>
    </row>
    <row r="180" spans="1:24" s="1" customFormat="1" ht="12.75">
      <c r="A180" s="57" t="s">
        <v>163</v>
      </c>
      <c r="B180" s="50" t="s">
        <v>134</v>
      </c>
      <c r="D180" s="51"/>
      <c r="E180" s="51"/>
      <c r="F180" s="9"/>
      <c r="G180" s="51"/>
      <c r="H180" s="51"/>
      <c r="J180" s="38"/>
      <c r="K180" s="94"/>
      <c r="L180" s="51"/>
      <c r="M180" s="94"/>
      <c r="N180" s="51"/>
      <c r="O180" s="52"/>
      <c r="P180" s="94"/>
      <c r="Q180" s="51"/>
      <c r="R180" s="96"/>
      <c r="S180" s="63"/>
      <c r="T180" s="63"/>
      <c r="U180" s="63"/>
      <c r="V180" s="63"/>
      <c r="W180" s="63"/>
      <c r="X180" s="63"/>
    </row>
    <row r="181" spans="1:24" s="1" customFormat="1" ht="12.75">
      <c r="A181" s="57" t="s">
        <v>164</v>
      </c>
      <c r="B181" s="50" t="s">
        <v>134</v>
      </c>
      <c r="D181" s="51"/>
      <c r="E181" s="51"/>
      <c r="F181" s="9"/>
      <c r="G181" s="51"/>
      <c r="H181" s="51"/>
      <c r="J181" s="38"/>
      <c r="K181" s="94"/>
      <c r="L181" s="51"/>
      <c r="M181" s="94"/>
      <c r="N181" s="51"/>
      <c r="O181" s="52"/>
      <c r="P181" s="94"/>
      <c r="Q181" s="51"/>
      <c r="R181" s="96"/>
      <c r="S181" s="63">
        <v>18.377755744218767</v>
      </c>
      <c r="T181" s="63">
        <v>4.019215181260648</v>
      </c>
      <c r="U181" s="63">
        <v>0.818667492308612</v>
      </c>
      <c r="V181" s="63">
        <v>0.05812539195391142</v>
      </c>
      <c r="W181" s="63">
        <v>53.3790591176244</v>
      </c>
      <c r="X181" s="63">
        <v>0.6175642601519371</v>
      </c>
    </row>
    <row r="182" spans="1:24" s="1" customFormat="1" ht="12.75">
      <c r="A182" s="57" t="s">
        <v>165</v>
      </c>
      <c r="B182" s="50" t="s">
        <v>134</v>
      </c>
      <c r="D182" s="51"/>
      <c r="E182" s="51"/>
      <c r="F182" s="9"/>
      <c r="G182" s="51"/>
      <c r="H182" s="51"/>
      <c r="J182" s="38"/>
      <c r="K182" s="94"/>
      <c r="L182" s="51"/>
      <c r="M182" s="94"/>
      <c r="N182" s="51"/>
      <c r="O182" s="52"/>
      <c r="P182" s="94"/>
      <c r="Q182" s="51"/>
      <c r="R182" s="96"/>
      <c r="S182" s="63"/>
      <c r="T182" s="63"/>
      <c r="U182" s="63"/>
      <c r="V182" s="63"/>
      <c r="W182" s="63"/>
      <c r="X182" s="63"/>
    </row>
    <row r="183" spans="1:24" s="1" customFormat="1" ht="12.75">
      <c r="A183" s="57" t="s">
        <v>166</v>
      </c>
      <c r="B183" s="50" t="s">
        <v>134</v>
      </c>
      <c r="D183" s="51"/>
      <c r="E183" s="51"/>
      <c r="F183" s="9"/>
      <c r="G183" s="51"/>
      <c r="H183" s="51"/>
      <c r="J183" s="38"/>
      <c r="K183" s="94"/>
      <c r="L183" s="51"/>
      <c r="M183" s="94"/>
      <c r="N183" s="51"/>
      <c r="O183" s="52"/>
      <c r="P183" s="94"/>
      <c r="Q183" s="51"/>
      <c r="R183" s="96"/>
      <c r="S183" s="63">
        <v>4.170507400961186</v>
      </c>
      <c r="T183" s="63">
        <v>2.038126966849732</v>
      </c>
      <c r="U183" s="63">
        <v>0.8700966116872918</v>
      </c>
      <c r="V183" s="63">
        <v>0.05394598992461219</v>
      </c>
      <c r="W183" s="63">
        <v>51.1776952635792</v>
      </c>
      <c r="X183" s="63">
        <v>0.49515947219244083</v>
      </c>
    </row>
    <row r="184" spans="1:24" s="1" customFormat="1" ht="12.75">
      <c r="A184" s="57" t="s">
        <v>0</v>
      </c>
      <c r="B184" s="50" t="s">
        <v>134</v>
      </c>
      <c r="D184" s="51"/>
      <c r="E184" s="51"/>
      <c r="F184" s="9"/>
      <c r="G184" s="51"/>
      <c r="H184" s="51"/>
      <c r="J184" s="38"/>
      <c r="K184" s="94"/>
      <c r="L184" s="51"/>
      <c r="M184" s="94"/>
      <c r="N184" s="51"/>
      <c r="O184" s="52"/>
      <c r="P184" s="94"/>
      <c r="Q184" s="51"/>
      <c r="R184" s="96"/>
      <c r="S184" s="63"/>
      <c r="T184" s="63"/>
      <c r="U184" s="63"/>
      <c r="V184" s="63"/>
      <c r="W184" s="63"/>
      <c r="X184" s="63"/>
    </row>
    <row r="185" spans="1:24" s="1" customFormat="1" ht="12.75">
      <c r="A185" s="57" t="s">
        <v>1</v>
      </c>
      <c r="B185" s="50" t="s">
        <v>134</v>
      </c>
      <c r="D185" s="51"/>
      <c r="E185" s="51"/>
      <c r="F185" s="9"/>
      <c r="G185" s="51"/>
      <c r="H185" s="51"/>
      <c r="J185" s="38"/>
      <c r="K185" s="94"/>
      <c r="L185" s="51"/>
      <c r="M185" s="94"/>
      <c r="N185" s="51"/>
      <c r="O185" s="52"/>
      <c r="P185" s="94"/>
      <c r="Q185" s="51"/>
      <c r="R185" s="96"/>
      <c r="S185" s="63">
        <v>10.460899761795977</v>
      </c>
      <c r="T185" s="63">
        <v>1.335856899581346</v>
      </c>
      <c r="U185" s="63">
        <v>0.8167883444968609</v>
      </c>
      <c r="V185" s="63">
        <v>0.04353481876168264</v>
      </c>
      <c r="W185" s="63">
        <v>59.998797387839154</v>
      </c>
      <c r="X185" s="63">
        <v>0.4735501093062382</v>
      </c>
    </row>
    <row r="186" spans="1:24" s="1" customFormat="1" ht="12.75">
      <c r="A186" s="57" t="s">
        <v>168</v>
      </c>
      <c r="B186" s="50" t="s">
        <v>134</v>
      </c>
      <c r="D186" s="51"/>
      <c r="E186" s="51"/>
      <c r="F186" s="9"/>
      <c r="G186" s="51"/>
      <c r="H186" s="51"/>
      <c r="J186" s="38"/>
      <c r="K186" s="94"/>
      <c r="L186" s="51"/>
      <c r="M186" s="94"/>
      <c r="N186" s="51"/>
      <c r="O186" s="52"/>
      <c r="P186" s="94"/>
      <c r="Q186" s="51"/>
      <c r="R186" s="96"/>
      <c r="S186" s="63"/>
      <c r="T186" s="63"/>
      <c r="U186" s="63"/>
      <c r="V186" s="63"/>
      <c r="W186" s="63"/>
      <c r="X186" s="63"/>
    </row>
    <row r="187" spans="1:24" s="1" customFormat="1" ht="12.75">
      <c r="A187" s="57" t="s">
        <v>169</v>
      </c>
      <c r="B187" s="50" t="s">
        <v>134</v>
      </c>
      <c r="D187" s="51"/>
      <c r="E187" s="51"/>
      <c r="F187" s="9"/>
      <c r="G187" s="51"/>
      <c r="H187" s="51"/>
      <c r="J187" s="38"/>
      <c r="K187" s="94"/>
      <c r="L187" s="51"/>
      <c r="M187" s="94"/>
      <c r="N187" s="51"/>
      <c r="O187" s="52"/>
      <c r="P187" s="94"/>
      <c r="Q187" s="51"/>
      <c r="R187" s="96"/>
      <c r="S187" s="63"/>
      <c r="T187" s="63"/>
      <c r="U187" s="63"/>
      <c r="V187" s="63"/>
      <c r="W187" s="63"/>
      <c r="X187" s="63"/>
    </row>
    <row r="188" spans="1:24" s="1" customFormat="1" ht="12.75">
      <c r="A188" s="57" t="s">
        <v>270</v>
      </c>
      <c r="B188" s="50" t="s">
        <v>134</v>
      </c>
      <c r="D188" s="51"/>
      <c r="E188" s="51"/>
      <c r="F188" s="9"/>
      <c r="G188" s="51"/>
      <c r="H188" s="51"/>
      <c r="J188" s="38"/>
      <c r="K188" s="94"/>
      <c r="L188" s="51"/>
      <c r="M188" s="94"/>
      <c r="N188" s="51"/>
      <c r="O188" s="52"/>
      <c r="P188" s="94"/>
      <c r="Q188" s="51"/>
      <c r="R188" s="96"/>
      <c r="S188" s="63">
        <v>6.480806675619799</v>
      </c>
      <c r="T188" s="63">
        <v>1.4795681640439993</v>
      </c>
      <c r="U188" s="63">
        <v>0.5591023226482636</v>
      </c>
      <c r="V188" s="63">
        <v>0.062004447581692435</v>
      </c>
      <c r="W188" s="63">
        <v>52.819524527412646</v>
      </c>
      <c r="X188" s="63">
        <v>0.5320022680390153</v>
      </c>
    </row>
    <row r="189" spans="1:24" s="1" customFormat="1" ht="12.75">
      <c r="A189" s="57" t="s">
        <v>2</v>
      </c>
      <c r="B189" s="50" t="s">
        <v>134</v>
      </c>
      <c r="D189" s="51"/>
      <c r="E189" s="51"/>
      <c r="F189" s="9"/>
      <c r="G189" s="51"/>
      <c r="H189" s="51"/>
      <c r="J189" s="38"/>
      <c r="K189" s="94">
        <v>4.570021644162034E-06</v>
      </c>
      <c r="L189" s="51">
        <v>3.8752388752388844</v>
      </c>
      <c r="M189" s="94">
        <v>0.09393074861000793</v>
      </c>
      <c r="N189" s="51">
        <v>583.3875271245953</v>
      </c>
      <c r="O189" s="52">
        <v>20553.676967810337</v>
      </c>
      <c r="P189" s="94">
        <v>0.0017579924543288314</v>
      </c>
      <c r="Q189" s="51">
        <v>0.9639189043931966</v>
      </c>
      <c r="R189" s="96">
        <v>0.028383608832534154</v>
      </c>
      <c r="S189" s="63">
        <v>8.240467291332276</v>
      </c>
      <c r="T189" s="63">
        <v>0.9880320282307391</v>
      </c>
      <c r="U189" s="63">
        <v>0.6573549037798608</v>
      </c>
      <c r="V189" s="63">
        <v>0.07296639431956453</v>
      </c>
      <c r="W189" s="63">
        <v>51.97441300463635</v>
      </c>
      <c r="X189" s="63">
        <v>0.7660669430440947</v>
      </c>
    </row>
    <row r="190" spans="1:24" s="1" customFormat="1" ht="12.75">
      <c r="A190" s="57" t="s">
        <v>68</v>
      </c>
      <c r="B190" s="50" t="s">
        <v>134</v>
      </c>
      <c r="C190" s="1">
        <v>2.4</v>
      </c>
      <c r="D190" s="51"/>
      <c r="E190" s="51"/>
      <c r="F190" s="9"/>
      <c r="G190" s="51"/>
      <c r="H190" s="51"/>
      <c r="J190" s="38"/>
      <c r="K190" s="94">
        <v>5.533935007688364E-06</v>
      </c>
      <c r="L190" s="51">
        <v>4.281890130353803</v>
      </c>
      <c r="M190" s="94">
        <v>0.11476053305996925</v>
      </c>
      <c r="N190" s="51">
        <v>465.0004771825247</v>
      </c>
      <c r="O190" s="52">
        <v>20737.60044173468</v>
      </c>
      <c r="P190" s="94">
        <v>0.002963429010763706</v>
      </c>
      <c r="Q190" s="51">
        <v>0.9508908265526663</v>
      </c>
      <c r="R190" s="96">
        <v>0.022423060878668747</v>
      </c>
      <c r="S190" s="63">
        <v>12.918852498914607</v>
      </c>
      <c r="T190" s="63">
        <v>0.7131206579400846</v>
      </c>
      <c r="U190" s="63">
        <v>0.9943248947664924</v>
      </c>
      <c r="V190" s="63">
        <v>0.05836687132279317</v>
      </c>
      <c r="W190" s="63">
        <v>9.629006396321184</v>
      </c>
      <c r="X190" s="63">
        <v>0.29016324112839875</v>
      </c>
    </row>
    <row r="191" spans="1:24" s="1" customFormat="1" ht="12.75">
      <c r="A191" s="57" t="s">
        <v>69</v>
      </c>
      <c r="B191" s="50" t="s">
        <v>134</v>
      </c>
      <c r="C191" s="1">
        <v>7.2</v>
      </c>
      <c r="D191" s="51"/>
      <c r="E191" s="51"/>
      <c r="F191" s="9"/>
      <c r="G191" s="51"/>
      <c r="H191" s="51"/>
      <c r="J191" s="38"/>
      <c r="K191" s="94">
        <v>5.500848247785664E-06</v>
      </c>
      <c r="L191" s="51">
        <v>4.305588719508377</v>
      </c>
      <c r="M191" s="94">
        <v>0.11359971392418991</v>
      </c>
      <c r="N191" s="51">
        <v>458.55581440401727</v>
      </c>
      <c r="O191" s="52">
        <v>20651.30845409503</v>
      </c>
      <c r="P191" s="94">
        <v>0.0025722616493370695</v>
      </c>
      <c r="Q191" s="51">
        <v>0.9566755960626646</v>
      </c>
      <c r="R191" s="96">
        <v>0.022204685742955355</v>
      </c>
      <c r="S191" s="63">
        <v>14.850425861285327</v>
      </c>
      <c r="T191" s="63">
        <v>0.7751922299590941</v>
      </c>
      <c r="U191" s="63">
        <v>1.0474065436055138</v>
      </c>
      <c r="V191" s="63">
        <v>0.056455212700337265</v>
      </c>
      <c r="W191" s="63">
        <v>9.637833741105105</v>
      </c>
      <c r="X191" s="63">
        <v>0.2732746534248438</v>
      </c>
    </row>
    <row r="192" spans="1:24" s="1" customFormat="1" ht="12.75">
      <c r="A192" s="57" t="s">
        <v>70</v>
      </c>
      <c r="B192" s="50" t="s">
        <v>134</v>
      </c>
      <c r="C192" s="1">
        <v>12</v>
      </c>
      <c r="D192" s="51"/>
      <c r="E192" s="51"/>
      <c r="F192" s="9"/>
      <c r="G192" s="51"/>
      <c r="H192" s="51"/>
      <c r="J192" s="38"/>
      <c r="K192" s="94">
        <v>4.553661249256395E-06</v>
      </c>
      <c r="L192" s="51">
        <v>4.018648630901571</v>
      </c>
      <c r="M192" s="94">
        <v>0.0914780487804878</v>
      </c>
      <c r="N192" s="51">
        <v>518.0906681524493</v>
      </c>
      <c r="O192" s="52">
        <v>20088.900726953725</v>
      </c>
      <c r="P192" s="94">
        <v>0.0025705829863176682</v>
      </c>
      <c r="Q192" s="51">
        <v>0.9467894043046013</v>
      </c>
      <c r="R192" s="96">
        <v>0.025789896380806716</v>
      </c>
      <c r="S192" s="63">
        <v>19.513714055678207</v>
      </c>
      <c r="T192" s="63">
        <v>0.9269014176447179</v>
      </c>
      <c r="U192" s="63">
        <v>1.023404249295622</v>
      </c>
      <c r="V192" s="63">
        <v>0.059459786884075605</v>
      </c>
      <c r="W192" s="63">
        <v>12.467438221800174</v>
      </c>
      <c r="X192" s="63">
        <v>0.34034999581057157</v>
      </c>
    </row>
    <row r="193" spans="1:24" s="1" customFormat="1" ht="12.75">
      <c r="A193" s="57" t="s">
        <v>71</v>
      </c>
      <c r="B193" s="50" t="s">
        <v>134</v>
      </c>
      <c r="C193" s="1">
        <v>16.35</v>
      </c>
      <c r="D193" s="51"/>
      <c r="E193" s="51"/>
      <c r="F193" s="9"/>
      <c r="G193" s="51"/>
      <c r="H193" s="51"/>
      <c r="J193" s="38"/>
      <c r="K193" s="94">
        <v>4.296331022753929E-06</v>
      </c>
      <c r="L193" s="51">
        <v>3.938182878509798</v>
      </c>
      <c r="M193" s="94">
        <v>0.08596117757447806</v>
      </c>
      <c r="N193" s="51">
        <v>566.3168571655182</v>
      </c>
      <c r="O193" s="52">
        <v>20008.043402432555</v>
      </c>
      <c r="P193" s="94">
        <v>0.0022819024161388757</v>
      </c>
      <c r="Q193" s="51">
        <v>0.9495851342807092</v>
      </c>
      <c r="R193" s="96">
        <v>0.02830445965029574</v>
      </c>
      <c r="S193" s="63">
        <v>9.148569844293734</v>
      </c>
      <c r="T193" s="63">
        <v>1.3027563458274258</v>
      </c>
      <c r="U193" s="63">
        <v>0.8689433290792874</v>
      </c>
      <c r="V193" s="63">
        <v>0.06612658734293386</v>
      </c>
      <c r="W193" s="63">
        <v>32.79315087476151</v>
      </c>
      <c r="X193" s="63">
        <v>0.6342241692778217</v>
      </c>
    </row>
    <row r="194" spans="1:24" s="1" customFormat="1" ht="12.75">
      <c r="A194" s="57" t="s">
        <v>3</v>
      </c>
      <c r="B194" s="50" t="s">
        <v>134</v>
      </c>
      <c r="C194" s="1">
        <v>18.8</v>
      </c>
      <c r="D194" s="51"/>
      <c r="E194" s="51"/>
      <c r="F194" s="9"/>
      <c r="G194" s="51"/>
      <c r="H194" s="51"/>
      <c r="J194" s="38"/>
      <c r="K194" s="94"/>
      <c r="L194" s="51"/>
      <c r="M194" s="94"/>
      <c r="N194" s="51"/>
      <c r="O194" s="52"/>
      <c r="P194" s="94"/>
      <c r="Q194" s="51"/>
      <c r="R194" s="96"/>
      <c r="S194" s="63">
        <v>12.715834154387288</v>
      </c>
      <c r="T194" s="63">
        <v>1.613639354191747</v>
      </c>
      <c r="U194" s="63">
        <v>0.9051061777973853</v>
      </c>
      <c r="V194" s="63">
        <v>0.1129572509891138</v>
      </c>
      <c r="W194" s="63">
        <v>45.710279291837956</v>
      </c>
      <c r="X194" s="63">
        <v>1.0102203396750156</v>
      </c>
    </row>
    <row r="195" spans="1:24" s="1" customFormat="1" ht="12.75">
      <c r="A195" s="57" t="s">
        <v>72</v>
      </c>
      <c r="B195" s="50" t="s">
        <v>135</v>
      </c>
      <c r="C195" s="1">
        <v>1.5</v>
      </c>
      <c r="D195" s="51"/>
      <c r="E195" s="51"/>
      <c r="F195" s="9"/>
      <c r="G195" s="51"/>
      <c r="H195" s="51"/>
      <c r="J195" s="38"/>
      <c r="K195" s="94">
        <v>5.00914097175608E-06</v>
      </c>
      <c r="L195" s="51">
        <v>4.0517085049610175</v>
      </c>
      <c r="M195" s="94">
        <v>0.10236753240047503</v>
      </c>
      <c r="N195" s="51">
        <v>509.8100551922047</v>
      </c>
      <c r="O195" s="52">
        <v>20436.145234816086</v>
      </c>
      <c r="P195" s="94">
        <v>0.00290899468167502</v>
      </c>
      <c r="Q195" s="51">
        <v>0.9462221074641483</v>
      </c>
      <c r="R195" s="96">
        <v>0.02494648816273167</v>
      </c>
      <c r="S195" s="63">
        <v>10.01286113189055</v>
      </c>
      <c r="T195" s="63">
        <v>0.49463533991539244</v>
      </c>
      <c r="U195" s="63">
        <v>0.939575383413137</v>
      </c>
      <c r="V195" s="63">
        <v>0.04650898147895033</v>
      </c>
      <c r="W195" s="63">
        <v>17.858969714427282</v>
      </c>
      <c r="X195" s="63">
        <v>0.5159451729869815</v>
      </c>
    </row>
    <row r="196" spans="1:24" s="1" customFormat="1" ht="12.75">
      <c r="A196" s="57" t="s">
        <v>271</v>
      </c>
      <c r="B196" s="50" t="s">
        <v>135</v>
      </c>
      <c r="C196" s="1">
        <v>4.55</v>
      </c>
      <c r="D196" s="51"/>
      <c r="E196" s="51"/>
      <c r="F196" s="9"/>
      <c r="G196" s="51"/>
      <c r="H196" s="51"/>
      <c r="J196" s="38"/>
      <c r="K196" s="94">
        <v>4.512693230058199E-06</v>
      </c>
      <c r="L196" s="51">
        <v>4.031268246761761</v>
      </c>
      <c r="M196" s="94">
        <v>0.09328996918863403</v>
      </c>
      <c r="N196" s="51">
        <v>488.52254450580466</v>
      </c>
      <c r="O196" s="52">
        <v>20672.792151535392</v>
      </c>
      <c r="P196" s="94">
        <v>0.0018400376583361869</v>
      </c>
      <c r="Q196" s="51">
        <v>0.9620493593104312</v>
      </c>
      <c r="R196" s="96">
        <v>0.023631183486238532</v>
      </c>
      <c r="S196" s="63">
        <v>6.515326572138251</v>
      </c>
      <c r="T196" s="63">
        <v>0.27364371602980686</v>
      </c>
      <c r="U196" s="63">
        <v>0.693466221704957</v>
      </c>
      <c r="V196" s="63">
        <v>0.025311517092230895</v>
      </c>
      <c r="W196" s="63">
        <v>26.64839333904748</v>
      </c>
      <c r="X196" s="63">
        <v>0.25614119002120717</v>
      </c>
    </row>
    <row r="197" spans="1:24" s="1" customFormat="1" ht="12.75">
      <c r="A197" s="57" t="s">
        <v>272</v>
      </c>
      <c r="B197" s="50" t="s">
        <v>136</v>
      </c>
      <c r="C197" s="1">
        <v>1.3</v>
      </c>
      <c r="D197" s="51"/>
      <c r="E197" s="51"/>
      <c r="F197" s="9"/>
      <c r="G197" s="51"/>
      <c r="H197" s="51"/>
      <c r="J197" s="38"/>
      <c r="K197" s="94">
        <v>5.04421120480058E-06</v>
      </c>
      <c r="L197" s="51">
        <v>3.9665970772442765</v>
      </c>
      <c r="M197" s="94">
        <v>0.1034442605142</v>
      </c>
      <c r="N197" s="51">
        <v>522.2490458246639</v>
      </c>
      <c r="O197" s="52">
        <v>20507.519672402297</v>
      </c>
      <c r="P197" s="94">
        <v>0.002389736692359423</v>
      </c>
      <c r="Q197" s="51">
        <v>0.955837105110577</v>
      </c>
      <c r="R197" s="96">
        <v>0.025466221862387048</v>
      </c>
      <c r="S197" s="63">
        <v>10.518935364978542</v>
      </c>
      <c r="T197" s="63">
        <v>0.5732819773913302</v>
      </c>
      <c r="U197" s="63">
        <v>1.0605748033447255</v>
      </c>
      <c r="V197" s="63">
        <v>0.05377114252957749</v>
      </c>
      <c r="W197" s="63">
        <v>28.473377002113725</v>
      </c>
      <c r="X197" s="63">
        <v>0.4306482695772189</v>
      </c>
    </row>
    <row r="198" spans="1:24" s="1" customFormat="1" ht="12.75">
      <c r="A198" s="57" t="s">
        <v>194</v>
      </c>
      <c r="B198" s="50" t="s">
        <v>136</v>
      </c>
      <c r="C198" s="1">
        <v>4.35</v>
      </c>
      <c r="D198" s="51"/>
      <c r="E198" s="51"/>
      <c r="F198" s="9"/>
      <c r="G198" s="51"/>
      <c r="H198" s="51"/>
      <c r="J198" s="38"/>
      <c r="K198" s="94">
        <v>5.28159512387981E-06</v>
      </c>
      <c r="L198" s="51">
        <v>4.015510195549708</v>
      </c>
      <c r="M198" s="94">
        <v>0.10784466701809875</v>
      </c>
      <c r="N198" s="51">
        <v>507.0479303760202</v>
      </c>
      <c r="O198" s="52">
        <v>20418.957623331997</v>
      </c>
      <c r="P198" s="94">
        <v>0.0024813960639606322</v>
      </c>
      <c r="Q198" s="51">
        <v>0.9560065250517048</v>
      </c>
      <c r="R198" s="96">
        <v>0.02483221424567898</v>
      </c>
      <c r="S198" s="63">
        <v>7.071416771510806</v>
      </c>
      <c r="T198" s="63">
        <v>0.2969995044034537</v>
      </c>
      <c r="U198" s="63">
        <v>0.9120678704884921</v>
      </c>
      <c r="V198" s="63">
        <v>0.0319223754670972</v>
      </c>
      <c r="W198" s="63">
        <v>35.38212534590886</v>
      </c>
      <c r="X198" s="63">
        <v>0.32491860382270943</v>
      </c>
    </row>
    <row r="199" spans="1:24" s="1" customFormat="1" ht="12.75">
      <c r="A199" s="57" t="s">
        <v>195</v>
      </c>
      <c r="B199" s="50" t="s">
        <v>137</v>
      </c>
      <c r="C199" s="1">
        <v>2</v>
      </c>
      <c r="D199" s="51"/>
      <c r="E199" s="51"/>
      <c r="F199" s="9"/>
      <c r="G199" s="51"/>
      <c r="H199" s="51"/>
      <c r="J199" s="38"/>
      <c r="K199" s="94">
        <v>3.1787122658067676E-06</v>
      </c>
      <c r="L199" s="51">
        <v>3.9678569699707893</v>
      </c>
      <c r="M199" s="94">
        <v>0.06881766602718478</v>
      </c>
      <c r="N199" s="51">
        <v>491.25761125112376</v>
      </c>
      <c r="O199" s="52">
        <v>21649.542416107495</v>
      </c>
      <c r="P199" s="94">
        <v>0.0015540226131678866</v>
      </c>
      <c r="Q199" s="51">
        <v>0.956788119683924</v>
      </c>
      <c r="R199" s="96">
        <v>0.02269136233039377</v>
      </c>
      <c r="S199" s="63">
        <v>6.456107627737526</v>
      </c>
      <c r="T199" s="63">
        <v>0.3137668307080439</v>
      </c>
      <c r="U199" s="63">
        <v>0.1899843154391056</v>
      </c>
      <c r="V199" s="63">
        <v>0.02181019941240933</v>
      </c>
      <c r="W199" s="63">
        <v>77.6822534098436</v>
      </c>
      <c r="X199" s="63">
        <v>0.4822551244971578</v>
      </c>
    </row>
    <row r="200" spans="1:24" s="1" customFormat="1" ht="12.75">
      <c r="A200" s="57" t="s">
        <v>196</v>
      </c>
      <c r="B200" s="50" t="s">
        <v>137</v>
      </c>
      <c r="C200" s="1">
        <v>5.8</v>
      </c>
      <c r="D200" s="51"/>
      <c r="E200" s="51"/>
      <c r="F200" s="9"/>
      <c r="G200" s="51"/>
      <c r="H200" s="51"/>
      <c r="J200" s="38"/>
      <c r="K200" s="94">
        <v>3.1626861374240067E-06</v>
      </c>
      <c r="L200" s="51">
        <v>4.14425548050052</v>
      </c>
      <c r="M200" s="94">
        <v>0.06823367029548988</v>
      </c>
      <c r="N200" s="51">
        <v>466.8095584500574</v>
      </c>
      <c r="O200" s="52">
        <v>21574.59429441389</v>
      </c>
      <c r="P200" s="94">
        <v>0.0012010639049908137</v>
      </c>
      <c r="Q200" s="51">
        <v>0.9659927703174694</v>
      </c>
      <c r="R200" s="96">
        <v>0.02163700285992975</v>
      </c>
      <c r="S200" s="63">
        <v>5.11671912329867</v>
      </c>
      <c r="T200" s="63">
        <v>0.24304415835668713</v>
      </c>
      <c r="U200" s="63">
        <v>0.14710095126799572</v>
      </c>
      <c r="V200" s="63">
        <v>0.015077847504969571</v>
      </c>
      <c r="W200" s="63">
        <v>67.29195056853986</v>
      </c>
      <c r="X200" s="63">
        <v>0.3980565046625344</v>
      </c>
    </row>
    <row r="201" spans="1:24" s="1" customFormat="1" ht="12.75">
      <c r="A201" s="57" t="s">
        <v>21</v>
      </c>
      <c r="B201" s="50" t="s">
        <v>138</v>
      </c>
      <c r="C201" s="1">
        <v>2.25</v>
      </c>
      <c r="D201" s="51"/>
      <c r="E201" s="51"/>
      <c r="F201" s="9"/>
      <c r="G201" s="51"/>
      <c r="H201" s="51"/>
      <c r="J201" s="38"/>
      <c r="K201" s="94">
        <v>3.2099461597019114E-06</v>
      </c>
      <c r="L201" s="51">
        <v>3.7799771005536784</v>
      </c>
      <c r="M201" s="94">
        <v>0.0679305260627429</v>
      </c>
      <c r="N201" s="51">
        <v>499.6809280769515</v>
      </c>
      <c r="O201" s="52">
        <v>21162.512603965668</v>
      </c>
      <c r="P201" s="94">
        <v>0.0014695500621018515</v>
      </c>
      <c r="Q201" s="51">
        <v>0.9585280707358231</v>
      </c>
      <c r="R201" s="96">
        <v>0.023611606874285603</v>
      </c>
      <c r="S201" s="63">
        <v>4.83077089772867</v>
      </c>
      <c r="T201" s="63">
        <v>0.22463084674438338</v>
      </c>
      <c r="U201" s="63">
        <v>0.2950658783865855</v>
      </c>
      <c r="V201" s="63">
        <v>0.01853013716267754</v>
      </c>
      <c r="W201" s="63">
        <v>55.1145657268018</v>
      </c>
      <c r="X201" s="63">
        <v>0.3651099253094259</v>
      </c>
    </row>
    <row r="202" spans="1:24" s="1" customFormat="1" ht="12.75">
      <c r="A202" s="57" t="s">
        <v>22</v>
      </c>
      <c r="B202" s="50" t="s">
        <v>138</v>
      </c>
      <c r="C202" s="1">
        <v>6.25</v>
      </c>
      <c r="D202" s="51"/>
      <c r="E202" s="51"/>
      <c r="F202" s="9"/>
      <c r="G202" s="51"/>
      <c r="H202" s="51"/>
      <c r="J202" s="38"/>
      <c r="K202" s="94">
        <v>2.6938825445500703E-06</v>
      </c>
      <c r="L202" s="51">
        <v>3.6825709653835275</v>
      </c>
      <c r="M202" s="94">
        <v>0.05707547105523186</v>
      </c>
      <c r="N202" s="51">
        <v>421.0679023257154</v>
      </c>
      <c r="O202" s="52">
        <v>21187.067406001013</v>
      </c>
      <c r="P202" s="94">
        <v>0.0012120685542948637</v>
      </c>
      <c r="Q202" s="51">
        <v>0.9592579315494768</v>
      </c>
      <c r="R202" s="96">
        <v>0.01987381709119651</v>
      </c>
      <c r="S202" s="63">
        <v>1.8826854202697239</v>
      </c>
      <c r="T202" s="63">
        <v>0.13517681317536612</v>
      </c>
      <c r="U202" s="63">
        <v>0.1581153699682715</v>
      </c>
      <c r="V202" s="63">
        <v>0.012317187320528361</v>
      </c>
      <c r="W202" s="63">
        <v>31.61883316728962</v>
      </c>
      <c r="X202" s="63">
        <v>0.25765141401530656</v>
      </c>
    </row>
    <row r="203" spans="1:24" s="1" customFormat="1" ht="12.75">
      <c r="A203" s="57" t="s">
        <v>4</v>
      </c>
      <c r="B203" s="50" t="s">
        <v>138</v>
      </c>
      <c r="C203" s="1">
        <v>8.5</v>
      </c>
      <c r="D203" s="51"/>
      <c r="E203" s="51"/>
      <c r="F203" s="9"/>
      <c r="G203" s="51"/>
      <c r="H203" s="51"/>
      <c r="J203" s="38"/>
      <c r="K203" s="94"/>
      <c r="L203" s="51"/>
      <c r="M203" s="94"/>
      <c r="N203" s="51"/>
      <c r="O203" s="52"/>
      <c r="P203" s="94"/>
      <c r="Q203" s="51"/>
      <c r="R203" s="96"/>
      <c r="S203" s="63"/>
      <c r="T203" s="63"/>
      <c r="U203" s="63"/>
      <c r="V203" s="63"/>
      <c r="W203" s="63"/>
      <c r="X203" s="63"/>
    </row>
    <row r="204" spans="1:24" s="1" customFormat="1" ht="12.75">
      <c r="A204" s="57" t="s">
        <v>23</v>
      </c>
      <c r="B204" s="50" t="s">
        <v>138</v>
      </c>
      <c r="C204" s="1">
        <v>9.5</v>
      </c>
      <c r="D204" s="51"/>
      <c r="E204" s="51"/>
      <c r="F204" s="9"/>
      <c r="G204" s="51"/>
      <c r="H204" s="51"/>
      <c r="J204" s="38"/>
      <c r="K204" s="94">
        <v>2.808707960707756E-06</v>
      </c>
      <c r="L204" s="51">
        <v>3.869348823668042</v>
      </c>
      <c r="M204" s="94">
        <v>0.06086523504074865</v>
      </c>
      <c r="N204" s="51">
        <v>382.70963100579866</v>
      </c>
      <c r="O204" s="52">
        <v>21670.189956456506</v>
      </c>
      <c r="P204" s="94">
        <v>0.0003340925288959143</v>
      </c>
      <c r="Q204" s="51">
        <v>0.9891411032131517</v>
      </c>
      <c r="R204" s="96">
        <v>0.01766064957320656</v>
      </c>
      <c r="S204" s="63">
        <v>0.8080582602099492</v>
      </c>
      <c r="T204" s="63">
        <v>0.1692073996879634</v>
      </c>
      <c r="U204" s="63">
        <v>0.11113309764161598</v>
      </c>
      <c r="V204" s="63">
        <v>0.016358791972845885</v>
      </c>
      <c r="W204" s="63">
        <v>24.40215440363947</v>
      </c>
      <c r="X204" s="63">
        <v>0.27335938753038747</v>
      </c>
    </row>
    <row r="205" spans="1:24" s="1" customFormat="1" ht="12.75">
      <c r="A205" s="57" t="s">
        <v>24</v>
      </c>
      <c r="B205" s="50" t="s">
        <v>139</v>
      </c>
      <c r="C205" s="1">
        <v>2.5</v>
      </c>
      <c r="D205" s="51"/>
      <c r="E205" s="51"/>
      <c r="F205" s="9"/>
      <c r="G205" s="51"/>
      <c r="H205" s="51"/>
      <c r="J205" s="38"/>
      <c r="K205" s="94">
        <v>4.4005940741715457E-07</v>
      </c>
      <c r="L205" s="51">
        <v>3.4944889779558794</v>
      </c>
      <c r="M205" s="94">
        <v>0.00966471917012084</v>
      </c>
      <c r="N205" s="51">
        <v>455.155645924987</v>
      </c>
      <c r="O205" s="52">
        <v>21962.305559710858</v>
      </c>
      <c r="P205" s="94">
        <v>0.00019162773866701795</v>
      </c>
      <c r="Q205" s="51">
        <v>0.9618574398541986</v>
      </c>
      <c r="R205" s="96">
        <v>0.02072440184786225</v>
      </c>
      <c r="S205" s="63">
        <v>0.4640445940927572</v>
      </c>
      <c r="T205" s="63">
        <v>0.08844689963407959</v>
      </c>
      <c r="U205" s="63">
        <v>0</v>
      </c>
      <c r="V205" s="63">
        <v>0</v>
      </c>
      <c r="W205" s="63">
        <v>11.563511857689717</v>
      </c>
      <c r="X205" s="63">
        <v>0.15313494367744518</v>
      </c>
    </row>
    <row r="206" spans="1:24" s="1" customFormat="1" ht="12.75">
      <c r="A206" s="57" t="s">
        <v>5</v>
      </c>
      <c r="B206" s="50" t="s">
        <v>139</v>
      </c>
      <c r="C206" s="1">
        <v>7.75</v>
      </c>
      <c r="D206" s="51"/>
      <c r="E206" s="51"/>
      <c r="F206" s="9"/>
      <c r="G206" s="51"/>
      <c r="H206" s="51"/>
      <c r="J206" s="38"/>
      <c r="K206" s="94"/>
      <c r="L206" s="51"/>
      <c r="M206" s="94"/>
      <c r="N206" s="51"/>
      <c r="O206" s="52"/>
      <c r="P206" s="94"/>
      <c r="Q206" s="51"/>
      <c r="R206" s="96"/>
      <c r="S206" s="63">
        <v>0</v>
      </c>
      <c r="T206" s="63">
        <v>0</v>
      </c>
      <c r="U206" s="63">
        <v>0</v>
      </c>
      <c r="V206" s="63">
        <v>0</v>
      </c>
      <c r="W206" s="63">
        <v>7.018681821887116</v>
      </c>
      <c r="X206" s="63">
        <v>0.09386339004908617</v>
      </c>
    </row>
    <row r="207" spans="1:24" s="1" customFormat="1" ht="12.75">
      <c r="A207" s="57" t="s">
        <v>6</v>
      </c>
      <c r="B207" s="50" t="s">
        <v>139</v>
      </c>
      <c r="C207" s="1">
        <v>13.25</v>
      </c>
      <c r="D207" s="51"/>
      <c r="E207" s="51"/>
      <c r="F207" s="9"/>
      <c r="G207" s="51"/>
      <c r="H207" s="51"/>
      <c r="J207" s="38"/>
      <c r="K207" s="94"/>
      <c r="L207" s="51"/>
      <c r="M207" s="94"/>
      <c r="N207" s="51"/>
      <c r="O207" s="63"/>
      <c r="P207" s="94"/>
      <c r="Q207" s="51"/>
      <c r="R207" s="96"/>
      <c r="S207" s="63">
        <v>0</v>
      </c>
      <c r="T207" s="63">
        <v>0</v>
      </c>
      <c r="U207" s="63">
        <v>0</v>
      </c>
      <c r="V207" s="63">
        <v>0</v>
      </c>
      <c r="W207" s="63">
        <v>4.136596684662058</v>
      </c>
      <c r="X207" s="63">
        <v>0.07407288785539645</v>
      </c>
    </row>
    <row r="208" spans="1:24" s="1" customFormat="1" ht="12.75">
      <c r="A208" s="57" t="s">
        <v>7</v>
      </c>
      <c r="B208" s="50" t="s">
        <v>139</v>
      </c>
      <c r="C208" s="1">
        <v>18.5</v>
      </c>
      <c r="D208" s="51"/>
      <c r="E208" s="51"/>
      <c r="F208" s="9"/>
      <c r="G208" s="51"/>
      <c r="H208" s="51"/>
      <c r="J208" s="38"/>
      <c r="K208" s="94"/>
      <c r="L208" s="51"/>
      <c r="M208" s="94"/>
      <c r="N208" s="51"/>
      <c r="O208" s="63"/>
      <c r="P208" s="94"/>
      <c r="Q208" s="51"/>
      <c r="R208" s="96"/>
      <c r="S208" s="63">
        <v>0</v>
      </c>
      <c r="T208" s="63">
        <v>0</v>
      </c>
      <c r="U208" s="63">
        <v>0.0035673625760710187</v>
      </c>
      <c r="V208" s="63">
        <v>0.0016845086084207347</v>
      </c>
      <c r="W208" s="63">
        <v>4.637813756048453</v>
      </c>
      <c r="X208" s="63">
        <v>0.07664224577920731</v>
      </c>
    </row>
    <row r="209" spans="1:24" s="1" customFormat="1" ht="12.75">
      <c r="A209" s="57" t="s">
        <v>8</v>
      </c>
      <c r="B209" s="50" t="s">
        <v>139</v>
      </c>
      <c r="C209" s="1">
        <v>22</v>
      </c>
      <c r="D209" s="51"/>
      <c r="E209" s="51"/>
      <c r="F209" s="9"/>
      <c r="G209" s="51"/>
      <c r="H209" s="51"/>
      <c r="J209" s="38"/>
      <c r="K209" s="94"/>
      <c r="L209" s="51"/>
      <c r="M209" s="94"/>
      <c r="N209" s="51"/>
      <c r="O209" s="63"/>
      <c r="P209" s="94"/>
      <c r="Q209" s="51"/>
      <c r="R209" s="96"/>
      <c r="S209" s="63">
        <v>0</v>
      </c>
      <c r="T209" s="63">
        <v>0</v>
      </c>
      <c r="U209" s="63">
        <v>0</v>
      </c>
      <c r="V209" s="63">
        <v>0</v>
      </c>
      <c r="W209" s="63">
        <v>6.149316029704306</v>
      </c>
      <c r="X209" s="63">
        <v>0.08812673247985181</v>
      </c>
    </row>
    <row r="210" spans="1:24" s="1" customFormat="1" ht="12.75">
      <c r="A210" s="57" t="s">
        <v>9</v>
      </c>
      <c r="B210" s="50" t="s">
        <v>139</v>
      </c>
      <c r="C210" s="1">
        <v>24.55</v>
      </c>
      <c r="D210" s="51"/>
      <c r="E210" s="51"/>
      <c r="F210" s="9"/>
      <c r="G210" s="51"/>
      <c r="H210" s="51"/>
      <c r="J210" s="38"/>
      <c r="K210" s="94"/>
      <c r="L210" s="51"/>
      <c r="M210" s="94"/>
      <c r="N210" s="51"/>
      <c r="O210" s="63"/>
      <c r="P210" s="63"/>
      <c r="Q210" s="63"/>
      <c r="R210" s="96"/>
      <c r="S210" s="63">
        <v>0</v>
      </c>
      <c r="T210" s="63">
        <v>0</v>
      </c>
      <c r="U210" s="63">
        <v>0.0077231764526876166</v>
      </c>
      <c r="V210" s="63">
        <v>0.0033302336863988997</v>
      </c>
      <c r="W210" s="63">
        <v>6.930697604534335</v>
      </c>
      <c r="X210" s="63">
        <v>0.09072178426827282</v>
      </c>
    </row>
    <row r="211" spans="1:24" s="1" customFormat="1" ht="12.75">
      <c r="A211" s="57" t="s">
        <v>10</v>
      </c>
      <c r="B211" s="50" t="s">
        <v>140</v>
      </c>
      <c r="C211" s="1">
        <v>0</v>
      </c>
      <c r="D211" s="51"/>
      <c r="E211" s="51"/>
      <c r="F211" s="9"/>
      <c r="G211" s="51"/>
      <c r="H211" s="51"/>
      <c r="J211" s="38"/>
      <c r="K211" s="94"/>
      <c r="L211" s="63"/>
      <c r="M211" s="94"/>
      <c r="N211" s="51"/>
      <c r="O211" s="63"/>
      <c r="P211" s="63"/>
      <c r="Q211" s="63"/>
      <c r="R211" s="74"/>
      <c r="S211" s="63">
        <v>4.640833721926879</v>
      </c>
      <c r="T211" s="63">
        <v>1.150926763037866</v>
      </c>
      <c r="U211" s="63">
        <v>0.2844644918922958</v>
      </c>
      <c r="V211" s="63">
        <v>0.05313796708548085</v>
      </c>
      <c r="W211" s="63">
        <v>76.23482896718124</v>
      </c>
      <c r="X211" s="63">
        <v>0.8070034793566805</v>
      </c>
    </row>
    <row r="212" spans="1:24" s="1" customFormat="1" ht="12.75">
      <c r="A212" s="57" t="s">
        <v>11</v>
      </c>
      <c r="B212" s="50" t="s">
        <v>150</v>
      </c>
      <c r="C212" s="1">
        <v>0</v>
      </c>
      <c r="D212" s="51"/>
      <c r="E212" s="51"/>
      <c r="F212" s="9"/>
      <c r="G212" s="51"/>
      <c r="H212" s="51"/>
      <c r="J212" s="38"/>
      <c r="K212" s="94"/>
      <c r="L212" s="63"/>
      <c r="M212" s="94"/>
      <c r="N212" s="51"/>
      <c r="O212" s="63"/>
      <c r="P212" s="63"/>
      <c r="Q212" s="63"/>
      <c r="R212" s="74"/>
      <c r="S212" s="63">
        <v>11.193409667572874</v>
      </c>
      <c r="T212" s="63">
        <v>0.815999564766063</v>
      </c>
      <c r="U212" s="63">
        <v>1.0102943381483842</v>
      </c>
      <c r="V212" s="63">
        <v>0.044756039179973506</v>
      </c>
      <c r="W212" s="63">
        <v>34.379628922648195</v>
      </c>
      <c r="X212" s="63">
        <v>0.36086121698047435</v>
      </c>
    </row>
    <row r="213" spans="3:24" ht="12.75">
      <c r="C213" s="7"/>
      <c r="D213" s="9"/>
      <c r="E213" s="9"/>
      <c r="F213" s="9"/>
      <c r="G213" s="9"/>
      <c r="H213" s="9"/>
      <c r="I213" s="7"/>
      <c r="J213" s="32"/>
      <c r="K213" s="68"/>
      <c r="L213" s="68"/>
      <c r="M213" s="68"/>
      <c r="N213" s="9"/>
      <c r="O213" s="68"/>
      <c r="P213" s="68"/>
      <c r="Q213" s="68"/>
      <c r="R213" s="69"/>
      <c r="S213" s="1"/>
      <c r="T213" s="1"/>
      <c r="U213" s="1"/>
      <c r="V213" s="1"/>
      <c r="W213" s="1"/>
      <c r="X213" s="1"/>
    </row>
    <row r="214" spans="3:24" ht="12.75">
      <c r="C214" s="7"/>
      <c r="D214" s="9"/>
      <c r="E214" s="9"/>
      <c r="F214" s="9"/>
      <c r="G214" s="9"/>
      <c r="H214" s="9"/>
      <c r="I214" s="7"/>
      <c r="J214" s="32"/>
      <c r="K214" s="7"/>
      <c r="L214" s="7"/>
      <c r="M214" s="7"/>
      <c r="N214" s="7"/>
      <c r="O214" s="7"/>
      <c r="P214" s="7"/>
      <c r="Q214" s="7"/>
      <c r="R214" s="32"/>
      <c r="S214" s="1"/>
      <c r="T214" s="1"/>
      <c r="U214" s="1"/>
      <c r="V214" s="1"/>
      <c r="W214" s="1"/>
      <c r="X214" s="1"/>
    </row>
    <row r="215" spans="3:24" ht="12.75">
      <c r="C215" s="7"/>
      <c r="D215" s="9"/>
      <c r="E215" s="9"/>
      <c r="F215" s="9"/>
      <c r="G215" s="9"/>
      <c r="H215" s="9"/>
      <c r="I215" s="7"/>
      <c r="J215" s="32"/>
      <c r="K215" s="7"/>
      <c r="L215" s="7"/>
      <c r="M215" s="7"/>
      <c r="N215" s="7"/>
      <c r="O215" s="7"/>
      <c r="P215" s="7"/>
      <c r="Q215" s="7"/>
      <c r="R215" s="32"/>
      <c r="S215" s="1"/>
      <c r="T215" s="1"/>
      <c r="U215" s="1"/>
      <c r="V215" s="1"/>
      <c r="W215" s="1"/>
      <c r="X215" s="1"/>
    </row>
    <row r="216" spans="3:24" ht="12.75">
      <c r="C216" s="7"/>
      <c r="D216" s="9"/>
      <c r="E216" s="9"/>
      <c r="F216" s="9"/>
      <c r="G216" s="9"/>
      <c r="H216" s="9"/>
      <c r="I216" s="7"/>
      <c r="J216" s="32"/>
      <c r="K216" s="7"/>
      <c r="L216" s="7"/>
      <c r="M216" s="7"/>
      <c r="N216" s="7"/>
      <c r="O216" s="7"/>
      <c r="P216" s="7"/>
      <c r="Q216" s="7"/>
      <c r="R216" s="32"/>
      <c r="S216" s="1"/>
      <c r="T216" s="1"/>
      <c r="U216" s="1"/>
      <c r="V216" s="1"/>
      <c r="W216" s="1"/>
      <c r="X216" s="1"/>
    </row>
    <row r="217" spans="3:24" ht="12.75">
      <c r="C217" s="7"/>
      <c r="D217" s="9"/>
      <c r="E217" s="9"/>
      <c r="F217" s="9"/>
      <c r="G217" s="9"/>
      <c r="H217" s="9"/>
      <c r="I217" s="7"/>
      <c r="J217" s="32"/>
      <c r="K217" s="7"/>
      <c r="L217" s="7"/>
      <c r="M217" s="7"/>
      <c r="N217" s="7"/>
      <c r="O217" s="7"/>
      <c r="P217" s="7"/>
      <c r="Q217" s="7"/>
      <c r="R217" s="32"/>
      <c r="S217" s="1"/>
      <c r="T217" s="1"/>
      <c r="U217" s="1"/>
      <c r="V217" s="1"/>
      <c r="W217" s="1"/>
      <c r="X217" s="1"/>
    </row>
    <row r="218" spans="3:24" ht="12.75">
      <c r="C218" s="7"/>
      <c r="D218" s="9"/>
      <c r="E218" s="9"/>
      <c r="F218" s="9"/>
      <c r="G218" s="9"/>
      <c r="H218" s="9"/>
      <c r="I218" s="7"/>
      <c r="J218" s="32"/>
      <c r="K218" s="7"/>
      <c r="L218" s="7"/>
      <c r="M218" s="7"/>
      <c r="N218" s="7"/>
      <c r="O218" s="7"/>
      <c r="P218" s="7"/>
      <c r="Q218" s="7"/>
      <c r="R218" s="32"/>
      <c r="S218" s="1"/>
      <c r="T218" s="1"/>
      <c r="U218" s="1"/>
      <c r="V218" s="1"/>
      <c r="W218" s="1"/>
      <c r="X218" s="1"/>
    </row>
    <row r="219" spans="3:24" ht="12.75">
      <c r="C219" s="7"/>
      <c r="D219" s="9"/>
      <c r="E219" s="9"/>
      <c r="F219" s="9"/>
      <c r="G219" s="9"/>
      <c r="H219" s="9"/>
      <c r="I219" s="7"/>
      <c r="J219" s="32"/>
      <c r="K219" s="7"/>
      <c r="L219" s="7"/>
      <c r="M219" s="7"/>
      <c r="N219" s="7"/>
      <c r="O219" s="7"/>
      <c r="P219" s="7"/>
      <c r="Q219" s="7"/>
      <c r="R219" s="32"/>
      <c r="S219" s="1"/>
      <c r="T219" s="1"/>
      <c r="U219" s="1"/>
      <c r="V219" s="1"/>
      <c r="W219" s="1"/>
      <c r="X219" s="1"/>
    </row>
    <row r="220" spans="3:24" ht="12.75">
      <c r="C220" s="7"/>
      <c r="D220" s="9"/>
      <c r="E220" s="9"/>
      <c r="F220" s="9"/>
      <c r="G220" s="9"/>
      <c r="H220" s="9"/>
      <c r="I220" s="7"/>
      <c r="J220" s="32"/>
      <c r="K220" s="7"/>
      <c r="L220" s="7"/>
      <c r="M220" s="7"/>
      <c r="N220" s="7"/>
      <c r="O220" s="7"/>
      <c r="P220" s="7"/>
      <c r="Q220" s="7"/>
      <c r="R220" s="32"/>
      <c r="S220" s="1"/>
      <c r="T220" s="1"/>
      <c r="U220" s="1"/>
      <c r="V220" s="1"/>
      <c r="W220" s="1"/>
      <c r="X220" s="1"/>
    </row>
    <row r="221" spans="3:24" ht="12.75">
      <c r="C221" s="7"/>
      <c r="D221" s="9"/>
      <c r="E221" s="9"/>
      <c r="F221" s="9"/>
      <c r="G221" s="9"/>
      <c r="H221" s="9"/>
      <c r="I221" s="7"/>
      <c r="J221" s="32"/>
      <c r="K221" s="7"/>
      <c r="L221" s="7"/>
      <c r="M221" s="7"/>
      <c r="N221" s="7"/>
      <c r="O221" s="7"/>
      <c r="P221" s="7"/>
      <c r="Q221" s="7"/>
      <c r="R221" s="32"/>
      <c r="S221" s="1"/>
      <c r="T221" s="1"/>
      <c r="U221" s="1"/>
      <c r="V221" s="1"/>
      <c r="W221" s="1"/>
      <c r="X221" s="1"/>
    </row>
    <row r="222" spans="3:24" ht="12.75">
      <c r="C222" s="7"/>
      <c r="D222" s="9"/>
      <c r="E222" s="9"/>
      <c r="F222" s="9"/>
      <c r="G222" s="9"/>
      <c r="H222" s="9"/>
      <c r="I222" s="7"/>
      <c r="J222" s="32"/>
      <c r="K222" s="7"/>
      <c r="L222" s="7"/>
      <c r="M222" s="7"/>
      <c r="N222" s="7"/>
      <c r="O222" s="7"/>
      <c r="P222" s="7"/>
      <c r="Q222" s="7"/>
      <c r="R222" s="32"/>
      <c r="S222" s="1"/>
      <c r="T222" s="1"/>
      <c r="U222" s="1"/>
      <c r="V222" s="1"/>
      <c r="W222" s="1"/>
      <c r="X222" s="1"/>
    </row>
    <row r="223" spans="3:24" ht="12.75">
      <c r="C223" s="7"/>
      <c r="D223" s="9"/>
      <c r="E223" s="9"/>
      <c r="F223" s="9"/>
      <c r="G223" s="9"/>
      <c r="H223" s="9"/>
      <c r="I223" s="7"/>
      <c r="J223" s="32"/>
      <c r="K223" s="7"/>
      <c r="L223" s="7"/>
      <c r="M223" s="7"/>
      <c r="N223" s="7"/>
      <c r="O223" s="7"/>
      <c r="P223" s="7"/>
      <c r="Q223" s="7"/>
      <c r="R223" s="32"/>
      <c r="S223" s="1"/>
      <c r="T223" s="1"/>
      <c r="U223" s="1"/>
      <c r="V223" s="1"/>
      <c r="W223" s="1"/>
      <c r="X223" s="1"/>
    </row>
    <row r="224" spans="3:24" ht="12.75">
      <c r="C224" s="7"/>
      <c r="D224" s="9"/>
      <c r="E224" s="9"/>
      <c r="F224" s="9"/>
      <c r="G224" s="9"/>
      <c r="H224" s="9"/>
      <c r="I224" s="7"/>
      <c r="J224" s="32"/>
      <c r="K224" s="7"/>
      <c r="L224" s="7"/>
      <c r="M224" s="7"/>
      <c r="N224" s="7"/>
      <c r="O224" s="7"/>
      <c r="P224" s="7"/>
      <c r="Q224" s="7"/>
      <c r="R224" s="32"/>
      <c r="S224" s="1"/>
      <c r="T224" s="1"/>
      <c r="U224" s="1"/>
      <c r="V224" s="1"/>
      <c r="W224" s="1"/>
      <c r="X224" s="1"/>
    </row>
    <row r="225" spans="3:24" ht="12.75">
      <c r="C225" s="7"/>
      <c r="D225" s="9"/>
      <c r="E225" s="9"/>
      <c r="F225" s="9"/>
      <c r="G225" s="9"/>
      <c r="H225" s="9"/>
      <c r="I225" s="7"/>
      <c r="J225" s="32"/>
      <c r="K225" s="7"/>
      <c r="L225" s="7"/>
      <c r="M225" s="7"/>
      <c r="N225" s="7"/>
      <c r="O225" s="7"/>
      <c r="P225" s="7"/>
      <c r="Q225" s="7"/>
      <c r="R225" s="32"/>
      <c r="S225" s="1"/>
      <c r="T225" s="1"/>
      <c r="U225" s="1"/>
      <c r="V225" s="1"/>
      <c r="W225" s="1"/>
      <c r="X225" s="1"/>
    </row>
    <row r="226" spans="3:24" ht="12.75">
      <c r="C226" s="7"/>
      <c r="D226" s="9"/>
      <c r="E226" s="9"/>
      <c r="F226" s="9"/>
      <c r="G226" s="9"/>
      <c r="H226" s="9"/>
      <c r="I226" s="7"/>
      <c r="J226" s="32"/>
      <c r="K226" s="7"/>
      <c r="L226" s="7"/>
      <c r="M226" s="7"/>
      <c r="N226" s="7"/>
      <c r="O226" s="7"/>
      <c r="P226" s="7"/>
      <c r="Q226" s="7"/>
      <c r="R226" s="32"/>
      <c r="S226" s="1"/>
      <c r="T226" s="1"/>
      <c r="U226" s="1"/>
      <c r="V226" s="1"/>
      <c r="W226" s="1"/>
      <c r="X226" s="1"/>
    </row>
    <row r="227" spans="3:24" ht="12.75">
      <c r="C227" s="7"/>
      <c r="D227" s="9"/>
      <c r="E227" s="9"/>
      <c r="F227" s="9"/>
      <c r="G227" s="9"/>
      <c r="H227" s="9"/>
      <c r="I227" s="7"/>
      <c r="J227" s="32"/>
      <c r="K227" s="7"/>
      <c r="L227" s="7"/>
      <c r="M227" s="7"/>
      <c r="N227" s="7"/>
      <c r="O227" s="7"/>
      <c r="P227" s="7"/>
      <c r="Q227" s="7"/>
      <c r="R227" s="32"/>
      <c r="S227" s="1"/>
      <c r="T227" s="1"/>
      <c r="U227" s="1"/>
      <c r="V227" s="1"/>
      <c r="W227" s="1"/>
      <c r="X227" s="1"/>
    </row>
    <row r="228" spans="3:24" ht="12.75">
      <c r="C228" s="7"/>
      <c r="D228" s="9"/>
      <c r="E228" s="9"/>
      <c r="F228" s="9"/>
      <c r="G228" s="9"/>
      <c r="H228" s="9"/>
      <c r="I228" s="7"/>
      <c r="J228" s="32"/>
      <c r="K228" s="7"/>
      <c r="L228" s="7"/>
      <c r="M228" s="7"/>
      <c r="N228" s="7"/>
      <c r="O228" s="7"/>
      <c r="P228" s="7"/>
      <c r="Q228" s="7"/>
      <c r="R228" s="32"/>
      <c r="S228" s="1"/>
      <c r="T228" s="1"/>
      <c r="U228" s="1"/>
      <c r="V228" s="1"/>
      <c r="W228" s="1"/>
      <c r="X228" s="1"/>
    </row>
    <row r="229" spans="3:24" ht="12.75">
      <c r="C229" s="7"/>
      <c r="D229" s="9"/>
      <c r="E229" s="9"/>
      <c r="F229" s="9"/>
      <c r="G229" s="9"/>
      <c r="H229" s="9"/>
      <c r="I229" s="7"/>
      <c r="J229" s="32"/>
      <c r="K229" s="7"/>
      <c r="L229" s="7"/>
      <c r="M229" s="7"/>
      <c r="N229" s="7"/>
      <c r="O229" s="7"/>
      <c r="P229" s="7"/>
      <c r="Q229" s="7"/>
      <c r="R229" s="32"/>
      <c r="S229" s="1"/>
      <c r="T229" s="1"/>
      <c r="U229" s="1"/>
      <c r="V229" s="1"/>
      <c r="W229" s="1"/>
      <c r="X229" s="1"/>
    </row>
    <row r="230" spans="3:24" ht="12.75">
      <c r="C230" s="7"/>
      <c r="D230" s="9"/>
      <c r="E230" s="9"/>
      <c r="F230" s="9"/>
      <c r="G230" s="9"/>
      <c r="H230" s="9"/>
      <c r="I230" s="7"/>
      <c r="J230" s="32"/>
      <c r="K230" s="7"/>
      <c r="L230" s="7"/>
      <c r="M230" s="7"/>
      <c r="N230" s="7"/>
      <c r="O230" s="7"/>
      <c r="P230" s="7"/>
      <c r="Q230" s="7"/>
      <c r="R230" s="32"/>
      <c r="S230" s="1"/>
      <c r="T230" s="1"/>
      <c r="U230" s="1"/>
      <c r="V230" s="1"/>
      <c r="W230" s="1"/>
      <c r="X230" s="1"/>
    </row>
    <row r="231" spans="3:24" ht="12.75">
      <c r="C231" s="7"/>
      <c r="D231" s="9"/>
      <c r="E231" s="9"/>
      <c r="F231" s="9"/>
      <c r="G231" s="9"/>
      <c r="H231" s="9"/>
      <c r="I231" s="7"/>
      <c r="J231" s="32"/>
      <c r="K231" s="7"/>
      <c r="L231" s="7"/>
      <c r="M231" s="7"/>
      <c r="N231" s="7"/>
      <c r="O231" s="7"/>
      <c r="P231" s="7"/>
      <c r="Q231" s="7"/>
      <c r="R231" s="32"/>
      <c r="S231" s="1"/>
      <c r="T231" s="1"/>
      <c r="U231" s="1"/>
      <c r="V231" s="1"/>
      <c r="W231" s="1"/>
      <c r="X231" s="1"/>
    </row>
    <row r="232" spans="3:24" ht="12.75">
      <c r="C232" s="7"/>
      <c r="D232" s="9"/>
      <c r="E232" s="9"/>
      <c r="F232" s="9"/>
      <c r="G232" s="9"/>
      <c r="H232" s="9"/>
      <c r="I232" s="7"/>
      <c r="J232" s="32"/>
      <c r="K232" s="7"/>
      <c r="L232" s="7"/>
      <c r="M232" s="7"/>
      <c r="N232" s="7"/>
      <c r="O232" s="7"/>
      <c r="P232" s="7"/>
      <c r="Q232" s="7"/>
      <c r="R232" s="32"/>
      <c r="S232" s="1"/>
      <c r="T232" s="1"/>
      <c r="U232" s="1"/>
      <c r="V232" s="1"/>
      <c r="W232" s="1"/>
      <c r="X232" s="1"/>
    </row>
    <row r="233" spans="3:24" ht="12.75">
      <c r="C233" s="7"/>
      <c r="D233" s="9"/>
      <c r="E233" s="9"/>
      <c r="F233" s="9"/>
      <c r="G233" s="9"/>
      <c r="H233" s="9"/>
      <c r="I233" s="7"/>
      <c r="J233" s="32"/>
      <c r="K233" s="7"/>
      <c r="L233" s="7"/>
      <c r="M233" s="7"/>
      <c r="N233" s="7"/>
      <c r="O233" s="7"/>
      <c r="P233" s="7"/>
      <c r="Q233" s="7"/>
      <c r="R233" s="32"/>
      <c r="S233" s="1"/>
      <c r="T233" s="1"/>
      <c r="U233" s="1"/>
      <c r="V233" s="1"/>
      <c r="W233" s="1"/>
      <c r="X233" s="1"/>
    </row>
    <row r="234" spans="3:24" ht="12.75">
      <c r="C234" s="7"/>
      <c r="D234" s="9"/>
      <c r="E234" s="9"/>
      <c r="F234" s="9"/>
      <c r="G234" s="9"/>
      <c r="H234" s="9"/>
      <c r="I234" s="7"/>
      <c r="J234" s="32"/>
      <c r="K234" s="7"/>
      <c r="L234" s="7"/>
      <c r="M234" s="7"/>
      <c r="N234" s="7"/>
      <c r="O234" s="7"/>
      <c r="P234" s="7"/>
      <c r="Q234" s="7"/>
      <c r="R234" s="32"/>
      <c r="S234" s="1"/>
      <c r="T234" s="1"/>
      <c r="U234" s="1"/>
      <c r="V234" s="1"/>
      <c r="W234" s="1"/>
      <c r="X234" s="1"/>
    </row>
    <row r="235" spans="3:24" ht="12.75">
      <c r="C235" s="7"/>
      <c r="D235" s="9"/>
      <c r="E235" s="9"/>
      <c r="F235" s="9"/>
      <c r="G235" s="9"/>
      <c r="H235" s="9"/>
      <c r="I235" s="7"/>
      <c r="J235" s="32"/>
      <c r="K235" s="7"/>
      <c r="L235" s="7"/>
      <c r="M235" s="7"/>
      <c r="N235" s="7"/>
      <c r="O235" s="7"/>
      <c r="P235" s="7"/>
      <c r="Q235" s="7"/>
      <c r="R235" s="32"/>
      <c r="S235" s="1"/>
      <c r="T235" s="1"/>
      <c r="U235" s="1"/>
      <c r="V235" s="1"/>
      <c r="W235" s="1"/>
      <c r="X235" s="1"/>
    </row>
    <row r="236" spans="3:24" ht="12.75">
      <c r="C236" s="7"/>
      <c r="D236" s="9"/>
      <c r="E236" s="9"/>
      <c r="F236" s="9"/>
      <c r="G236" s="9"/>
      <c r="H236" s="9"/>
      <c r="I236" s="7"/>
      <c r="J236" s="32"/>
      <c r="K236" s="7"/>
      <c r="L236" s="7"/>
      <c r="M236" s="7"/>
      <c r="N236" s="7"/>
      <c r="O236" s="7"/>
      <c r="P236" s="7"/>
      <c r="Q236" s="7"/>
      <c r="R236" s="32"/>
      <c r="S236" s="1"/>
      <c r="T236" s="1"/>
      <c r="U236" s="1"/>
      <c r="V236" s="1"/>
      <c r="W236" s="1"/>
      <c r="X236" s="1"/>
    </row>
    <row r="237" spans="3:24" ht="12.75">
      <c r="C237" s="7"/>
      <c r="D237" s="9"/>
      <c r="E237" s="9"/>
      <c r="F237" s="9"/>
      <c r="G237" s="9"/>
      <c r="H237" s="9"/>
      <c r="I237" s="7"/>
      <c r="J237" s="32"/>
      <c r="K237" s="7"/>
      <c r="L237" s="7"/>
      <c r="M237" s="7"/>
      <c r="N237" s="7"/>
      <c r="O237" s="7"/>
      <c r="P237" s="7"/>
      <c r="Q237" s="7"/>
      <c r="R237" s="32"/>
      <c r="S237" s="1"/>
      <c r="T237" s="1"/>
      <c r="U237" s="1"/>
      <c r="V237" s="1"/>
      <c r="W237" s="1"/>
      <c r="X237" s="1"/>
    </row>
    <row r="238" spans="3:24" ht="12.75">
      <c r="C238" s="7"/>
      <c r="D238" s="9"/>
      <c r="E238" s="9"/>
      <c r="F238" s="9"/>
      <c r="G238" s="9"/>
      <c r="H238" s="9"/>
      <c r="I238" s="7"/>
      <c r="J238" s="32"/>
      <c r="K238" s="7"/>
      <c r="L238" s="7"/>
      <c r="M238" s="7"/>
      <c r="N238" s="7"/>
      <c r="O238" s="7"/>
      <c r="P238" s="7"/>
      <c r="Q238" s="7"/>
      <c r="R238" s="32"/>
      <c r="S238" s="1"/>
      <c r="T238" s="1"/>
      <c r="U238" s="1"/>
      <c r="V238" s="1"/>
      <c r="W238" s="1"/>
      <c r="X238" s="1"/>
    </row>
    <row r="239" spans="3:24" ht="12.75">
      <c r="C239" s="7"/>
      <c r="D239" s="9"/>
      <c r="E239" s="9"/>
      <c r="F239" s="9"/>
      <c r="G239" s="9"/>
      <c r="H239" s="9"/>
      <c r="I239" s="7"/>
      <c r="J239" s="32"/>
      <c r="K239" s="7"/>
      <c r="L239" s="7"/>
      <c r="M239" s="7"/>
      <c r="N239" s="7"/>
      <c r="O239" s="7"/>
      <c r="P239" s="7"/>
      <c r="Q239" s="7"/>
      <c r="R239" s="32"/>
      <c r="S239" s="1"/>
      <c r="T239" s="1"/>
      <c r="U239" s="1"/>
      <c r="V239" s="1"/>
      <c r="W239" s="1"/>
      <c r="X239" s="1"/>
    </row>
    <row r="240" spans="3:24" ht="12.75">
      <c r="C240" s="7"/>
      <c r="D240" s="9"/>
      <c r="E240" s="9"/>
      <c r="F240" s="9"/>
      <c r="G240" s="9"/>
      <c r="H240" s="9"/>
      <c r="I240" s="7"/>
      <c r="J240" s="32"/>
      <c r="K240" s="7"/>
      <c r="L240" s="7"/>
      <c r="M240" s="7"/>
      <c r="N240" s="7"/>
      <c r="O240" s="7"/>
      <c r="P240" s="7"/>
      <c r="Q240" s="7"/>
      <c r="R240" s="32"/>
      <c r="S240" s="1"/>
      <c r="T240" s="1"/>
      <c r="U240" s="1"/>
      <c r="V240" s="1"/>
      <c r="W240" s="1"/>
      <c r="X240" s="1"/>
    </row>
    <row r="241" spans="3:24" ht="12.75">
      <c r="C241" s="7"/>
      <c r="D241" s="9"/>
      <c r="E241" s="9"/>
      <c r="F241" s="9"/>
      <c r="G241" s="9"/>
      <c r="H241" s="9"/>
      <c r="I241" s="7"/>
      <c r="J241" s="32"/>
      <c r="K241" s="7"/>
      <c r="L241" s="7"/>
      <c r="M241" s="7"/>
      <c r="N241" s="7"/>
      <c r="O241" s="7"/>
      <c r="P241" s="7"/>
      <c r="Q241" s="7"/>
      <c r="R241" s="32"/>
      <c r="S241" s="1"/>
      <c r="T241" s="1"/>
      <c r="U241" s="1"/>
      <c r="V241" s="1"/>
      <c r="W241" s="1"/>
      <c r="X241" s="1"/>
    </row>
    <row r="242" spans="3:24" ht="12.75">
      <c r="C242" s="7"/>
      <c r="D242" s="9"/>
      <c r="E242" s="9"/>
      <c r="F242" s="9"/>
      <c r="G242" s="9"/>
      <c r="H242" s="9"/>
      <c r="I242" s="7"/>
      <c r="J242" s="32"/>
      <c r="K242" s="7"/>
      <c r="L242" s="7"/>
      <c r="M242" s="7"/>
      <c r="N242" s="7"/>
      <c r="O242" s="7"/>
      <c r="P242" s="7"/>
      <c r="Q242" s="7"/>
      <c r="R242" s="32"/>
      <c r="S242" s="1"/>
      <c r="T242" s="1"/>
      <c r="U242" s="1"/>
      <c r="V242" s="1"/>
      <c r="W242" s="1"/>
      <c r="X242" s="1"/>
    </row>
    <row r="243" spans="3:24" ht="12.75">
      <c r="C243" s="7"/>
      <c r="D243" s="9"/>
      <c r="E243" s="9"/>
      <c r="F243" s="9"/>
      <c r="G243" s="9"/>
      <c r="H243" s="9"/>
      <c r="I243" s="7"/>
      <c r="J243" s="32"/>
      <c r="K243" s="7"/>
      <c r="L243" s="7"/>
      <c r="M243" s="7"/>
      <c r="N243" s="7"/>
      <c r="O243" s="7"/>
      <c r="P243" s="7"/>
      <c r="Q243" s="7"/>
      <c r="R243" s="32"/>
      <c r="S243" s="1"/>
      <c r="T243" s="1"/>
      <c r="U243" s="1"/>
      <c r="V243" s="1"/>
      <c r="W243" s="1"/>
      <c r="X243" s="1"/>
    </row>
    <row r="244" spans="3:24" ht="12.75">
      <c r="C244" s="7"/>
      <c r="D244" s="9"/>
      <c r="E244" s="9"/>
      <c r="F244" s="9"/>
      <c r="G244" s="9"/>
      <c r="H244" s="9"/>
      <c r="I244" s="7"/>
      <c r="J244" s="32"/>
      <c r="K244" s="7"/>
      <c r="L244" s="7"/>
      <c r="M244" s="7"/>
      <c r="N244" s="7"/>
      <c r="O244" s="7"/>
      <c r="P244" s="7"/>
      <c r="Q244" s="7"/>
      <c r="R244" s="32"/>
      <c r="S244" s="1"/>
      <c r="T244" s="1"/>
      <c r="U244" s="1"/>
      <c r="V244" s="1"/>
      <c r="W244" s="1"/>
      <c r="X244" s="1"/>
    </row>
    <row r="245" spans="3:24" ht="12.75">
      <c r="C245" s="7"/>
      <c r="D245" s="9"/>
      <c r="E245" s="9"/>
      <c r="F245" s="9"/>
      <c r="G245" s="9"/>
      <c r="H245" s="9"/>
      <c r="I245" s="7"/>
      <c r="J245" s="32"/>
      <c r="K245" s="7"/>
      <c r="L245" s="7"/>
      <c r="M245" s="7"/>
      <c r="N245" s="7"/>
      <c r="O245" s="7"/>
      <c r="P245" s="7"/>
      <c r="Q245" s="7"/>
      <c r="R245" s="32"/>
      <c r="S245" s="1"/>
      <c r="T245" s="1"/>
      <c r="U245" s="1"/>
      <c r="V245" s="1"/>
      <c r="W245" s="1"/>
      <c r="X245" s="1"/>
    </row>
    <row r="246" spans="3:24" ht="12.75">
      <c r="C246" s="7"/>
      <c r="D246" s="9"/>
      <c r="E246" s="9"/>
      <c r="F246" s="9"/>
      <c r="G246" s="9"/>
      <c r="H246" s="9"/>
      <c r="I246" s="7"/>
      <c r="J246" s="32"/>
      <c r="K246" s="7"/>
      <c r="L246" s="7"/>
      <c r="M246" s="7"/>
      <c r="N246" s="7"/>
      <c r="O246" s="7"/>
      <c r="P246" s="7"/>
      <c r="Q246" s="7"/>
      <c r="R246" s="32"/>
      <c r="S246" s="1"/>
      <c r="T246" s="1"/>
      <c r="U246" s="1"/>
      <c r="V246" s="1"/>
      <c r="W246" s="1"/>
      <c r="X246" s="1"/>
    </row>
    <row r="247" spans="3:24" ht="12.75">
      <c r="C247" s="7"/>
      <c r="D247" s="9"/>
      <c r="E247" s="9"/>
      <c r="F247" s="9"/>
      <c r="G247" s="9"/>
      <c r="H247" s="9"/>
      <c r="I247" s="7"/>
      <c r="J247" s="32"/>
      <c r="K247" s="7"/>
      <c r="L247" s="7"/>
      <c r="M247" s="7"/>
      <c r="N247" s="7"/>
      <c r="O247" s="7"/>
      <c r="P247" s="7"/>
      <c r="Q247" s="7"/>
      <c r="R247" s="32"/>
      <c r="S247" s="1"/>
      <c r="T247" s="1"/>
      <c r="U247" s="1"/>
      <c r="V247" s="1"/>
      <c r="W247" s="1"/>
      <c r="X247" s="1"/>
    </row>
    <row r="248" spans="3:24" ht="12.75">
      <c r="C248" s="7"/>
      <c r="D248" s="9"/>
      <c r="E248" s="9"/>
      <c r="F248" s="9"/>
      <c r="G248" s="9"/>
      <c r="H248" s="9"/>
      <c r="I248" s="7"/>
      <c r="J248" s="32"/>
      <c r="K248" s="7"/>
      <c r="L248" s="7"/>
      <c r="M248" s="7"/>
      <c r="N248" s="7"/>
      <c r="O248" s="7"/>
      <c r="P248" s="7"/>
      <c r="Q248" s="7"/>
      <c r="R248" s="32"/>
      <c r="S248" s="1"/>
      <c r="T248" s="1"/>
      <c r="U248" s="1"/>
      <c r="V248" s="1"/>
      <c r="W248" s="1"/>
      <c r="X248" s="1"/>
    </row>
    <row r="249" spans="3:24" ht="12.75">
      <c r="C249" s="7"/>
      <c r="D249" s="9"/>
      <c r="E249" s="9"/>
      <c r="F249" s="9"/>
      <c r="G249" s="9"/>
      <c r="H249" s="9"/>
      <c r="I249" s="7"/>
      <c r="J249" s="32"/>
      <c r="K249" s="7"/>
      <c r="L249" s="7"/>
      <c r="M249" s="7"/>
      <c r="N249" s="7"/>
      <c r="O249" s="7"/>
      <c r="P249" s="7"/>
      <c r="Q249" s="7"/>
      <c r="R249" s="32"/>
      <c r="S249" s="1"/>
      <c r="T249" s="1"/>
      <c r="U249" s="1"/>
      <c r="V249" s="1"/>
      <c r="W249" s="1"/>
      <c r="X249" s="1"/>
    </row>
    <row r="250" spans="3:24" ht="12.75">
      <c r="C250" s="7"/>
      <c r="D250" s="9"/>
      <c r="E250" s="9"/>
      <c r="F250" s="9"/>
      <c r="G250" s="9"/>
      <c r="H250" s="9"/>
      <c r="I250" s="7"/>
      <c r="J250" s="32"/>
      <c r="K250" s="7"/>
      <c r="L250" s="7"/>
      <c r="M250" s="7"/>
      <c r="N250" s="7"/>
      <c r="O250" s="7"/>
      <c r="P250" s="7"/>
      <c r="Q250" s="7"/>
      <c r="R250" s="32"/>
      <c r="S250" s="1"/>
      <c r="T250" s="1"/>
      <c r="U250" s="1"/>
      <c r="V250" s="1"/>
      <c r="W250" s="1"/>
      <c r="X250" s="1"/>
    </row>
    <row r="251" spans="3:24" ht="12.75">
      <c r="C251" s="7"/>
      <c r="D251" s="9"/>
      <c r="E251" s="9"/>
      <c r="F251" s="9"/>
      <c r="G251" s="9"/>
      <c r="H251" s="9"/>
      <c r="I251" s="7"/>
      <c r="J251" s="32"/>
      <c r="K251" s="7"/>
      <c r="L251" s="7"/>
      <c r="M251" s="7"/>
      <c r="N251" s="7"/>
      <c r="O251" s="7"/>
      <c r="P251" s="7"/>
      <c r="Q251" s="7"/>
      <c r="R251" s="32"/>
      <c r="S251" s="1"/>
      <c r="T251" s="1"/>
      <c r="U251" s="1"/>
      <c r="V251" s="1"/>
      <c r="W251" s="1"/>
      <c r="X251" s="1"/>
    </row>
    <row r="252" spans="3:24" ht="12.75">
      <c r="C252" s="7"/>
      <c r="D252" s="9"/>
      <c r="E252" s="9"/>
      <c r="F252" s="9"/>
      <c r="G252" s="9"/>
      <c r="H252" s="9"/>
      <c r="I252" s="7"/>
      <c r="J252" s="32"/>
      <c r="K252" s="7"/>
      <c r="L252" s="7"/>
      <c r="M252" s="7"/>
      <c r="N252" s="7"/>
      <c r="O252" s="7"/>
      <c r="P252" s="7"/>
      <c r="Q252" s="7"/>
      <c r="R252" s="32"/>
      <c r="S252" s="1"/>
      <c r="T252" s="1"/>
      <c r="U252" s="1"/>
      <c r="V252" s="1"/>
      <c r="W252" s="1"/>
      <c r="X252" s="1"/>
    </row>
    <row r="253" spans="3:24" ht="12.75">
      <c r="C253" s="7"/>
      <c r="D253" s="9"/>
      <c r="E253" s="9"/>
      <c r="F253" s="9"/>
      <c r="G253" s="9"/>
      <c r="H253" s="9"/>
      <c r="I253" s="7"/>
      <c r="J253" s="32"/>
      <c r="K253" s="7"/>
      <c r="L253" s="7"/>
      <c r="M253" s="7"/>
      <c r="N253" s="7"/>
      <c r="O253" s="7"/>
      <c r="P253" s="7"/>
      <c r="Q253" s="7"/>
      <c r="R253" s="32"/>
      <c r="S253" s="1"/>
      <c r="T253" s="1"/>
      <c r="U253" s="1"/>
      <c r="V253" s="1"/>
      <c r="W253" s="1"/>
      <c r="X253" s="1"/>
    </row>
    <row r="254" spans="3:24" ht="12.75">
      <c r="C254" s="7"/>
      <c r="D254" s="9"/>
      <c r="E254" s="9"/>
      <c r="F254" s="9"/>
      <c r="G254" s="9"/>
      <c r="H254" s="9"/>
      <c r="I254" s="7"/>
      <c r="J254" s="32"/>
      <c r="K254" s="7"/>
      <c r="L254" s="7"/>
      <c r="M254" s="7"/>
      <c r="N254" s="7"/>
      <c r="O254" s="7"/>
      <c r="P254" s="7"/>
      <c r="Q254" s="7"/>
      <c r="R254" s="32"/>
      <c r="S254" s="1"/>
      <c r="T254" s="1"/>
      <c r="U254" s="1"/>
      <c r="V254" s="1"/>
      <c r="W254" s="1"/>
      <c r="X254" s="1"/>
    </row>
    <row r="255" spans="3:24" ht="12.75">
      <c r="C255" s="7"/>
      <c r="D255" s="9"/>
      <c r="E255" s="9"/>
      <c r="F255" s="9"/>
      <c r="G255" s="9"/>
      <c r="H255" s="9"/>
      <c r="I255" s="7"/>
      <c r="J255" s="32"/>
      <c r="K255" s="7"/>
      <c r="L255" s="7"/>
      <c r="M255" s="7"/>
      <c r="N255" s="7"/>
      <c r="O255" s="7"/>
      <c r="P255" s="7"/>
      <c r="Q255" s="7"/>
      <c r="R255" s="32"/>
      <c r="S255" s="1"/>
      <c r="T255" s="1"/>
      <c r="U255" s="1"/>
      <c r="V255" s="1"/>
      <c r="W255" s="1"/>
      <c r="X255" s="1"/>
    </row>
    <row r="256" spans="3:24" ht="12.75">
      <c r="C256" s="7"/>
      <c r="D256" s="9"/>
      <c r="E256" s="9"/>
      <c r="F256" s="9"/>
      <c r="G256" s="9"/>
      <c r="H256" s="9"/>
      <c r="I256" s="7"/>
      <c r="J256" s="32"/>
      <c r="K256" s="7"/>
      <c r="L256" s="7"/>
      <c r="M256" s="7"/>
      <c r="N256" s="7"/>
      <c r="O256" s="7"/>
      <c r="P256" s="7"/>
      <c r="Q256" s="7"/>
      <c r="R256" s="32"/>
      <c r="S256" s="1"/>
      <c r="T256" s="1"/>
      <c r="U256" s="1"/>
      <c r="V256" s="1"/>
      <c r="W256" s="1"/>
      <c r="X256" s="1"/>
    </row>
    <row r="257" spans="3:24" ht="12.75">
      <c r="C257" s="7"/>
      <c r="D257" s="9"/>
      <c r="E257" s="9"/>
      <c r="F257" s="9"/>
      <c r="G257" s="9"/>
      <c r="H257" s="9"/>
      <c r="I257" s="7"/>
      <c r="J257" s="32"/>
      <c r="K257" s="7"/>
      <c r="L257" s="7"/>
      <c r="M257" s="7"/>
      <c r="N257" s="7"/>
      <c r="O257" s="7"/>
      <c r="P257" s="7"/>
      <c r="Q257" s="7"/>
      <c r="R257" s="32"/>
      <c r="S257" s="1"/>
      <c r="T257" s="1"/>
      <c r="U257" s="1"/>
      <c r="V257" s="1"/>
      <c r="W257" s="1"/>
      <c r="X257" s="1"/>
    </row>
    <row r="258" spans="3:24" ht="12.75">
      <c r="C258" s="7"/>
      <c r="D258" s="9"/>
      <c r="E258" s="9"/>
      <c r="F258" s="9"/>
      <c r="G258" s="9"/>
      <c r="H258" s="9"/>
      <c r="I258" s="7"/>
      <c r="J258" s="32"/>
      <c r="K258" s="7"/>
      <c r="L258" s="7"/>
      <c r="M258" s="7"/>
      <c r="N258" s="7"/>
      <c r="O258" s="7"/>
      <c r="P258" s="7"/>
      <c r="Q258" s="7"/>
      <c r="R258" s="32"/>
      <c r="S258" s="1"/>
      <c r="T258" s="1"/>
      <c r="U258" s="1"/>
      <c r="V258" s="1"/>
      <c r="W258" s="1"/>
      <c r="X258" s="1"/>
    </row>
    <row r="259" spans="3:24" ht="12.75">
      <c r="C259" s="7"/>
      <c r="D259" s="9"/>
      <c r="E259" s="9"/>
      <c r="F259" s="9"/>
      <c r="G259" s="9"/>
      <c r="H259" s="9"/>
      <c r="I259" s="7"/>
      <c r="J259" s="32"/>
      <c r="K259" s="7"/>
      <c r="L259" s="7"/>
      <c r="M259" s="7"/>
      <c r="N259" s="7"/>
      <c r="O259" s="7"/>
      <c r="P259" s="7"/>
      <c r="Q259" s="7"/>
      <c r="R259" s="32"/>
      <c r="S259" s="1"/>
      <c r="T259" s="1"/>
      <c r="U259" s="1"/>
      <c r="V259" s="1"/>
      <c r="W259" s="1"/>
      <c r="X259" s="1"/>
    </row>
    <row r="260" spans="3:24" ht="12.75">
      <c r="C260" s="7"/>
      <c r="D260" s="9"/>
      <c r="E260" s="9"/>
      <c r="F260" s="9"/>
      <c r="G260" s="9"/>
      <c r="H260" s="9"/>
      <c r="I260" s="7"/>
      <c r="J260" s="32"/>
      <c r="K260" s="7"/>
      <c r="L260" s="7"/>
      <c r="M260" s="7"/>
      <c r="N260" s="7"/>
      <c r="O260" s="7"/>
      <c r="P260" s="7"/>
      <c r="Q260" s="7"/>
      <c r="R260" s="32"/>
      <c r="S260" s="1"/>
      <c r="T260" s="1"/>
      <c r="U260" s="1"/>
      <c r="V260" s="1"/>
      <c r="W260" s="1"/>
      <c r="X260" s="1"/>
    </row>
    <row r="261" spans="3:24" ht="12.75">
      <c r="C261" s="7"/>
      <c r="D261" s="9"/>
      <c r="E261" s="9"/>
      <c r="F261" s="9"/>
      <c r="G261" s="9"/>
      <c r="H261" s="9"/>
      <c r="I261" s="7"/>
      <c r="J261" s="32"/>
      <c r="K261" s="7"/>
      <c r="L261" s="7"/>
      <c r="M261" s="7"/>
      <c r="N261" s="7"/>
      <c r="O261" s="7"/>
      <c r="P261" s="7"/>
      <c r="Q261" s="7"/>
      <c r="R261" s="32"/>
      <c r="S261" s="1"/>
      <c r="T261" s="1"/>
      <c r="U261" s="1"/>
      <c r="V261" s="1"/>
      <c r="W261" s="1"/>
      <c r="X261" s="1"/>
    </row>
    <row r="262" spans="3:24" ht="12.75">
      <c r="C262" s="7"/>
      <c r="D262" s="9"/>
      <c r="E262" s="9"/>
      <c r="F262" s="9"/>
      <c r="G262" s="9"/>
      <c r="H262" s="9"/>
      <c r="I262" s="7"/>
      <c r="J262" s="32"/>
      <c r="K262" s="7"/>
      <c r="L262" s="7"/>
      <c r="M262" s="7"/>
      <c r="N262" s="7"/>
      <c r="O262" s="7"/>
      <c r="P262" s="7"/>
      <c r="Q262" s="7"/>
      <c r="R262" s="32"/>
      <c r="S262" s="1"/>
      <c r="T262" s="1"/>
      <c r="U262" s="1"/>
      <c r="V262" s="1"/>
      <c r="W262" s="1"/>
      <c r="X262" s="1"/>
    </row>
    <row r="263" spans="3:24" ht="12.75">
      <c r="C263" s="7"/>
      <c r="D263" s="9"/>
      <c r="E263" s="9"/>
      <c r="F263" s="9"/>
      <c r="G263" s="9"/>
      <c r="H263" s="9"/>
      <c r="I263" s="7"/>
      <c r="J263" s="32"/>
      <c r="K263" s="7"/>
      <c r="L263" s="7"/>
      <c r="M263" s="7"/>
      <c r="N263" s="7"/>
      <c r="O263" s="7"/>
      <c r="P263" s="7"/>
      <c r="Q263" s="7"/>
      <c r="R263" s="32"/>
      <c r="S263" s="1"/>
      <c r="T263" s="1"/>
      <c r="U263" s="1"/>
      <c r="V263" s="1"/>
      <c r="W263" s="1"/>
      <c r="X263" s="1"/>
    </row>
    <row r="264" spans="3:24" ht="12.75">
      <c r="C264" s="7"/>
      <c r="D264" s="9"/>
      <c r="E264" s="9"/>
      <c r="F264" s="9"/>
      <c r="G264" s="9"/>
      <c r="H264" s="9"/>
      <c r="I264" s="7"/>
      <c r="J264" s="32"/>
      <c r="K264" s="7"/>
      <c r="L264" s="7"/>
      <c r="M264" s="7"/>
      <c r="N264" s="7"/>
      <c r="O264" s="7"/>
      <c r="P264" s="7"/>
      <c r="Q264" s="7"/>
      <c r="R264" s="32"/>
      <c r="S264" s="1"/>
      <c r="T264" s="1"/>
      <c r="U264" s="1"/>
      <c r="V264" s="1"/>
      <c r="W264" s="1"/>
      <c r="X264" s="1"/>
    </row>
    <row r="265" spans="3:24" ht="12.75">
      <c r="C265" s="7"/>
      <c r="D265" s="9"/>
      <c r="E265" s="9"/>
      <c r="F265" s="9"/>
      <c r="G265" s="9"/>
      <c r="H265" s="9"/>
      <c r="I265" s="7"/>
      <c r="J265" s="32"/>
      <c r="K265" s="7"/>
      <c r="L265" s="7"/>
      <c r="M265" s="7"/>
      <c r="N265" s="7"/>
      <c r="O265" s="7"/>
      <c r="P265" s="7"/>
      <c r="Q265" s="7"/>
      <c r="R265" s="32"/>
      <c r="S265" s="1"/>
      <c r="T265" s="1"/>
      <c r="U265" s="1"/>
      <c r="V265" s="1"/>
      <c r="W265" s="1"/>
      <c r="X265" s="1"/>
    </row>
    <row r="266" spans="3:24" ht="12.75">
      <c r="C266" s="7"/>
      <c r="D266" s="9"/>
      <c r="E266" s="9"/>
      <c r="F266" s="9"/>
      <c r="G266" s="9"/>
      <c r="H266" s="9"/>
      <c r="I266" s="7"/>
      <c r="J266" s="32"/>
      <c r="K266" s="7"/>
      <c r="L266" s="7"/>
      <c r="M266" s="7"/>
      <c r="N266" s="7"/>
      <c r="O266" s="7"/>
      <c r="P266" s="7"/>
      <c r="Q266" s="7"/>
      <c r="R266" s="32"/>
      <c r="S266" s="1"/>
      <c r="T266" s="1"/>
      <c r="U266" s="1"/>
      <c r="V266" s="1"/>
      <c r="W266" s="1"/>
      <c r="X266" s="1"/>
    </row>
    <row r="267" spans="3:24" ht="12.75">
      <c r="C267" s="7"/>
      <c r="D267" s="9"/>
      <c r="E267" s="9"/>
      <c r="F267" s="9"/>
      <c r="G267" s="9"/>
      <c r="H267" s="9"/>
      <c r="I267" s="7"/>
      <c r="J267" s="32"/>
      <c r="K267" s="7"/>
      <c r="L267" s="7"/>
      <c r="M267" s="7"/>
      <c r="N267" s="7"/>
      <c r="O267" s="7"/>
      <c r="P267" s="7"/>
      <c r="Q267" s="7"/>
      <c r="R267" s="32"/>
      <c r="S267" s="1"/>
      <c r="T267" s="1"/>
      <c r="U267" s="1"/>
      <c r="V267" s="1"/>
      <c r="W267" s="1"/>
      <c r="X267" s="1"/>
    </row>
    <row r="268" spans="3:24" ht="12.75">
      <c r="C268" s="7"/>
      <c r="D268" s="9"/>
      <c r="E268" s="9"/>
      <c r="F268" s="9"/>
      <c r="G268" s="9"/>
      <c r="H268" s="9"/>
      <c r="I268" s="7"/>
      <c r="J268" s="32"/>
      <c r="K268" s="7"/>
      <c r="L268" s="7"/>
      <c r="M268" s="7"/>
      <c r="N268" s="7"/>
      <c r="O268" s="7"/>
      <c r="P268" s="7"/>
      <c r="Q268" s="7"/>
      <c r="R268" s="32"/>
      <c r="S268" s="1"/>
      <c r="T268" s="1"/>
      <c r="U268" s="1"/>
      <c r="V268" s="1"/>
      <c r="W268" s="1"/>
      <c r="X268" s="1"/>
    </row>
    <row r="269" spans="3:24" ht="12.75">
      <c r="C269" s="7"/>
      <c r="D269" s="9"/>
      <c r="E269" s="9"/>
      <c r="F269" s="9"/>
      <c r="G269" s="9"/>
      <c r="H269" s="9"/>
      <c r="I269" s="7"/>
      <c r="J269" s="32"/>
      <c r="K269" s="7"/>
      <c r="L269" s="7"/>
      <c r="M269" s="7"/>
      <c r="N269" s="7"/>
      <c r="O269" s="7"/>
      <c r="P269" s="7"/>
      <c r="Q269" s="7"/>
      <c r="R269" s="32"/>
      <c r="S269" s="1"/>
      <c r="T269" s="1"/>
      <c r="U269" s="1"/>
      <c r="V269" s="1"/>
      <c r="W269" s="1"/>
      <c r="X269" s="1"/>
    </row>
    <row r="270" spans="3:24" ht="12.75">
      <c r="C270" s="7"/>
      <c r="D270" s="9"/>
      <c r="E270" s="9"/>
      <c r="F270" s="9"/>
      <c r="G270" s="9"/>
      <c r="H270" s="9"/>
      <c r="I270" s="7"/>
      <c r="J270" s="32"/>
      <c r="K270" s="7"/>
      <c r="L270" s="7"/>
      <c r="M270" s="7"/>
      <c r="N270" s="7"/>
      <c r="O270" s="7"/>
      <c r="P270" s="7"/>
      <c r="Q270" s="7"/>
      <c r="R270" s="32"/>
      <c r="S270" s="1"/>
      <c r="T270" s="1"/>
      <c r="U270" s="1"/>
      <c r="V270" s="1"/>
      <c r="W270" s="1"/>
      <c r="X270" s="1"/>
    </row>
    <row r="271" spans="3:24" ht="12.75">
      <c r="C271" s="7"/>
      <c r="D271" s="9"/>
      <c r="E271" s="9"/>
      <c r="F271" s="9"/>
      <c r="G271" s="9"/>
      <c r="H271" s="9"/>
      <c r="I271" s="7"/>
      <c r="J271" s="32"/>
      <c r="K271" s="7"/>
      <c r="L271" s="7"/>
      <c r="M271" s="7"/>
      <c r="N271" s="7"/>
      <c r="O271" s="7"/>
      <c r="P271" s="7"/>
      <c r="Q271" s="7"/>
      <c r="R271" s="32"/>
      <c r="S271" s="1"/>
      <c r="T271" s="1"/>
      <c r="U271" s="1"/>
      <c r="V271" s="1"/>
      <c r="W271" s="1"/>
      <c r="X271" s="1"/>
    </row>
    <row r="272" spans="3:24" ht="12.75">
      <c r="C272" s="7"/>
      <c r="D272" s="9"/>
      <c r="E272" s="9"/>
      <c r="F272" s="9"/>
      <c r="G272" s="9"/>
      <c r="H272" s="9"/>
      <c r="I272" s="7"/>
      <c r="J272" s="32"/>
      <c r="K272" s="7"/>
      <c r="L272" s="7"/>
      <c r="M272" s="7"/>
      <c r="N272" s="7"/>
      <c r="O272" s="7"/>
      <c r="P272" s="7"/>
      <c r="Q272" s="7"/>
      <c r="R272" s="32"/>
      <c r="S272" s="1"/>
      <c r="T272" s="1"/>
      <c r="U272" s="1"/>
      <c r="V272" s="1"/>
      <c r="W272" s="1"/>
      <c r="X272" s="1"/>
    </row>
    <row r="273" spans="3:24" ht="12.75">
      <c r="C273" s="7"/>
      <c r="D273" s="9"/>
      <c r="E273" s="9"/>
      <c r="F273" s="9"/>
      <c r="G273" s="9"/>
      <c r="H273" s="9"/>
      <c r="I273" s="7"/>
      <c r="J273" s="32"/>
      <c r="K273" s="7"/>
      <c r="L273" s="7"/>
      <c r="M273" s="7"/>
      <c r="N273" s="7"/>
      <c r="O273" s="7"/>
      <c r="P273" s="7"/>
      <c r="Q273" s="7"/>
      <c r="R273" s="32"/>
      <c r="S273" s="1"/>
      <c r="T273" s="1"/>
      <c r="U273" s="1"/>
      <c r="V273" s="1"/>
      <c r="W273" s="1"/>
      <c r="X273" s="1"/>
    </row>
    <row r="274" spans="3:24" ht="12.75">
      <c r="C274" s="7"/>
      <c r="D274" s="9"/>
      <c r="E274" s="9"/>
      <c r="F274" s="9"/>
      <c r="G274" s="9"/>
      <c r="H274" s="9"/>
      <c r="I274" s="7"/>
      <c r="J274" s="32"/>
      <c r="K274" s="7"/>
      <c r="L274" s="7"/>
      <c r="M274" s="7"/>
      <c r="N274" s="7"/>
      <c r="O274" s="7"/>
      <c r="P274" s="7"/>
      <c r="Q274" s="7"/>
      <c r="R274" s="32"/>
      <c r="S274" s="1"/>
      <c r="T274" s="1"/>
      <c r="U274" s="1"/>
      <c r="V274" s="1"/>
      <c r="W274" s="1"/>
      <c r="X274" s="1"/>
    </row>
    <row r="275" spans="3:24" ht="12.75">
      <c r="C275" s="7"/>
      <c r="D275" s="9"/>
      <c r="E275" s="9"/>
      <c r="F275" s="9"/>
      <c r="G275" s="9"/>
      <c r="H275" s="9"/>
      <c r="I275" s="7"/>
      <c r="J275" s="32"/>
      <c r="K275" s="7"/>
      <c r="L275" s="7"/>
      <c r="M275" s="7"/>
      <c r="N275" s="7"/>
      <c r="O275" s="7"/>
      <c r="P275" s="7"/>
      <c r="Q275" s="7"/>
      <c r="R275" s="32"/>
      <c r="S275" s="1"/>
      <c r="T275" s="1"/>
      <c r="U275" s="1"/>
      <c r="V275" s="1"/>
      <c r="W275" s="1"/>
      <c r="X275" s="1"/>
    </row>
    <row r="276" spans="3:24" ht="12.75">
      <c r="C276" s="7"/>
      <c r="D276" s="9"/>
      <c r="E276" s="9"/>
      <c r="F276" s="9"/>
      <c r="G276" s="9"/>
      <c r="H276" s="9"/>
      <c r="I276" s="7"/>
      <c r="J276" s="32"/>
      <c r="K276" s="7"/>
      <c r="L276" s="7"/>
      <c r="M276" s="7"/>
      <c r="N276" s="7"/>
      <c r="O276" s="7"/>
      <c r="P276" s="7"/>
      <c r="Q276" s="7"/>
      <c r="R276" s="32"/>
      <c r="S276" s="1"/>
      <c r="T276" s="1"/>
      <c r="U276" s="1"/>
      <c r="V276" s="1"/>
      <c r="W276" s="1"/>
      <c r="X276" s="1"/>
    </row>
    <row r="277" spans="3:24" ht="12.75">
      <c r="C277" s="7"/>
      <c r="D277" s="9"/>
      <c r="E277" s="9"/>
      <c r="F277" s="9"/>
      <c r="G277" s="9"/>
      <c r="H277" s="9"/>
      <c r="I277" s="7"/>
      <c r="J277" s="32"/>
      <c r="K277" s="7"/>
      <c r="L277" s="7"/>
      <c r="M277" s="7"/>
      <c r="N277" s="7"/>
      <c r="O277" s="7"/>
      <c r="P277" s="7"/>
      <c r="Q277" s="7"/>
      <c r="R277" s="32"/>
      <c r="S277" s="1"/>
      <c r="T277" s="1"/>
      <c r="U277" s="1"/>
      <c r="V277" s="1"/>
      <c r="W277" s="1"/>
      <c r="X277" s="1"/>
    </row>
    <row r="278" spans="3:24" ht="12.75">
      <c r="C278" s="7"/>
      <c r="D278" s="7"/>
      <c r="E278" s="7"/>
      <c r="F278" s="7"/>
      <c r="G278" s="7"/>
      <c r="H278" s="7"/>
      <c r="I278" s="7"/>
      <c r="J278" s="32"/>
      <c r="K278" s="7"/>
      <c r="L278" s="7"/>
      <c r="M278" s="7"/>
      <c r="N278" s="7"/>
      <c r="O278" s="7"/>
      <c r="P278" s="7"/>
      <c r="Q278" s="7"/>
      <c r="R278" s="32"/>
      <c r="S278" s="1"/>
      <c r="T278" s="1"/>
      <c r="U278" s="1"/>
      <c r="V278" s="1"/>
      <c r="W278" s="1"/>
      <c r="X278" s="1"/>
    </row>
    <row r="279" spans="3:24" ht="12.75">
      <c r="C279" s="7"/>
      <c r="D279" s="7"/>
      <c r="E279" s="7"/>
      <c r="F279" s="7"/>
      <c r="G279" s="7"/>
      <c r="H279" s="7"/>
      <c r="I279" s="7"/>
      <c r="J279" s="32"/>
      <c r="K279" s="7"/>
      <c r="L279" s="7"/>
      <c r="M279" s="7"/>
      <c r="N279" s="7"/>
      <c r="O279" s="7"/>
      <c r="P279" s="7"/>
      <c r="Q279" s="7"/>
      <c r="R279" s="32"/>
      <c r="S279" s="1"/>
      <c r="T279" s="1"/>
      <c r="U279" s="1"/>
      <c r="V279" s="1"/>
      <c r="W279" s="1"/>
      <c r="X279" s="1"/>
    </row>
    <row r="280" spans="3:24" ht="12.75">
      <c r="C280" s="7"/>
      <c r="D280" s="7"/>
      <c r="E280" s="7"/>
      <c r="F280" s="7"/>
      <c r="G280" s="7"/>
      <c r="H280" s="7"/>
      <c r="I280" s="7"/>
      <c r="J280" s="32"/>
      <c r="K280" s="7"/>
      <c r="L280" s="7"/>
      <c r="M280" s="7"/>
      <c r="N280" s="7"/>
      <c r="O280" s="7"/>
      <c r="P280" s="7"/>
      <c r="Q280" s="7"/>
      <c r="R280" s="32"/>
      <c r="S280" s="1"/>
      <c r="T280" s="1"/>
      <c r="U280" s="1"/>
      <c r="V280" s="1"/>
      <c r="W280" s="1"/>
      <c r="X280" s="1"/>
    </row>
    <row r="281" spans="3:24" ht="12.75">
      <c r="C281" s="7"/>
      <c r="D281" s="7"/>
      <c r="E281" s="7"/>
      <c r="F281" s="7"/>
      <c r="G281" s="7"/>
      <c r="H281" s="7"/>
      <c r="I281" s="7"/>
      <c r="J281" s="32"/>
      <c r="K281" s="7"/>
      <c r="L281" s="7"/>
      <c r="M281" s="7"/>
      <c r="N281" s="7"/>
      <c r="O281" s="7"/>
      <c r="P281" s="7"/>
      <c r="Q281" s="7"/>
      <c r="R281" s="32"/>
      <c r="S281" s="1"/>
      <c r="T281" s="1"/>
      <c r="U281" s="1"/>
      <c r="V281" s="1"/>
      <c r="W281" s="1"/>
      <c r="X281" s="1"/>
    </row>
    <row r="282" spans="3:24" ht="12.75">
      <c r="C282" s="7"/>
      <c r="D282" s="7"/>
      <c r="E282" s="7"/>
      <c r="F282" s="7"/>
      <c r="G282" s="7"/>
      <c r="H282" s="7"/>
      <c r="I282" s="7"/>
      <c r="J282" s="32"/>
      <c r="K282" s="7"/>
      <c r="L282" s="7"/>
      <c r="M282" s="7"/>
      <c r="N282" s="7"/>
      <c r="O282" s="7"/>
      <c r="P282" s="7"/>
      <c r="Q282" s="7"/>
      <c r="R282" s="32"/>
      <c r="S282" s="1"/>
      <c r="T282" s="1"/>
      <c r="U282" s="1"/>
      <c r="V282" s="1"/>
      <c r="W282" s="1"/>
      <c r="X282" s="1"/>
    </row>
    <row r="283" spans="3:24" ht="12.75">
      <c r="C283" s="7"/>
      <c r="D283" s="7"/>
      <c r="E283" s="7"/>
      <c r="F283" s="7"/>
      <c r="G283" s="7"/>
      <c r="H283" s="7"/>
      <c r="I283" s="7"/>
      <c r="J283" s="32"/>
      <c r="K283" s="7"/>
      <c r="L283" s="7"/>
      <c r="M283" s="7"/>
      <c r="N283" s="7"/>
      <c r="O283" s="7"/>
      <c r="P283" s="7"/>
      <c r="Q283" s="7"/>
      <c r="R283" s="32"/>
      <c r="S283" s="1"/>
      <c r="T283" s="1"/>
      <c r="U283" s="1"/>
      <c r="V283" s="1"/>
      <c r="W283" s="1"/>
      <c r="X283" s="1"/>
    </row>
    <row r="284" spans="3:24" ht="12.75">
      <c r="C284" s="7"/>
      <c r="D284" s="7"/>
      <c r="E284" s="7"/>
      <c r="F284" s="7"/>
      <c r="G284" s="7"/>
      <c r="H284" s="7"/>
      <c r="I284" s="7"/>
      <c r="J284" s="32"/>
      <c r="K284" s="7"/>
      <c r="L284" s="7"/>
      <c r="M284" s="7"/>
      <c r="N284" s="7"/>
      <c r="O284" s="7"/>
      <c r="P284" s="7"/>
      <c r="Q284" s="7"/>
      <c r="R284" s="32"/>
      <c r="S284" s="1"/>
      <c r="T284" s="1"/>
      <c r="U284" s="1"/>
      <c r="V284" s="1"/>
      <c r="W284" s="1"/>
      <c r="X284" s="1"/>
    </row>
    <row r="285" spans="3:24" ht="12.75">
      <c r="C285" s="7"/>
      <c r="D285" s="7"/>
      <c r="E285" s="7"/>
      <c r="F285" s="7"/>
      <c r="G285" s="7"/>
      <c r="H285" s="7"/>
      <c r="I285" s="7"/>
      <c r="J285" s="32"/>
      <c r="K285" s="7"/>
      <c r="L285" s="7"/>
      <c r="M285" s="7"/>
      <c r="N285" s="7"/>
      <c r="O285" s="7"/>
      <c r="P285" s="7"/>
      <c r="Q285" s="7"/>
      <c r="R285" s="32"/>
      <c r="S285" s="1"/>
      <c r="T285" s="1"/>
      <c r="U285" s="1"/>
      <c r="V285" s="1"/>
      <c r="W285" s="1"/>
      <c r="X285" s="1"/>
    </row>
    <row r="286" spans="3:24" ht="12.75">
      <c r="C286" s="7"/>
      <c r="D286" s="7"/>
      <c r="E286" s="7"/>
      <c r="F286" s="7"/>
      <c r="G286" s="7"/>
      <c r="H286" s="7"/>
      <c r="I286" s="7"/>
      <c r="J286" s="32"/>
      <c r="K286" s="7"/>
      <c r="L286" s="7"/>
      <c r="M286" s="7"/>
      <c r="N286" s="7"/>
      <c r="O286" s="7"/>
      <c r="P286" s="7"/>
      <c r="Q286" s="7"/>
      <c r="R286" s="32"/>
      <c r="S286" s="1"/>
      <c r="T286" s="1"/>
      <c r="U286" s="1"/>
      <c r="V286" s="1"/>
      <c r="W286" s="1"/>
      <c r="X286" s="1"/>
    </row>
    <row r="287" spans="3:24" ht="12.75">
      <c r="C287" s="7"/>
      <c r="D287" s="7"/>
      <c r="E287" s="7"/>
      <c r="F287" s="7"/>
      <c r="G287" s="7"/>
      <c r="H287" s="7"/>
      <c r="I287" s="7"/>
      <c r="J287" s="32"/>
      <c r="K287" s="7"/>
      <c r="L287" s="7"/>
      <c r="M287" s="7"/>
      <c r="N287" s="7"/>
      <c r="O287" s="7"/>
      <c r="P287" s="7"/>
      <c r="Q287" s="7"/>
      <c r="R287" s="32"/>
      <c r="S287" s="1"/>
      <c r="T287" s="1"/>
      <c r="U287" s="1"/>
      <c r="V287" s="1"/>
      <c r="W287" s="1"/>
      <c r="X287" s="1"/>
    </row>
    <row r="288" spans="3:24" ht="12.75">
      <c r="C288" s="7"/>
      <c r="D288" s="7"/>
      <c r="E288" s="7"/>
      <c r="F288" s="7"/>
      <c r="G288" s="7"/>
      <c r="H288" s="7"/>
      <c r="I288" s="7"/>
      <c r="J288" s="32"/>
      <c r="K288" s="7"/>
      <c r="L288" s="7"/>
      <c r="M288" s="7"/>
      <c r="N288" s="7"/>
      <c r="O288" s="7"/>
      <c r="P288" s="7"/>
      <c r="Q288" s="7"/>
      <c r="R288" s="32"/>
      <c r="S288" s="1"/>
      <c r="T288" s="1"/>
      <c r="U288" s="1"/>
      <c r="V288" s="1"/>
      <c r="W288" s="1"/>
      <c r="X288" s="1"/>
    </row>
    <row r="289" spans="3:24" ht="12.75">
      <c r="C289" s="7"/>
      <c r="D289" s="7"/>
      <c r="E289" s="7"/>
      <c r="F289" s="7"/>
      <c r="G289" s="7"/>
      <c r="H289" s="7"/>
      <c r="I289" s="7"/>
      <c r="J289" s="32"/>
      <c r="K289" s="7"/>
      <c r="L289" s="7"/>
      <c r="M289" s="7"/>
      <c r="N289" s="7"/>
      <c r="O289" s="7"/>
      <c r="P289" s="7"/>
      <c r="Q289" s="7"/>
      <c r="R289" s="32"/>
      <c r="S289" s="1"/>
      <c r="T289" s="1"/>
      <c r="U289" s="1"/>
      <c r="V289" s="1"/>
      <c r="W289" s="1"/>
      <c r="X289" s="1"/>
    </row>
    <row r="290" spans="3:24" ht="12.75">
      <c r="C290" s="7"/>
      <c r="D290" s="7"/>
      <c r="E290" s="7"/>
      <c r="F290" s="7"/>
      <c r="G290" s="7"/>
      <c r="H290" s="7"/>
      <c r="I290" s="7"/>
      <c r="J290" s="32"/>
      <c r="K290" s="7"/>
      <c r="L290" s="7"/>
      <c r="M290" s="7"/>
      <c r="N290" s="7"/>
      <c r="O290" s="7"/>
      <c r="P290" s="7"/>
      <c r="Q290" s="7"/>
      <c r="R290" s="32"/>
      <c r="S290" s="1"/>
      <c r="T290" s="1"/>
      <c r="U290" s="1"/>
      <c r="V290" s="1"/>
      <c r="W290" s="1"/>
      <c r="X290" s="1"/>
    </row>
    <row r="291" spans="3:24" ht="12.75">
      <c r="C291" s="7"/>
      <c r="D291" s="7"/>
      <c r="E291" s="7"/>
      <c r="F291" s="7"/>
      <c r="G291" s="7"/>
      <c r="H291" s="7"/>
      <c r="I291" s="7"/>
      <c r="J291" s="32"/>
      <c r="K291" s="7"/>
      <c r="L291" s="7"/>
      <c r="M291" s="7"/>
      <c r="N291" s="7"/>
      <c r="O291" s="7"/>
      <c r="P291" s="7"/>
      <c r="Q291" s="7"/>
      <c r="R291" s="32"/>
      <c r="S291" s="1"/>
      <c r="T291" s="1"/>
      <c r="U291" s="1"/>
      <c r="V291" s="1"/>
      <c r="W291" s="1"/>
      <c r="X291" s="1"/>
    </row>
    <row r="292" spans="3:24" ht="12.75">
      <c r="C292" s="7"/>
      <c r="D292" s="7"/>
      <c r="E292" s="7"/>
      <c r="F292" s="7"/>
      <c r="G292" s="7"/>
      <c r="H292" s="7"/>
      <c r="I292" s="7"/>
      <c r="J292" s="32"/>
      <c r="K292" s="7"/>
      <c r="L292" s="7"/>
      <c r="M292" s="7"/>
      <c r="N292" s="7"/>
      <c r="O292" s="7"/>
      <c r="P292" s="7"/>
      <c r="Q292" s="7"/>
      <c r="R292" s="32"/>
      <c r="S292" s="1"/>
      <c r="T292" s="1"/>
      <c r="U292" s="1"/>
      <c r="V292" s="1"/>
      <c r="W292" s="1"/>
      <c r="X292" s="1"/>
    </row>
    <row r="293" spans="3:24" ht="12.75">
      <c r="C293" s="7"/>
      <c r="D293" s="7"/>
      <c r="E293" s="7"/>
      <c r="F293" s="7"/>
      <c r="G293" s="7"/>
      <c r="H293" s="7"/>
      <c r="I293" s="7"/>
      <c r="J293" s="32"/>
      <c r="K293" s="7"/>
      <c r="L293" s="7"/>
      <c r="M293" s="7"/>
      <c r="N293" s="7"/>
      <c r="O293" s="7"/>
      <c r="P293" s="7"/>
      <c r="Q293" s="7"/>
      <c r="R293" s="32"/>
      <c r="S293" s="1"/>
      <c r="T293" s="1"/>
      <c r="U293" s="1"/>
      <c r="V293" s="1"/>
      <c r="W293" s="1"/>
      <c r="X293" s="1"/>
    </row>
    <row r="294" spans="3:24" ht="12.75">
      <c r="C294" s="7"/>
      <c r="D294" s="7"/>
      <c r="E294" s="7"/>
      <c r="F294" s="7"/>
      <c r="G294" s="7"/>
      <c r="H294" s="7"/>
      <c r="I294" s="7"/>
      <c r="J294" s="32"/>
      <c r="K294" s="7"/>
      <c r="L294" s="7"/>
      <c r="M294" s="7"/>
      <c r="N294" s="7"/>
      <c r="O294" s="7"/>
      <c r="P294" s="7"/>
      <c r="Q294" s="7"/>
      <c r="R294" s="32"/>
      <c r="S294" s="1"/>
      <c r="T294" s="1"/>
      <c r="U294" s="1"/>
      <c r="V294" s="1"/>
      <c r="W294" s="1"/>
      <c r="X294" s="1"/>
    </row>
    <row r="295" spans="3:24" ht="12.75">
      <c r="C295" s="7"/>
      <c r="D295" s="7"/>
      <c r="E295" s="7"/>
      <c r="F295" s="7"/>
      <c r="G295" s="7"/>
      <c r="H295" s="7"/>
      <c r="I295" s="7"/>
      <c r="J295" s="32"/>
      <c r="K295" s="7"/>
      <c r="L295" s="7"/>
      <c r="M295" s="7"/>
      <c r="N295" s="7"/>
      <c r="O295" s="7"/>
      <c r="P295" s="7"/>
      <c r="Q295" s="7"/>
      <c r="R295" s="32"/>
      <c r="S295" s="1"/>
      <c r="T295" s="1"/>
      <c r="U295" s="1"/>
      <c r="V295" s="1"/>
      <c r="W295" s="1"/>
      <c r="X295" s="1"/>
    </row>
    <row r="296" spans="3:24" ht="12.75">
      <c r="C296" s="7"/>
      <c r="D296" s="7"/>
      <c r="E296" s="7"/>
      <c r="F296" s="7"/>
      <c r="G296" s="7"/>
      <c r="H296" s="7"/>
      <c r="I296" s="7"/>
      <c r="J296" s="32"/>
      <c r="K296" s="7"/>
      <c r="L296" s="7"/>
      <c r="M296" s="7"/>
      <c r="N296" s="7"/>
      <c r="O296" s="7"/>
      <c r="P296" s="7"/>
      <c r="Q296" s="7"/>
      <c r="R296" s="32"/>
      <c r="S296" s="1"/>
      <c r="T296" s="1"/>
      <c r="U296" s="1"/>
      <c r="V296" s="1"/>
      <c r="W296" s="1"/>
      <c r="X296" s="1"/>
    </row>
    <row r="297" spans="3:24" ht="12.75">
      <c r="C297" s="7"/>
      <c r="D297" s="7"/>
      <c r="E297" s="7"/>
      <c r="F297" s="7"/>
      <c r="G297" s="7"/>
      <c r="H297" s="7"/>
      <c r="I297" s="7"/>
      <c r="J297" s="32"/>
      <c r="K297" s="7"/>
      <c r="L297" s="7"/>
      <c r="M297" s="7"/>
      <c r="N297" s="7"/>
      <c r="O297" s="7"/>
      <c r="P297" s="7"/>
      <c r="Q297" s="7"/>
      <c r="R297" s="32"/>
      <c r="S297" s="1"/>
      <c r="T297" s="1"/>
      <c r="U297" s="1"/>
      <c r="V297" s="1"/>
      <c r="W297" s="1"/>
      <c r="X297" s="1"/>
    </row>
    <row r="298" spans="3:24" ht="12.75">
      <c r="C298" s="7"/>
      <c r="D298" s="7"/>
      <c r="E298" s="7"/>
      <c r="F298" s="7"/>
      <c r="G298" s="7"/>
      <c r="H298" s="7"/>
      <c r="I298" s="7"/>
      <c r="J298" s="32"/>
      <c r="K298" s="7"/>
      <c r="L298" s="7"/>
      <c r="M298" s="7"/>
      <c r="N298" s="7"/>
      <c r="O298" s="7"/>
      <c r="P298" s="7"/>
      <c r="Q298" s="7"/>
      <c r="R298" s="32"/>
      <c r="S298" s="1"/>
      <c r="T298" s="1"/>
      <c r="U298" s="1"/>
      <c r="V298" s="1"/>
      <c r="W298" s="1"/>
      <c r="X298" s="1"/>
    </row>
    <row r="299" spans="3:24" ht="12.75">
      <c r="C299" s="7"/>
      <c r="D299" s="7"/>
      <c r="E299" s="7"/>
      <c r="F299" s="7"/>
      <c r="G299" s="7"/>
      <c r="H299" s="7"/>
      <c r="I299" s="7"/>
      <c r="J299" s="32"/>
      <c r="K299" s="7"/>
      <c r="L299" s="7"/>
      <c r="M299" s="7"/>
      <c r="N299" s="7"/>
      <c r="O299" s="7"/>
      <c r="P299" s="7"/>
      <c r="Q299" s="7"/>
      <c r="R299" s="32"/>
      <c r="S299" s="1"/>
      <c r="T299" s="1"/>
      <c r="U299" s="1"/>
      <c r="V299" s="1"/>
      <c r="W299" s="1"/>
      <c r="X299" s="1"/>
    </row>
    <row r="300" spans="3:24" ht="12.75">
      <c r="C300" s="7"/>
      <c r="D300" s="7"/>
      <c r="E300" s="7"/>
      <c r="F300" s="7"/>
      <c r="G300" s="7"/>
      <c r="H300" s="7"/>
      <c r="I300" s="7"/>
      <c r="J300" s="32"/>
      <c r="K300" s="7"/>
      <c r="L300" s="7"/>
      <c r="M300" s="7"/>
      <c r="N300" s="7"/>
      <c r="O300" s="7"/>
      <c r="P300" s="7"/>
      <c r="Q300" s="7"/>
      <c r="R300" s="32"/>
      <c r="S300" s="1"/>
      <c r="T300" s="1"/>
      <c r="U300" s="1"/>
      <c r="V300" s="1"/>
      <c r="W300" s="1"/>
      <c r="X300" s="1"/>
    </row>
    <row r="301" spans="3:24" ht="12.75">
      <c r="C301" s="7"/>
      <c r="D301" s="7"/>
      <c r="E301" s="7"/>
      <c r="F301" s="7"/>
      <c r="G301" s="7"/>
      <c r="H301" s="7"/>
      <c r="I301" s="7"/>
      <c r="J301" s="32"/>
      <c r="K301" s="7"/>
      <c r="L301" s="7"/>
      <c r="M301" s="7"/>
      <c r="N301" s="7"/>
      <c r="O301" s="7"/>
      <c r="P301" s="7"/>
      <c r="Q301" s="7"/>
      <c r="R301" s="32"/>
      <c r="S301" s="1"/>
      <c r="T301" s="1"/>
      <c r="U301" s="1"/>
      <c r="V301" s="1"/>
      <c r="W301" s="1"/>
      <c r="X301" s="1"/>
    </row>
    <row r="302" spans="3:24" ht="12.75">
      <c r="C302" s="7"/>
      <c r="D302" s="7"/>
      <c r="E302" s="7"/>
      <c r="F302" s="7"/>
      <c r="G302" s="7"/>
      <c r="H302" s="7"/>
      <c r="I302" s="7"/>
      <c r="J302" s="32"/>
      <c r="K302" s="7"/>
      <c r="L302" s="7"/>
      <c r="M302" s="7"/>
      <c r="N302" s="7"/>
      <c r="O302" s="7"/>
      <c r="P302" s="7"/>
      <c r="Q302" s="7"/>
      <c r="R302" s="32"/>
      <c r="S302" s="1"/>
      <c r="T302" s="1"/>
      <c r="U302" s="1"/>
      <c r="V302" s="1"/>
      <c r="W302" s="1"/>
      <c r="X302" s="1"/>
    </row>
    <row r="303" spans="3:24" ht="12.75">
      <c r="C303" s="7"/>
      <c r="D303" s="7"/>
      <c r="E303" s="7"/>
      <c r="F303" s="7"/>
      <c r="G303" s="7"/>
      <c r="H303" s="7"/>
      <c r="I303" s="7"/>
      <c r="J303" s="32"/>
      <c r="K303" s="7"/>
      <c r="L303" s="7"/>
      <c r="M303" s="7"/>
      <c r="N303" s="7"/>
      <c r="O303" s="7"/>
      <c r="P303" s="7"/>
      <c r="Q303" s="7"/>
      <c r="R303" s="32"/>
      <c r="S303" s="1"/>
      <c r="T303" s="1"/>
      <c r="U303" s="1"/>
      <c r="V303" s="1"/>
      <c r="W303" s="1"/>
      <c r="X303" s="1"/>
    </row>
    <row r="304" spans="3:24" ht="12.75">
      <c r="C304" s="7"/>
      <c r="D304" s="7"/>
      <c r="E304" s="7"/>
      <c r="F304" s="7"/>
      <c r="G304" s="7"/>
      <c r="H304" s="7"/>
      <c r="I304" s="7"/>
      <c r="J304" s="32"/>
      <c r="K304" s="7"/>
      <c r="L304" s="7"/>
      <c r="M304" s="7"/>
      <c r="N304" s="7"/>
      <c r="O304" s="7"/>
      <c r="P304" s="7"/>
      <c r="Q304" s="7"/>
      <c r="R304" s="32"/>
      <c r="S304" s="1"/>
      <c r="T304" s="1"/>
      <c r="U304" s="1"/>
      <c r="V304" s="1"/>
      <c r="W304" s="1"/>
      <c r="X304" s="1"/>
    </row>
    <row r="305" spans="3:24" ht="12.75">
      <c r="C305" s="7"/>
      <c r="D305" s="7"/>
      <c r="E305" s="7"/>
      <c r="F305" s="7"/>
      <c r="G305" s="7"/>
      <c r="H305" s="7"/>
      <c r="I305" s="7"/>
      <c r="J305" s="32"/>
      <c r="K305" s="7"/>
      <c r="L305" s="7"/>
      <c r="M305" s="7"/>
      <c r="N305" s="7"/>
      <c r="O305" s="7"/>
      <c r="P305" s="7"/>
      <c r="Q305" s="7"/>
      <c r="R305" s="32"/>
      <c r="S305" s="1"/>
      <c r="T305" s="1"/>
      <c r="U305" s="1"/>
      <c r="V305" s="1"/>
      <c r="W305" s="1"/>
      <c r="X305" s="1"/>
    </row>
    <row r="306" spans="3:24" ht="12.75">
      <c r="C306" s="7"/>
      <c r="D306" s="7"/>
      <c r="E306" s="7"/>
      <c r="F306" s="7"/>
      <c r="G306" s="7"/>
      <c r="H306" s="7"/>
      <c r="I306" s="7"/>
      <c r="J306" s="32"/>
      <c r="K306" s="7"/>
      <c r="L306" s="7"/>
      <c r="M306" s="7"/>
      <c r="N306" s="7"/>
      <c r="O306" s="7"/>
      <c r="P306" s="7"/>
      <c r="Q306" s="7"/>
      <c r="R306" s="32"/>
      <c r="S306" s="1"/>
      <c r="T306" s="1"/>
      <c r="U306" s="1"/>
      <c r="V306" s="1"/>
      <c r="W306" s="1"/>
      <c r="X306" s="1"/>
    </row>
    <row r="307" spans="3:24" ht="12.75">
      <c r="C307" s="7"/>
      <c r="D307" s="7"/>
      <c r="E307" s="7"/>
      <c r="F307" s="7"/>
      <c r="G307" s="7"/>
      <c r="H307" s="7"/>
      <c r="I307" s="7"/>
      <c r="J307" s="32"/>
      <c r="K307" s="7"/>
      <c r="L307" s="7"/>
      <c r="M307" s="7"/>
      <c r="N307" s="7"/>
      <c r="O307" s="7"/>
      <c r="P307" s="7"/>
      <c r="Q307" s="7"/>
      <c r="R307" s="32"/>
      <c r="S307" s="1"/>
      <c r="T307" s="1"/>
      <c r="U307" s="1"/>
      <c r="V307" s="1"/>
      <c r="W307" s="1"/>
      <c r="X307" s="1"/>
    </row>
    <row r="308" spans="3:24" ht="12.75">
      <c r="C308" s="7"/>
      <c r="D308" s="7"/>
      <c r="E308" s="7"/>
      <c r="F308" s="7"/>
      <c r="G308" s="7"/>
      <c r="H308" s="7"/>
      <c r="I308" s="7"/>
      <c r="J308" s="32"/>
      <c r="K308" s="7"/>
      <c r="L308" s="7"/>
      <c r="M308" s="7"/>
      <c r="N308" s="7"/>
      <c r="O308" s="7"/>
      <c r="P308" s="7"/>
      <c r="Q308" s="7"/>
      <c r="R308" s="32"/>
      <c r="S308" s="1"/>
      <c r="T308" s="1"/>
      <c r="U308" s="1"/>
      <c r="V308" s="1"/>
      <c r="W308" s="1"/>
      <c r="X308" s="1"/>
    </row>
    <row r="309" spans="3:24" ht="12.75">
      <c r="C309" s="7"/>
      <c r="D309" s="7"/>
      <c r="E309" s="7"/>
      <c r="F309" s="7"/>
      <c r="G309" s="7"/>
      <c r="H309" s="7"/>
      <c r="I309" s="7"/>
      <c r="J309" s="32"/>
      <c r="K309" s="7"/>
      <c r="L309" s="7"/>
      <c r="M309" s="7"/>
      <c r="N309" s="7"/>
      <c r="O309" s="7"/>
      <c r="P309" s="7"/>
      <c r="Q309" s="7"/>
      <c r="R309" s="32"/>
      <c r="S309" s="1"/>
      <c r="T309" s="1"/>
      <c r="U309" s="1"/>
      <c r="V309" s="1"/>
      <c r="W309" s="1"/>
      <c r="X309" s="1"/>
    </row>
    <row r="310" spans="3:24" ht="12.75">
      <c r="C310" s="7"/>
      <c r="D310" s="7"/>
      <c r="E310" s="7"/>
      <c r="F310" s="7"/>
      <c r="G310" s="7"/>
      <c r="H310" s="7"/>
      <c r="I310" s="7"/>
      <c r="J310" s="32"/>
      <c r="K310" s="7"/>
      <c r="L310" s="7"/>
      <c r="M310" s="7"/>
      <c r="N310" s="7"/>
      <c r="O310" s="7"/>
      <c r="P310" s="7"/>
      <c r="Q310" s="7"/>
      <c r="R310" s="32"/>
      <c r="S310" s="1"/>
      <c r="T310" s="1"/>
      <c r="U310" s="1"/>
      <c r="V310" s="1"/>
      <c r="W310" s="1"/>
      <c r="X310" s="1"/>
    </row>
    <row r="311" spans="3:24" ht="12.75">
      <c r="C311" s="7"/>
      <c r="D311" s="7"/>
      <c r="E311" s="7"/>
      <c r="F311" s="7"/>
      <c r="G311" s="7"/>
      <c r="H311" s="7"/>
      <c r="I311" s="7"/>
      <c r="J311" s="32"/>
      <c r="K311" s="7"/>
      <c r="L311" s="7"/>
      <c r="M311" s="7"/>
      <c r="N311" s="7"/>
      <c r="O311" s="7"/>
      <c r="P311" s="7"/>
      <c r="Q311" s="7"/>
      <c r="R311" s="32"/>
      <c r="S311" s="1"/>
      <c r="T311" s="1"/>
      <c r="U311" s="1"/>
      <c r="V311" s="1"/>
      <c r="W311" s="1"/>
      <c r="X311" s="1"/>
    </row>
    <row r="312" spans="3:24" ht="12.75">
      <c r="C312" s="7"/>
      <c r="D312" s="7"/>
      <c r="E312" s="7"/>
      <c r="F312" s="7"/>
      <c r="G312" s="7"/>
      <c r="H312" s="7"/>
      <c r="I312" s="7"/>
      <c r="J312" s="32"/>
      <c r="K312" s="7"/>
      <c r="L312" s="7"/>
      <c r="M312" s="7"/>
      <c r="N312" s="7"/>
      <c r="O312" s="7"/>
      <c r="P312" s="7"/>
      <c r="Q312" s="7"/>
      <c r="R312" s="32"/>
      <c r="S312" s="1"/>
      <c r="T312" s="1"/>
      <c r="U312" s="1"/>
      <c r="V312" s="1"/>
      <c r="W312" s="1"/>
      <c r="X312" s="1"/>
    </row>
    <row r="313" spans="3:24" ht="12.75">
      <c r="C313" s="7"/>
      <c r="D313" s="7"/>
      <c r="E313" s="7"/>
      <c r="F313" s="7"/>
      <c r="G313" s="7"/>
      <c r="H313" s="7"/>
      <c r="I313" s="7"/>
      <c r="J313" s="32"/>
      <c r="K313" s="7"/>
      <c r="L313" s="7"/>
      <c r="M313" s="7"/>
      <c r="N313" s="7"/>
      <c r="O313" s="7"/>
      <c r="P313" s="7"/>
      <c r="Q313" s="7"/>
      <c r="R313" s="32"/>
      <c r="S313" s="1"/>
      <c r="T313" s="1"/>
      <c r="U313" s="1"/>
      <c r="V313" s="1"/>
      <c r="W313" s="1"/>
      <c r="X313" s="1"/>
    </row>
    <row r="314" spans="3:24" ht="12.75">
      <c r="C314" s="7"/>
      <c r="D314" s="7"/>
      <c r="E314" s="7"/>
      <c r="F314" s="7"/>
      <c r="G314" s="7"/>
      <c r="H314" s="7"/>
      <c r="I314" s="7"/>
      <c r="J314" s="32"/>
      <c r="K314" s="7"/>
      <c r="L314" s="7"/>
      <c r="M314" s="7"/>
      <c r="N314" s="7"/>
      <c r="O314" s="7"/>
      <c r="P314" s="7"/>
      <c r="Q314" s="7"/>
      <c r="R314" s="32"/>
      <c r="S314" s="1"/>
      <c r="T314" s="1"/>
      <c r="U314" s="1"/>
      <c r="V314" s="1"/>
      <c r="W314" s="1"/>
      <c r="X314" s="1"/>
    </row>
    <row r="315" spans="3:24" ht="12.75">
      <c r="C315" s="7"/>
      <c r="D315" s="7"/>
      <c r="E315" s="7"/>
      <c r="F315" s="7"/>
      <c r="G315" s="7"/>
      <c r="H315" s="7"/>
      <c r="I315" s="7"/>
      <c r="J315" s="32"/>
      <c r="K315" s="7"/>
      <c r="L315" s="7"/>
      <c r="M315" s="7"/>
      <c r="N315" s="7"/>
      <c r="O315" s="7"/>
      <c r="P315" s="7"/>
      <c r="Q315" s="7"/>
      <c r="R315" s="32"/>
      <c r="S315" s="1"/>
      <c r="T315" s="1"/>
      <c r="U315" s="1"/>
      <c r="V315" s="1"/>
      <c r="W315" s="1"/>
      <c r="X315" s="1"/>
    </row>
    <row r="316" spans="3:24" ht="12.75">
      <c r="C316" s="7"/>
      <c r="D316" s="7"/>
      <c r="E316" s="7"/>
      <c r="F316" s="7"/>
      <c r="G316" s="7"/>
      <c r="H316" s="7"/>
      <c r="I316" s="7"/>
      <c r="J316" s="32"/>
      <c r="K316" s="7"/>
      <c r="L316" s="7"/>
      <c r="M316" s="7"/>
      <c r="N316" s="7"/>
      <c r="O316" s="7"/>
      <c r="P316" s="7"/>
      <c r="Q316" s="7"/>
      <c r="R316" s="32"/>
      <c r="S316" s="1"/>
      <c r="T316" s="1"/>
      <c r="U316" s="1"/>
      <c r="V316" s="1"/>
      <c r="W316" s="1"/>
      <c r="X316" s="1"/>
    </row>
    <row r="317" spans="3:24" ht="12.75">
      <c r="C317" s="7"/>
      <c r="D317" s="7"/>
      <c r="E317" s="7"/>
      <c r="F317" s="7"/>
      <c r="G317" s="7"/>
      <c r="H317" s="7"/>
      <c r="I317" s="7"/>
      <c r="J317" s="32"/>
      <c r="K317" s="7"/>
      <c r="L317" s="7"/>
      <c r="M317" s="7"/>
      <c r="N317" s="7"/>
      <c r="O317" s="7"/>
      <c r="P317" s="7"/>
      <c r="Q317" s="7"/>
      <c r="R317" s="32"/>
      <c r="S317" s="1"/>
      <c r="T317" s="1"/>
      <c r="U317" s="1"/>
      <c r="V317" s="1"/>
      <c r="W317" s="1"/>
      <c r="X317" s="1"/>
    </row>
    <row r="318" spans="3:24" ht="12.75">
      <c r="C318" s="7"/>
      <c r="D318" s="7"/>
      <c r="E318" s="7"/>
      <c r="F318" s="7"/>
      <c r="G318" s="7"/>
      <c r="H318" s="7"/>
      <c r="I318" s="7"/>
      <c r="J318" s="32"/>
      <c r="K318" s="7"/>
      <c r="L318" s="7"/>
      <c r="M318" s="7"/>
      <c r="N318" s="7"/>
      <c r="O318" s="7"/>
      <c r="P318" s="7"/>
      <c r="Q318" s="7"/>
      <c r="R318" s="32"/>
      <c r="S318" s="1"/>
      <c r="T318" s="1"/>
      <c r="U318" s="1"/>
      <c r="V318" s="1"/>
      <c r="W318" s="1"/>
      <c r="X318" s="1"/>
    </row>
    <row r="319" spans="3:24" ht="12.75">
      <c r="C319" s="7"/>
      <c r="D319" s="7"/>
      <c r="E319" s="7"/>
      <c r="F319" s="7"/>
      <c r="G319" s="7"/>
      <c r="H319" s="7"/>
      <c r="I319" s="7"/>
      <c r="J319" s="32"/>
      <c r="K319" s="7"/>
      <c r="L319" s="7"/>
      <c r="M319" s="7"/>
      <c r="N319" s="7"/>
      <c r="O319" s="7"/>
      <c r="P319" s="7"/>
      <c r="Q319" s="7"/>
      <c r="R319" s="32"/>
      <c r="S319" s="1"/>
      <c r="T319" s="1"/>
      <c r="U319" s="1"/>
      <c r="V319" s="1"/>
      <c r="W319" s="1"/>
      <c r="X319" s="1"/>
    </row>
    <row r="320" spans="3:24" ht="12.75">
      <c r="C320" s="7"/>
      <c r="D320" s="7"/>
      <c r="E320" s="7"/>
      <c r="F320" s="7"/>
      <c r="G320" s="7"/>
      <c r="H320" s="7"/>
      <c r="I320" s="7"/>
      <c r="J320" s="32"/>
      <c r="K320" s="7"/>
      <c r="L320" s="7"/>
      <c r="M320" s="7"/>
      <c r="N320" s="7"/>
      <c r="O320" s="7"/>
      <c r="P320" s="7"/>
      <c r="Q320" s="7"/>
      <c r="R320" s="32"/>
      <c r="S320" s="1"/>
      <c r="T320" s="1"/>
      <c r="U320" s="1"/>
      <c r="V320" s="1"/>
      <c r="W320" s="1"/>
      <c r="X320" s="1"/>
    </row>
    <row r="321" spans="3:24" ht="12.75">
      <c r="C321" s="7"/>
      <c r="D321" s="7"/>
      <c r="E321" s="7"/>
      <c r="F321" s="7"/>
      <c r="G321" s="7"/>
      <c r="H321" s="7"/>
      <c r="I321" s="7"/>
      <c r="J321" s="32"/>
      <c r="K321" s="7"/>
      <c r="L321" s="7"/>
      <c r="M321" s="7"/>
      <c r="N321" s="7"/>
      <c r="O321" s="7"/>
      <c r="P321" s="7"/>
      <c r="Q321" s="7"/>
      <c r="R321" s="32"/>
      <c r="S321" s="1"/>
      <c r="T321" s="1"/>
      <c r="U321" s="1"/>
      <c r="V321" s="1"/>
      <c r="W321" s="1"/>
      <c r="X321" s="1"/>
    </row>
    <row r="322" spans="3:24" ht="12.75">
      <c r="C322" s="7"/>
      <c r="D322" s="7"/>
      <c r="E322" s="7"/>
      <c r="F322" s="7"/>
      <c r="G322" s="7"/>
      <c r="H322" s="7"/>
      <c r="I322" s="7"/>
      <c r="J322" s="32"/>
      <c r="K322" s="7"/>
      <c r="L322" s="7"/>
      <c r="M322" s="7"/>
      <c r="N322" s="7"/>
      <c r="O322" s="7"/>
      <c r="P322" s="7"/>
      <c r="Q322" s="7"/>
      <c r="R322" s="32"/>
      <c r="S322" s="1"/>
      <c r="T322" s="1"/>
      <c r="U322" s="1"/>
      <c r="V322" s="1"/>
      <c r="W322" s="1"/>
      <c r="X322" s="1"/>
    </row>
    <row r="323" spans="3:24" ht="12.75">
      <c r="C323" s="7"/>
      <c r="D323" s="7"/>
      <c r="E323" s="7"/>
      <c r="F323" s="7"/>
      <c r="G323" s="7"/>
      <c r="H323" s="7"/>
      <c r="I323" s="7"/>
      <c r="J323" s="32"/>
      <c r="K323" s="7"/>
      <c r="L323" s="7"/>
      <c r="M323" s="7"/>
      <c r="N323" s="7"/>
      <c r="O323" s="7"/>
      <c r="P323" s="7"/>
      <c r="Q323" s="7"/>
      <c r="R323" s="32"/>
      <c r="S323" s="1"/>
      <c r="T323" s="1"/>
      <c r="U323" s="1"/>
      <c r="V323" s="1"/>
      <c r="W323" s="1"/>
      <c r="X323" s="1"/>
    </row>
    <row r="324" spans="3:24" ht="12.75">
      <c r="C324" s="7"/>
      <c r="D324" s="7"/>
      <c r="E324" s="7"/>
      <c r="F324" s="7"/>
      <c r="G324" s="7"/>
      <c r="H324" s="7"/>
      <c r="I324" s="7"/>
      <c r="J324" s="32"/>
      <c r="K324" s="7"/>
      <c r="L324" s="7"/>
      <c r="M324" s="7"/>
      <c r="N324" s="7"/>
      <c r="O324" s="7"/>
      <c r="P324" s="7"/>
      <c r="Q324" s="7"/>
      <c r="R324" s="32"/>
      <c r="S324" s="1"/>
      <c r="T324" s="1"/>
      <c r="U324" s="1"/>
      <c r="V324" s="1"/>
      <c r="W324" s="1"/>
      <c r="X324" s="1"/>
    </row>
    <row r="325" spans="3:24" ht="12.75">
      <c r="C325" s="7"/>
      <c r="D325" s="7"/>
      <c r="E325" s="7"/>
      <c r="F325" s="7"/>
      <c r="G325" s="7"/>
      <c r="H325" s="7"/>
      <c r="I325" s="7"/>
      <c r="J325" s="32"/>
      <c r="K325" s="7"/>
      <c r="L325" s="7"/>
      <c r="M325" s="7"/>
      <c r="N325" s="7"/>
      <c r="O325" s="7"/>
      <c r="P325" s="7"/>
      <c r="Q325" s="7"/>
      <c r="R325" s="32"/>
      <c r="S325" s="1"/>
      <c r="T325" s="1"/>
      <c r="U325" s="1"/>
      <c r="V325" s="1"/>
      <c r="W325" s="1"/>
      <c r="X325" s="1"/>
    </row>
    <row r="326" spans="3:24" ht="12.75">
      <c r="C326" s="7"/>
      <c r="D326" s="7"/>
      <c r="E326" s="7"/>
      <c r="F326" s="7"/>
      <c r="G326" s="7"/>
      <c r="H326" s="7"/>
      <c r="I326" s="7"/>
      <c r="J326" s="32"/>
      <c r="K326" s="7"/>
      <c r="L326" s="7"/>
      <c r="M326" s="7"/>
      <c r="N326" s="7"/>
      <c r="O326" s="7"/>
      <c r="P326" s="7"/>
      <c r="Q326" s="7"/>
      <c r="R326" s="32"/>
      <c r="S326" s="1"/>
      <c r="T326" s="1"/>
      <c r="U326" s="1"/>
      <c r="V326" s="1"/>
      <c r="W326" s="1"/>
      <c r="X326" s="1"/>
    </row>
    <row r="327" spans="3:24" ht="12.75">
      <c r="C327" s="7"/>
      <c r="D327" s="7"/>
      <c r="E327" s="7"/>
      <c r="F327" s="7"/>
      <c r="G327" s="7"/>
      <c r="H327" s="7"/>
      <c r="I327" s="7"/>
      <c r="J327" s="32"/>
      <c r="K327" s="7"/>
      <c r="L327" s="7"/>
      <c r="M327" s="7"/>
      <c r="N327" s="7"/>
      <c r="O327" s="7"/>
      <c r="P327" s="7"/>
      <c r="Q327" s="7"/>
      <c r="R327" s="32"/>
      <c r="S327" s="1"/>
      <c r="T327" s="1"/>
      <c r="U327" s="1"/>
      <c r="V327" s="1"/>
      <c r="W327" s="1"/>
      <c r="X327" s="1"/>
    </row>
    <row r="328" spans="3:24" ht="12.75">
      <c r="C328" s="7"/>
      <c r="D328" s="7"/>
      <c r="E328" s="7"/>
      <c r="F328" s="7"/>
      <c r="G328" s="7"/>
      <c r="H328" s="7"/>
      <c r="I328" s="7"/>
      <c r="J328" s="32"/>
      <c r="K328" s="7"/>
      <c r="L328" s="7"/>
      <c r="M328" s="7"/>
      <c r="N328" s="7"/>
      <c r="O328" s="7"/>
      <c r="P328" s="7"/>
      <c r="Q328" s="7"/>
      <c r="R328" s="32"/>
      <c r="S328" s="1"/>
      <c r="T328" s="1"/>
      <c r="U328" s="1"/>
      <c r="V328" s="1"/>
      <c r="W328" s="1"/>
      <c r="X328" s="1"/>
    </row>
    <row r="329" spans="3:24" ht="12.75">
      <c r="C329" s="7"/>
      <c r="D329" s="7"/>
      <c r="E329" s="7"/>
      <c r="F329" s="7"/>
      <c r="G329" s="7"/>
      <c r="H329" s="7"/>
      <c r="I329" s="7"/>
      <c r="J329" s="32"/>
      <c r="K329" s="7"/>
      <c r="L329" s="7"/>
      <c r="M329" s="7"/>
      <c r="N329" s="7"/>
      <c r="O329" s="7"/>
      <c r="P329" s="7"/>
      <c r="Q329" s="7"/>
      <c r="R329" s="32"/>
      <c r="S329" s="1"/>
      <c r="T329" s="1"/>
      <c r="U329" s="1"/>
      <c r="V329" s="1"/>
      <c r="W329" s="1"/>
      <c r="X329" s="1"/>
    </row>
    <row r="330" spans="3:24" ht="12.75">
      <c r="C330" s="7"/>
      <c r="D330" s="7"/>
      <c r="E330" s="7"/>
      <c r="F330" s="7"/>
      <c r="G330" s="7"/>
      <c r="H330" s="7"/>
      <c r="I330" s="7"/>
      <c r="J330" s="32"/>
      <c r="K330" s="7"/>
      <c r="L330" s="7"/>
      <c r="M330" s="7"/>
      <c r="N330" s="7"/>
      <c r="O330" s="7"/>
      <c r="P330" s="7"/>
      <c r="Q330" s="7"/>
      <c r="R330" s="32"/>
      <c r="S330" s="1"/>
      <c r="T330" s="1"/>
      <c r="U330" s="1"/>
      <c r="V330" s="1"/>
      <c r="W330" s="1"/>
      <c r="X330" s="1"/>
    </row>
    <row r="331" spans="3:24" ht="12.75">
      <c r="C331" s="7"/>
      <c r="D331" s="7"/>
      <c r="E331" s="7"/>
      <c r="F331" s="7"/>
      <c r="G331" s="7"/>
      <c r="H331" s="7"/>
      <c r="I331" s="7"/>
      <c r="J331" s="32"/>
      <c r="K331" s="7"/>
      <c r="L331" s="7"/>
      <c r="M331" s="7"/>
      <c r="N331" s="7"/>
      <c r="O331" s="7"/>
      <c r="P331" s="7"/>
      <c r="Q331" s="7"/>
      <c r="R331" s="32"/>
      <c r="S331" s="1"/>
      <c r="T331" s="1"/>
      <c r="U331" s="1"/>
      <c r="V331" s="1"/>
      <c r="W331" s="1"/>
      <c r="X331" s="1"/>
    </row>
    <row r="332" spans="3:24" ht="12.75">
      <c r="C332" s="7"/>
      <c r="D332" s="7"/>
      <c r="E332" s="7"/>
      <c r="F332" s="7"/>
      <c r="G332" s="7"/>
      <c r="H332" s="7"/>
      <c r="I332" s="7"/>
      <c r="J332" s="32"/>
      <c r="K332" s="7"/>
      <c r="L332" s="7"/>
      <c r="M332" s="7"/>
      <c r="N332" s="7"/>
      <c r="O332" s="7"/>
      <c r="P332" s="7"/>
      <c r="Q332" s="7"/>
      <c r="R332" s="32"/>
      <c r="S332" s="1"/>
      <c r="T332" s="1"/>
      <c r="U332" s="1"/>
      <c r="V332" s="1"/>
      <c r="W332" s="1"/>
      <c r="X332" s="1"/>
    </row>
    <row r="333" spans="3:24" ht="12.75">
      <c r="C333" s="7"/>
      <c r="D333" s="7"/>
      <c r="E333" s="7"/>
      <c r="F333" s="7"/>
      <c r="G333" s="7"/>
      <c r="H333" s="7"/>
      <c r="I333" s="7"/>
      <c r="J333" s="32"/>
      <c r="K333" s="7"/>
      <c r="L333" s="7"/>
      <c r="M333" s="7"/>
      <c r="N333" s="7"/>
      <c r="O333" s="7"/>
      <c r="P333" s="7"/>
      <c r="Q333" s="7"/>
      <c r="R333" s="32"/>
      <c r="S333" s="1"/>
      <c r="T333" s="1"/>
      <c r="U333" s="1"/>
      <c r="V333" s="1"/>
      <c r="W333" s="1"/>
      <c r="X333" s="1"/>
    </row>
    <row r="334" spans="3:24" ht="12.75">
      <c r="C334" s="7"/>
      <c r="D334" s="7"/>
      <c r="E334" s="7"/>
      <c r="F334" s="7"/>
      <c r="G334" s="7"/>
      <c r="H334" s="7"/>
      <c r="I334" s="7"/>
      <c r="J334" s="32"/>
      <c r="K334" s="7"/>
      <c r="L334" s="7"/>
      <c r="M334" s="7"/>
      <c r="N334" s="7"/>
      <c r="O334" s="7"/>
      <c r="P334" s="7"/>
      <c r="Q334" s="7"/>
      <c r="R334" s="32"/>
      <c r="S334" s="1"/>
      <c r="T334" s="1"/>
      <c r="U334" s="1"/>
      <c r="V334" s="1"/>
      <c r="W334" s="1"/>
      <c r="X334" s="1"/>
    </row>
    <row r="335" spans="3:24" ht="12.75">
      <c r="C335" s="7"/>
      <c r="D335" s="7"/>
      <c r="E335" s="7"/>
      <c r="F335" s="7"/>
      <c r="G335" s="7"/>
      <c r="H335" s="7"/>
      <c r="I335" s="7"/>
      <c r="J335" s="32"/>
      <c r="K335" s="7"/>
      <c r="L335" s="7"/>
      <c r="M335" s="7"/>
      <c r="N335" s="7"/>
      <c r="O335" s="7"/>
      <c r="P335" s="7"/>
      <c r="Q335" s="7"/>
      <c r="R335" s="32"/>
      <c r="S335" s="1"/>
      <c r="T335" s="1"/>
      <c r="U335" s="1"/>
      <c r="V335" s="1"/>
      <c r="W335" s="1"/>
      <c r="X335" s="1"/>
    </row>
    <row r="336" spans="3:24" ht="12.75">
      <c r="C336" s="7"/>
      <c r="D336" s="7"/>
      <c r="E336" s="7"/>
      <c r="F336" s="7"/>
      <c r="G336" s="7"/>
      <c r="H336" s="7"/>
      <c r="I336" s="7"/>
      <c r="J336" s="32"/>
      <c r="K336" s="7"/>
      <c r="L336" s="7"/>
      <c r="M336" s="7"/>
      <c r="N336" s="7"/>
      <c r="O336" s="7"/>
      <c r="P336" s="7"/>
      <c r="Q336" s="7"/>
      <c r="R336" s="32"/>
      <c r="S336" s="1"/>
      <c r="T336" s="1"/>
      <c r="U336" s="1"/>
      <c r="V336" s="1"/>
      <c r="W336" s="1"/>
      <c r="X336" s="1"/>
    </row>
    <row r="337" spans="3:24" ht="12.75">
      <c r="C337" s="7"/>
      <c r="D337" s="7"/>
      <c r="E337" s="7"/>
      <c r="F337" s="7"/>
      <c r="G337" s="7"/>
      <c r="H337" s="7"/>
      <c r="I337" s="7"/>
      <c r="J337" s="32"/>
      <c r="K337" s="7"/>
      <c r="L337" s="7"/>
      <c r="M337" s="7"/>
      <c r="N337" s="7"/>
      <c r="O337" s="7"/>
      <c r="P337" s="7"/>
      <c r="Q337" s="7"/>
      <c r="R337" s="32"/>
      <c r="S337" s="1"/>
      <c r="T337" s="1"/>
      <c r="U337" s="1"/>
      <c r="V337" s="1"/>
      <c r="W337" s="1"/>
      <c r="X337" s="1"/>
    </row>
    <row r="338" spans="3:24" ht="12.75">
      <c r="C338" s="7"/>
      <c r="D338" s="7"/>
      <c r="E338" s="7"/>
      <c r="F338" s="7"/>
      <c r="G338" s="7"/>
      <c r="H338" s="7"/>
      <c r="I338" s="7"/>
      <c r="J338" s="32"/>
      <c r="K338" s="7"/>
      <c r="L338" s="7"/>
      <c r="M338" s="7"/>
      <c r="N338" s="7"/>
      <c r="O338" s="7"/>
      <c r="P338" s="7"/>
      <c r="Q338" s="7"/>
      <c r="R338" s="32"/>
      <c r="S338" s="1"/>
      <c r="T338" s="1"/>
      <c r="U338" s="1"/>
      <c r="V338" s="1"/>
      <c r="W338" s="1"/>
      <c r="X338" s="1"/>
    </row>
    <row r="339" spans="3:24" ht="12.75">
      <c r="C339" s="7"/>
      <c r="D339" s="7"/>
      <c r="E339" s="7"/>
      <c r="F339" s="7"/>
      <c r="G339" s="7"/>
      <c r="H339" s="7"/>
      <c r="I339" s="7"/>
      <c r="J339" s="32"/>
      <c r="K339" s="7"/>
      <c r="L339" s="7"/>
      <c r="M339" s="7"/>
      <c r="N339" s="7"/>
      <c r="O339" s="7"/>
      <c r="P339" s="7"/>
      <c r="Q339" s="7"/>
      <c r="R339" s="32"/>
      <c r="S339" s="1"/>
      <c r="T339" s="1"/>
      <c r="U339" s="1"/>
      <c r="V339" s="1"/>
      <c r="W339" s="1"/>
      <c r="X339" s="1"/>
    </row>
    <row r="340" spans="3:24" ht="12.75">
      <c r="C340" s="7"/>
      <c r="D340" s="7"/>
      <c r="E340" s="7"/>
      <c r="F340" s="7"/>
      <c r="G340" s="7"/>
      <c r="H340" s="7"/>
      <c r="I340" s="7"/>
      <c r="J340" s="32"/>
      <c r="K340" s="7"/>
      <c r="L340" s="7"/>
      <c r="M340" s="7"/>
      <c r="N340" s="7"/>
      <c r="O340" s="7"/>
      <c r="P340" s="7"/>
      <c r="Q340" s="7"/>
      <c r="R340" s="32"/>
      <c r="S340" s="1"/>
      <c r="T340" s="1"/>
      <c r="U340" s="1"/>
      <c r="V340" s="1"/>
      <c r="W340" s="1"/>
      <c r="X340" s="1"/>
    </row>
    <row r="341" spans="3:24" ht="12.75">
      <c r="C341" s="7"/>
      <c r="D341" s="7"/>
      <c r="E341" s="7"/>
      <c r="F341" s="7"/>
      <c r="G341" s="7"/>
      <c r="H341" s="7"/>
      <c r="I341" s="7"/>
      <c r="J341" s="32"/>
      <c r="K341" s="7"/>
      <c r="L341" s="7"/>
      <c r="M341" s="7"/>
      <c r="N341" s="7"/>
      <c r="O341" s="7"/>
      <c r="P341" s="7"/>
      <c r="Q341" s="7"/>
      <c r="R341" s="32"/>
      <c r="S341" s="1"/>
      <c r="T341" s="1"/>
      <c r="U341" s="1"/>
      <c r="V341" s="1"/>
      <c r="W341" s="1"/>
      <c r="X341" s="1"/>
    </row>
    <row r="342" spans="3:24" ht="12.75">
      <c r="C342" s="7"/>
      <c r="D342" s="7"/>
      <c r="E342" s="7"/>
      <c r="F342" s="7"/>
      <c r="G342" s="7"/>
      <c r="H342" s="7"/>
      <c r="I342" s="7"/>
      <c r="J342" s="32"/>
      <c r="K342" s="7"/>
      <c r="L342" s="7"/>
      <c r="M342" s="7"/>
      <c r="N342" s="7"/>
      <c r="O342" s="7"/>
      <c r="P342" s="7"/>
      <c r="Q342" s="7"/>
      <c r="R342" s="32"/>
      <c r="S342" s="1"/>
      <c r="T342" s="1"/>
      <c r="U342" s="1"/>
      <c r="V342" s="1"/>
      <c r="W342" s="1"/>
      <c r="X342" s="1"/>
    </row>
    <row r="343" spans="3:24" ht="12.75">
      <c r="C343" s="7"/>
      <c r="D343" s="7"/>
      <c r="E343" s="7"/>
      <c r="F343" s="7"/>
      <c r="G343" s="7"/>
      <c r="H343" s="7"/>
      <c r="I343" s="7"/>
      <c r="J343" s="32"/>
      <c r="K343" s="7"/>
      <c r="L343" s="7"/>
      <c r="M343" s="7"/>
      <c r="N343" s="7"/>
      <c r="O343" s="7"/>
      <c r="P343" s="7"/>
      <c r="Q343" s="7"/>
      <c r="R343" s="32"/>
      <c r="S343" s="1"/>
      <c r="T343" s="1"/>
      <c r="U343" s="1"/>
      <c r="V343" s="1"/>
      <c r="W343" s="1"/>
      <c r="X343" s="1"/>
    </row>
    <row r="344" spans="3:24" ht="12.75">
      <c r="C344" s="7"/>
      <c r="D344" s="7"/>
      <c r="E344" s="7"/>
      <c r="F344" s="7"/>
      <c r="G344" s="7"/>
      <c r="H344" s="7"/>
      <c r="I344" s="7"/>
      <c r="J344" s="32"/>
      <c r="K344" s="7"/>
      <c r="L344" s="7"/>
      <c r="M344" s="7"/>
      <c r="N344" s="7"/>
      <c r="O344" s="7"/>
      <c r="P344" s="7"/>
      <c r="Q344" s="7"/>
      <c r="R344" s="32"/>
      <c r="S344" s="1"/>
      <c r="T344" s="1"/>
      <c r="U344" s="1"/>
      <c r="V344" s="1"/>
      <c r="W344" s="1"/>
      <c r="X344" s="1"/>
    </row>
    <row r="345" spans="3:24" ht="12.75">
      <c r="C345" s="7"/>
      <c r="D345" s="7"/>
      <c r="E345" s="7"/>
      <c r="F345" s="7"/>
      <c r="G345" s="7"/>
      <c r="H345" s="7"/>
      <c r="I345" s="7"/>
      <c r="J345" s="32"/>
      <c r="K345" s="7"/>
      <c r="L345" s="7"/>
      <c r="M345" s="7"/>
      <c r="N345" s="7"/>
      <c r="O345" s="7"/>
      <c r="P345" s="7"/>
      <c r="Q345" s="7"/>
      <c r="R345" s="32"/>
      <c r="S345" s="1"/>
      <c r="T345" s="1"/>
      <c r="U345" s="1"/>
      <c r="V345" s="1"/>
      <c r="W345" s="1"/>
      <c r="X345" s="1"/>
    </row>
    <row r="346" spans="3:24" ht="12.75">
      <c r="C346" s="7"/>
      <c r="D346" s="7"/>
      <c r="E346" s="7"/>
      <c r="F346" s="7"/>
      <c r="G346" s="7"/>
      <c r="H346" s="7"/>
      <c r="I346" s="7"/>
      <c r="J346" s="32"/>
      <c r="K346" s="7"/>
      <c r="L346" s="7"/>
      <c r="M346" s="7"/>
      <c r="N346" s="7"/>
      <c r="O346" s="7"/>
      <c r="P346" s="7"/>
      <c r="Q346" s="7"/>
      <c r="R346" s="32"/>
      <c r="S346" s="1"/>
      <c r="T346" s="1"/>
      <c r="U346" s="1"/>
      <c r="V346" s="1"/>
      <c r="W346" s="1"/>
      <c r="X346" s="1"/>
    </row>
    <row r="347" spans="3:24" ht="12.75">
      <c r="C347" s="7"/>
      <c r="D347" s="7"/>
      <c r="E347" s="7"/>
      <c r="F347" s="7"/>
      <c r="G347" s="7"/>
      <c r="H347" s="7"/>
      <c r="I347" s="7"/>
      <c r="J347" s="32"/>
      <c r="K347" s="7"/>
      <c r="L347" s="7"/>
      <c r="M347" s="7"/>
      <c r="N347" s="7"/>
      <c r="O347" s="7"/>
      <c r="P347" s="7"/>
      <c r="Q347" s="7"/>
      <c r="R347" s="32"/>
      <c r="S347" s="1"/>
      <c r="T347" s="1"/>
      <c r="U347" s="1"/>
      <c r="V347" s="1"/>
      <c r="W347" s="1"/>
      <c r="X347" s="1"/>
    </row>
    <row r="348" spans="3:24" ht="12.75">
      <c r="C348" s="7"/>
      <c r="D348" s="7"/>
      <c r="E348" s="7"/>
      <c r="F348" s="7"/>
      <c r="G348" s="7"/>
      <c r="H348" s="7"/>
      <c r="I348" s="7"/>
      <c r="J348" s="32"/>
      <c r="K348" s="7"/>
      <c r="L348" s="7"/>
      <c r="M348" s="7"/>
      <c r="N348" s="7"/>
      <c r="O348" s="7"/>
      <c r="P348" s="7"/>
      <c r="Q348" s="7"/>
      <c r="R348" s="32"/>
      <c r="S348" s="1"/>
      <c r="T348" s="1"/>
      <c r="U348" s="1"/>
      <c r="V348" s="1"/>
      <c r="W348" s="1"/>
      <c r="X348" s="1"/>
    </row>
    <row r="349" spans="3:24" ht="12.75">
      <c r="C349" s="7"/>
      <c r="D349" s="7"/>
      <c r="E349" s="7"/>
      <c r="F349" s="7"/>
      <c r="G349" s="7"/>
      <c r="H349" s="7"/>
      <c r="I349" s="7"/>
      <c r="J349" s="32"/>
      <c r="K349" s="7"/>
      <c r="L349" s="7"/>
      <c r="M349" s="7"/>
      <c r="N349" s="7"/>
      <c r="O349" s="7"/>
      <c r="P349" s="7"/>
      <c r="Q349" s="7"/>
      <c r="R349" s="32"/>
      <c r="S349" s="1"/>
      <c r="T349" s="1"/>
      <c r="U349" s="1"/>
      <c r="V349" s="1"/>
      <c r="W349" s="1"/>
      <c r="X349" s="1"/>
    </row>
    <row r="350" spans="3:24" ht="12.75">
      <c r="C350" s="7"/>
      <c r="D350" s="7"/>
      <c r="E350" s="7"/>
      <c r="F350" s="7"/>
      <c r="G350" s="7"/>
      <c r="H350" s="7"/>
      <c r="I350" s="7"/>
      <c r="J350" s="32"/>
      <c r="K350" s="7"/>
      <c r="L350" s="7"/>
      <c r="M350" s="7"/>
      <c r="N350" s="7"/>
      <c r="O350" s="7"/>
      <c r="P350" s="7"/>
      <c r="Q350" s="7"/>
      <c r="R350" s="32"/>
      <c r="S350" s="1"/>
      <c r="T350" s="1"/>
      <c r="U350" s="1"/>
      <c r="V350" s="1"/>
      <c r="W350" s="1"/>
      <c r="X350" s="1"/>
    </row>
    <row r="351" spans="3:24" ht="12.75">
      <c r="C351" s="7"/>
      <c r="D351" s="7"/>
      <c r="E351" s="7"/>
      <c r="F351" s="7"/>
      <c r="G351" s="7"/>
      <c r="H351" s="7"/>
      <c r="I351" s="7"/>
      <c r="J351" s="32"/>
      <c r="K351" s="7"/>
      <c r="L351" s="7"/>
      <c r="M351" s="7"/>
      <c r="N351" s="7"/>
      <c r="O351" s="7"/>
      <c r="P351" s="7"/>
      <c r="Q351" s="7"/>
      <c r="R351" s="32"/>
      <c r="S351" s="1"/>
      <c r="T351" s="1"/>
      <c r="U351" s="1"/>
      <c r="V351" s="1"/>
      <c r="W351" s="1"/>
      <c r="X351" s="1"/>
    </row>
    <row r="352" spans="3:24" ht="12.75">
      <c r="C352" s="7"/>
      <c r="D352" s="7"/>
      <c r="E352" s="7"/>
      <c r="F352" s="7"/>
      <c r="G352" s="7"/>
      <c r="H352" s="7"/>
      <c r="I352" s="7"/>
      <c r="J352" s="32"/>
      <c r="K352" s="7"/>
      <c r="L352" s="7"/>
      <c r="M352" s="7"/>
      <c r="N352" s="7"/>
      <c r="O352" s="7"/>
      <c r="P352" s="7"/>
      <c r="Q352" s="7"/>
      <c r="R352" s="32"/>
      <c r="S352" s="1"/>
      <c r="T352" s="1"/>
      <c r="U352" s="1"/>
      <c r="V352" s="1"/>
      <c r="W352" s="1"/>
      <c r="X352" s="1"/>
    </row>
    <row r="353" spans="3:24" ht="12.75">
      <c r="C353" s="7"/>
      <c r="D353" s="7"/>
      <c r="E353" s="7"/>
      <c r="F353" s="7"/>
      <c r="G353" s="7"/>
      <c r="H353" s="7"/>
      <c r="I353" s="7"/>
      <c r="J353" s="32"/>
      <c r="K353" s="7"/>
      <c r="L353" s="7"/>
      <c r="M353" s="7"/>
      <c r="N353" s="7"/>
      <c r="O353" s="7"/>
      <c r="P353" s="7"/>
      <c r="Q353" s="7"/>
      <c r="R353" s="32"/>
      <c r="S353" s="1"/>
      <c r="T353" s="1"/>
      <c r="U353" s="1"/>
      <c r="V353" s="1"/>
      <c r="W353" s="1"/>
      <c r="X353" s="1"/>
    </row>
    <row r="354" spans="3:24" ht="12.75">
      <c r="C354" s="7"/>
      <c r="D354" s="7"/>
      <c r="E354" s="7"/>
      <c r="F354" s="7"/>
      <c r="G354" s="7"/>
      <c r="H354" s="7"/>
      <c r="I354" s="7"/>
      <c r="J354" s="32"/>
      <c r="K354" s="7"/>
      <c r="L354" s="7"/>
      <c r="M354" s="7"/>
      <c r="N354" s="7"/>
      <c r="O354" s="7"/>
      <c r="P354" s="7"/>
      <c r="Q354" s="7"/>
      <c r="R354" s="32"/>
      <c r="S354" s="1"/>
      <c r="T354" s="1"/>
      <c r="U354" s="1"/>
      <c r="V354" s="1"/>
      <c r="W354" s="1"/>
      <c r="X354" s="1"/>
    </row>
    <row r="355" spans="3:24" ht="12.75">
      <c r="C355" s="7"/>
      <c r="D355" s="7"/>
      <c r="E355" s="7"/>
      <c r="F355" s="7"/>
      <c r="G355" s="7"/>
      <c r="H355" s="7"/>
      <c r="I355" s="7"/>
      <c r="J355" s="32"/>
      <c r="K355" s="7"/>
      <c r="L355" s="7"/>
      <c r="M355" s="7"/>
      <c r="N355" s="7"/>
      <c r="O355" s="7"/>
      <c r="P355" s="7"/>
      <c r="Q355" s="7"/>
      <c r="R355" s="32"/>
      <c r="S355" s="1"/>
      <c r="T355" s="1"/>
      <c r="U355" s="1"/>
      <c r="V355" s="1"/>
      <c r="W355" s="1"/>
      <c r="X355" s="1"/>
    </row>
    <row r="356" spans="3:24" ht="12.75">
      <c r="C356" s="7"/>
      <c r="D356" s="7"/>
      <c r="E356" s="7"/>
      <c r="F356" s="7"/>
      <c r="G356" s="7"/>
      <c r="H356" s="7"/>
      <c r="I356" s="7"/>
      <c r="J356" s="32"/>
      <c r="K356" s="7"/>
      <c r="L356" s="7"/>
      <c r="M356" s="7"/>
      <c r="N356" s="7"/>
      <c r="O356" s="7"/>
      <c r="P356" s="7"/>
      <c r="Q356" s="7"/>
      <c r="R356" s="32"/>
      <c r="S356" s="1"/>
      <c r="T356" s="1"/>
      <c r="U356" s="1"/>
      <c r="V356" s="1"/>
      <c r="W356" s="1"/>
      <c r="X356" s="1"/>
    </row>
    <row r="357" spans="3:24" ht="12.75">
      <c r="C357" s="7"/>
      <c r="D357" s="7"/>
      <c r="E357" s="7"/>
      <c r="F357" s="7"/>
      <c r="G357" s="7"/>
      <c r="H357" s="7"/>
      <c r="I357" s="7"/>
      <c r="J357" s="32"/>
      <c r="K357" s="7"/>
      <c r="L357" s="7"/>
      <c r="M357" s="7"/>
      <c r="N357" s="7"/>
      <c r="O357" s="7"/>
      <c r="P357" s="7"/>
      <c r="Q357" s="7"/>
      <c r="R357" s="32"/>
      <c r="S357" s="1"/>
      <c r="T357" s="1"/>
      <c r="U357" s="1"/>
      <c r="V357" s="1"/>
      <c r="W357" s="1"/>
      <c r="X357" s="1"/>
    </row>
    <row r="358" spans="3:24" ht="12.75">
      <c r="C358" s="7"/>
      <c r="D358" s="7"/>
      <c r="E358" s="7"/>
      <c r="F358" s="7"/>
      <c r="G358" s="7"/>
      <c r="H358" s="7"/>
      <c r="I358" s="7"/>
      <c r="J358" s="32"/>
      <c r="K358" s="7"/>
      <c r="L358" s="7"/>
      <c r="M358" s="7"/>
      <c r="N358" s="7"/>
      <c r="O358" s="7"/>
      <c r="P358" s="7"/>
      <c r="Q358" s="7"/>
      <c r="R358" s="32"/>
      <c r="S358" s="1"/>
      <c r="T358" s="1"/>
      <c r="U358" s="1"/>
      <c r="V358" s="1"/>
      <c r="W358" s="1"/>
      <c r="X358" s="1"/>
    </row>
    <row r="359" spans="3:24" ht="12.75">
      <c r="C359" s="7"/>
      <c r="D359" s="7"/>
      <c r="E359" s="7"/>
      <c r="F359" s="7"/>
      <c r="G359" s="7"/>
      <c r="H359" s="7"/>
      <c r="I359" s="7"/>
      <c r="J359" s="32"/>
      <c r="K359" s="7"/>
      <c r="L359" s="7"/>
      <c r="M359" s="7"/>
      <c r="N359" s="7"/>
      <c r="O359" s="7"/>
      <c r="P359" s="7"/>
      <c r="Q359" s="7"/>
      <c r="R359" s="32"/>
      <c r="S359" s="1"/>
      <c r="T359" s="1"/>
      <c r="U359" s="1"/>
      <c r="V359" s="1"/>
      <c r="W359" s="1"/>
      <c r="X359" s="1"/>
    </row>
    <row r="360" spans="3:24" ht="12.75">
      <c r="C360" s="7"/>
      <c r="D360" s="7"/>
      <c r="E360" s="7"/>
      <c r="F360" s="7"/>
      <c r="G360" s="7"/>
      <c r="H360" s="7"/>
      <c r="I360" s="7"/>
      <c r="J360" s="32"/>
      <c r="K360" s="7"/>
      <c r="L360" s="7"/>
      <c r="M360" s="7"/>
      <c r="N360" s="7"/>
      <c r="O360" s="7"/>
      <c r="P360" s="7"/>
      <c r="Q360" s="7"/>
      <c r="R360" s="32"/>
      <c r="S360" s="1"/>
      <c r="T360" s="1"/>
      <c r="U360" s="1"/>
      <c r="V360" s="1"/>
      <c r="W360" s="1"/>
      <c r="X360" s="1"/>
    </row>
    <row r="361" spans="3:24" ht="12.75">
      <c r="C361" s="7"/>
      <c r="D361" s="7"/>
      <c r="E361" s="7"/>
      <c r="F361" s="7"/>
      <c r="G361" s="7"/>
      <c r="H361" s="7"/>
      <c r="I361" s="7"/>
      <c r="J361" s="32"/>
      <c r="K361" s="7"/>
      <c r="L361" s="7"/>
      <c r="M361" s="7"/>
      <c r="N361" s="7"/>
      <c r="O361" s="7"/>
      <c r="P361" s="7"/>
      <c r="Q361" s="7"/>
      <c r="R361" s="32"/>
      <c r="S361" s="1"/>
      <c r="T361" s="1"/>
      <c r="U361" s="1"/>
      <c r="V361" s="1"/>
      <c r="W361" s="1"/>
      <c r="X361" s="1"/>
    </row>
    <row r="362" spans="3:24" ht="12.75">
      <c r="C362" s="7"/>
      <c r="D362" s="7"/>
      <c r="E362" s="7"/>
      <c r="F362" s="7"/>
      <c r="G362" s="7"/>
      <c r="H362" s="7"/>
      <c r="I362" s="7"/>
      <c r="J362" s="32"/>
      <c r="K362" s="7"/>
      <c r="L362" s="7"/>
      <c r="M362" s="7"/>
      <c r="N362" s="7"/>
      <c r="O362" s="7"/>
      <c r="P362" s="7"/>
      <c r="Q362" s="7"/>
      <c r="R362" s="32"/>
      <c r="S362" s="1"/>
      <c r="T362" s="1"/>
      <c r="U362" s="1"/>
      <c r="V362" s="1"/>
      <c r="W362" s="1"/>
      <c r="X362" s="1"/>
    </row>
    <row r="363" spans="3:24" ht="12.75">
      <c r="C363" s="7"/>
      <c r="D363" s="7"/>
      <c r="E363" s="7"/>
      <c r="F363" s="7"/>
      <c r="G363" s="7"/>
      <c r="H363" s="7"/>
      <c r="I363" s="7"/>
      <c r="J363" s="32"/>
      <c r="K363" s="7"/>
      <c r="L363" s="7"/>
      <c r="M363" s="7"/>
      <c r="N363" s="7"/>
      <c r="O363" s="7"/>
      <c r="P363" s="7"/>
      <c r="Q363" s="7"/>
      <c r="R363" s="32"/>
      <c r="S363" s="1"/>
      <c r="T363" s="1"/>
      <c r="U363" s="1"/>
      <c r="V363" s="1"/>
      <c r="W363" s="1"/>
      <c r="X363" s="1"/>
    </row>
    <row r="364" spans="3:24" ht="12.75">
      <c r="C364" s="7"/>
      <c r="D364" s="7"/>
      <c r="E364" s="7"/>
      <c r="F364" s="7"/>
      <c r="G364" s="7"/>
      <c r="H364" s="7"/>
      <c r="I364" s="7"/>
      <c r="J364" s="32"/>
      <c r="K364" s="7"/>
      <c r="L364" s="7"/>
      <c r="M364" s="7"/>
      <c r="N364" s="7"/>
      <c r="O364" s="7"/>
      <c r="P364" s="7"/>
      <c r="Q364" s="7"/>
      <c r="R364" s="32"/>
      <c r="S364" s="1"/>
      <c r="T364" s="1"/>
      <c r="U364" s="1"/>
      <c r="V364" s="1"/>
      <c r="W364" s="1"/>
      <c r="X364" s="1"/>
    </row>
    <row r="365" spans="3:24" ht="12.75">
      <c r="C365" s="7"/>
      <c r="D365" s="7"/>
      <c r="E365" s="7"/>
      <c r="F365" s="7"/>
      <c r="G365" s="7"/>
      <c r="H365" s="7"/>
      <c r="I365" s="7"/>
      <c r="J365" s="32"/>
      <c r="K365" s="7"/>
      <c r="L365" s="7"/>
      <c r="M365" s="7"/>
      <c r="N365" s="7"/>
      <c r="O365" s="7"/>
      <c r="P365" s="7"/>
      <c r="Q365" s="7"/>
      <c r="R365" s="32"/>
      <c r="S365" s="1"/>
      <c r="T365" s="1"/>
      <c r="U365" s="1"/>
      <c r="V365" s="1"/>
      <c r="W365" s="1"/>
      <c r="X365" s="1"/>
    </row>
    <row r="366" spans="3:24" ht="12.75">
      <c r="C366" s="7"/>
      <c r="D366" s="7"/>
      <c r="E366" s="7"/>
      <c r="F366" s="7"/>
      <c r="G366" s="7"/>
      <c r="H366" s="7"/>
      <c r="I366" s="7"/>
      <c r="J366" s="32"/>
      <c r="K366" s="7"/>
      <c r="L366" s="7"/>
      <c r="M366" s="7"/>
      <c r="N366" s="7"/>
      <c r="O366" s="7"/>
      <c r="P366" s="7"/>
      <c r="Q366" s="7"/>
      <c r="R366" s="32"/>
      <c r="S366" s="1"/>
      <c r="T366" s="1"/>
      <c r="U366" s="1"/>
      <c r="V366" s="1"/>
      <c r="W366" s="1"/>
      <c r="X366" s="1"/>
    </row>
    <row r="367" spans="3:24" ht="12.75">
      <c r="C367" s="7"/>
      <c r="D367" s="7"/>
      <c r="E367" s="7"/>
      <c r="F367" s="7"/>
      <c r="G367" s="7"/>
      <c r="H367" s="7"/>
      <c r="I367" s="7"/>
      <c r="J367" s="32"/>
      <c r="K367" s="7"/>
      <c r="L367" s="7"/>
      <c r="M367" s="7"/>
      <c r="N367" s="7"/>
      <c r="O367" s="7"/>
      <c r="P367" s="7"/>
      <c r="Q367" s="7"/>
      <c r="R367" s="32"/>
      <c r="S367" s="1"/>
      <c r="T367" s="1"/>
      <c r="U367" s="1"/>
      <c r="V367" s="1"/>
      <c r="W367" s="1"/>
      <c r="X367" s="1"/>
    </row>
    <row r="368" spans="3:24" ht="12.75">
      <c r="C368" s="7"/>
      <c r="D368" s="7"/>
      <c r="E368" s="7"/>
      <c r="F368" s="7"/>
      <c r="G368" s="7"/>
      <c r="H368" s="7"/>
      <c r="I368" s="7"/>
      <c r="J368" s="32"/>
      <c r="K368" s="7"/>
      <c r="L368" s="7"/>
      <c r="M368" s="7"/>
      <c r="N368" s="7"/>
      <c r="O368" s="7"/>
      <c r="P368" s="7"/>
      <c r="Q368" s="7"/>
      <c r="R368" s="32"/>
      <c r="S368" s="1"/>
      <c r="T368" s="1"/>
      <c r="U368" s="1"/>
      <c r="V368" s="1"/>
      <c r="W368" s="1"/>
      <c r="X368" s="1"/>
    </row>
    <row r="369" spans="3:24" ht="12.75">
      <c r="C369" s="7"/>
      <c r="D369" s="7"/>
      <c r="E369" s="7"/>
      <c r="F369" s="7"/>
      <c r="G369" s="7"/>
      <c r="H369" s="7"/>
      <c r="I369" s="7"/>
      <c r="J369" s="32"/>
      <c r="K369" s="7"/>
      <c r="L369" s="7"/>
      <c r="M369" s="7"/>
      <c r="N369" s="7"/>
      <c r="O369" s="7"/>
      <c r="P369" s="7"/>
      <c r="Q369" s="7"/>
      <c r="R369" s="32"/>
      <c r="S369" s="1"/>
      <c r="T369" s="1"/>
      <c r="U369" s="1"/>
      <c r="V369" s="1"/>
      <c r="W369" s="1"/>
      <c r="X369" s="1"/>
    </row>
    <row r="370" spans="3:24" ht="12.75">
      <c r="C370" s="7"/>
      <c r="D370" s="7"/>
      <c r="E370" s="7"/>
      <c r="F370" s="7"/>
      <c r="G370" s="7"/>
      <c r="H370" s="7"/>
      <c r="I370" s="7"/>
      <c r="J370" s="32"/>
      <c r="K370" s="7"/>
      <c r="L370" s="7"/>
      <c r="M370" s="7"/>
      <c r="N370" s="7"/>
      <c r="O370" s="7"/>
      <c r="P370" s="7"/>
      <c r="Q370" s="7"/>
      <c r="R370" s="32"/>
      <c r="S370" s="1"/>
      <c r="T370" s="1"/>
      <c r="U370" s="1"/>
      <c r="V370" s="1"/>
      <c r="W370" s="1"/>
      <c r="X370" s="1"/>
    </row>
    <row r="371" spans="3:24" ht="12.75">
      <c r="C371" s="7"/>
      <c r="D371" s="7"/>
      <c r="E371" s="7"/>
      <c r="F371" s="7"/>
      <c r="G371" s="7"/>
      <c r="H371" s="7"/>
      <c r="I371" s="7"/>
      <c r="J371" s="32"/>
      <c r="K371" s="7"/>
      <c r="L371" s="7"/>
      <c r="M371" s="7"/>
      <c r="N371" s="7"/>
      <c r="O371" s="7"/>
      <c r="P371" s="7"/>
      <c r="Q371" s="7"/>
      <c r="R371" s="32"/>
      <c r="S371" s="1"/>
      <c r="T371" s="1"/>
      <c r="U371" s="1"/>
      <c r="V371" s="1"/>
      <c r="W371" s="1"/>
      <c r="X371" s="1"/>
    </row>
    <row r="372" spans="3:24" ht="12.75">
      <c r="C372" s="7"/>
      <c r="D372" s="7"/>
      <c r="E372" s="7"/>
      <c r="F372" s="7"/>
      <c r="G372" s="7"/>
      <c r="H372" s="7"/>
      <c r="I372" s="7"/>
      <c r="J372" s="32"/>
      <c r="K372" s="7"/>
      <c r="L372" s="7"/>
      <c r="M372" s="7"/>
      <c r="N372" s="7"/>
      <c r="O372" s="7"/>
      <c r="P372" s="7"/>
      <c r="Q372" s="7"/>
      <c r="R372" s="32"/>
      <c r="S372" s="1"/>
      <c r="T372" s="1"/>
      <c r="U372" s="1"/>
      <c r="V372" s="1"/>
      <c r="W372" s="1"/>
      <c r="X372" s="1"/>
    </row>
    <row r="373" spans="3:24" ht="12.75">
      <c r="C373" s="7"/>
      <c r="D373" s="7"/>
      <c r="E373" s="7"/>
      <c r="F373" s="7"/>
      <c r="G373" s="7"/>
      <c r="H373" s="7"/>
      <c r="I373" s="7"/>
      <c r="J373" s="32"/>
      <c r="K373" s="7"/>
      <c r="L373" s="7"/>
      <c r="M373" s="7"/>
      <c r="N373" s="7"/>
      <c r="O373" s="7"/>
      <c r="P373" s="7"/>
      <c r="Q373" s="7"/>
      <c r="R373" s="32"/>
      <c r="S373" s="1"/>
      <c r="T373" s="1"/>
      <c r="U373" s="1"/>
      <c r="V373" s="1"/>
      <c r="W373" s="1"/>
      <c r="X373" s="1"/>
    </row>
    <row r="374" spans="3:24" ht="12.75">
      <c r="C374" s="7"/>
      <c r="D374" s="7"/>
      <c r="E374" s="7"/>
      <c r="F374" s="7"/>
      <c r="G374" s="7"/>
      <c r="H374" s="7"/>
      <c r="I374" s="7"/>
      <c r="J374" s="32"/>
      <c r="K374" s="7"/>
      <c r="L374" s="7"/>
      <c r="M374" s="7"/>
      <c r="N374" s="7"/>
      <c r="O374" s="7"/>
      <c r="P374" s="7"/>
      <c r="Q374" s="7"/>
      <c r="R374" s="32"/>
      <c r="S374" s="1"/>
      <c r="T374" s="1"/>
      <c r="U374" s="1"/>
      <c r="V374" s="1"/>
      <c r="W374" s="1"/>
      <c r="X374" s="1"/>
    </row>
    <row r="375" spans="3:24" ht="12.75">
      <c r="C375" s="7"/>
      <c r="D375" s="7"/>
      <c r="E375" s="7"/>
      <c r="F375" s="7"/>
      <c r="G375" s="7"/>
      <c r="H375" s="7"/>
      <c r="I375" s="7"/>
      <c r="J375" s="32"/>
      <c r="K375" s="7"/>
      <c r="L375" s="7"/>
      <c r="M375" s="7"/>
      <c r="N375" s="7"/>
      <c r="O375" s="7"/>
      <c r="P375" s="7"/>
      <c r="Q375" s="7"/>
      <c r="R375" s="32"/>
      <c r="S375" s="1"/>
      <c r="T375" s="1"/>
      <c r="U375" s="1"/>
      <c r="V375" s="1"/>
      <c r="W375" s="1"/>
      <c r="X375" s="1"/>
    </row>
    <row r="376" spans="3:24" ht="12.75">
      <c r="C376" s="7"/>
      <c r="D376" s="7"/>
      <c r="E376" s="7"/>
      <c r="F376" s="7"/>
      <c r="G376" s="7"/>
      <c r="H376" s="7"/>
      <c r="I376" s="7"/>
      <c r="J376" s="32"/>
      <c r="K376" s="7"/>
      <c r="L376" s="7"/>
      <c r="M376" s="7"/>
      <c r="N376" s="7"/>
      <c r="O376" s="7"/>
      <c r="P376" s="7"/>
      <c r="Q376" s="7"/>
      <c r="R376" s="32"/>
      <c r="S376" s="1"/>
      <c r="T376" s="1"/>
      <c r="U376" s="1"/>
      <c r="V376" s="1"/>
      <c r="W376" s="1"/>
      <c r="X376" s="1"/>
    </row>
    <row r="377" spans="3:24" ht="12.75">
      <c r="C377" s="7"/>
      <c r="D377" s="7"/>
      <c r="E377" s="7"/>
      <c r="F377" s="7"/>
      <c r="G377" s="7"/>
      <c r="H377" s="7"/>
      <c r="I377" s="7"/>
      <c r="J377" s="32"/>
      <c r="K377" s="7"/>
      <c r="L377" s="7"/>
      <c r="M377" s="7"/>
      <c r="N377" s="7"/>
      <c r="O377" s="7"/>
      <c r="P377" s="7"/>
      <c r="Q377" s="7"/>
      <c r="R377" s="32"/>
      <c r="S377" s="1"/>
      <c r="T377" s="1"/>
      <c r="U377" s="1"/>
      <c r="V377" s="1"/>
      <c r="W377" s="1"/>
      <c r="X377" s="1"/>
    </row>
    <row r="378" spans="3:24" ht="12.75">
      <c r="C378" s="7"/>
      <c r="D378" s="7"/>
      <c r="E378" s="7"/>
      <c r="F378" s="7"/>
      <c r="G378" s="7"/>
      <c r="H378" s="7"/>
      <c r="I378" s="7"/>
      <c r="J378" s="32"/>
      <c r="K378" s="7"/>
      <c r="L378" s="7"/>
      <c r="M378" s="7"/>
      <c r="N378" s="7"/>
      <c r="O378" s="7"/>
      <c r="P378" s="7"/>
      <c r="Q378" s="7"/>
      <c r="R378" s="32"/>
      <c r="S378" s="1"/>
      <c r="T378" s="1"/>
      <c r="U378" s="1"/>
      <c r="V378" s="1"/>
      <c r="W378" s="1"/>
      <c r="X378" s="1"/>
    </row>
    <row r="379" spans="3:24" ht="12.75">
      <c r="C379" s="7"/>
      <c r="D379" s="7"/>
      <c r="E379" s="7"/>
      <c r="F379" s="7"/>
      <c r="G379" s="7"/>
      <c r="H379" s="7"/>
      <c r="I379" s="7"/>
      <c r="J379" s="32"/>
      <c r="K379" s="7"/>
      <c r="L379" s="7"/>
      <c r="M379" s="7"/>
      <c r="N379" s="7"/>
      <c r="O379" s="7"/>
      <c r="P379" s="7"/>
      <c r="Q379" s="7"/>
      <c r="R379" s="32"/>
      <c r="S379" s="1"/>
      <c r="T379" s="1"/>
      <c r="U379" s="1"/>
      <c r="V379" s="1"/>
      <c r="W379" s="1"/>
      <c r="X379" s="1"/>
    </row>
    <row r="380" spans="3:24" ht="12.75">
      <c r="C380" s="7"/>
      <c r="D380" s="7"/>
      <c r="E380" s="7"/>
      <c r="F380" s="7"/>
      <c r="G380" s="7"/>
      <c r="H380" s="7"/>
      <c r="I380" s="7"/>
      <c r="J380" s="32"/>
      <c r="K380" s="7"/>
      <c r="L380" s="7"/>
      <c r="M380" s="7"/>
      <c r="N380" s="7"/>
      <c r="O380" s="7"/>
      <c r="P380" s="7"/>
      <c r="Q380" s="7"/>
      <c r="R380" s="32"/>
      <c r="S380" s="1"/>
      <c r="T380" s="1"/>
      <c r="U380" s="1"/>
      <c r="V380" s="1"/>
      <c r="W380" s="1"/>
      <c r="X380" s="1"/>
    </row>
    <row r="381" spans="3:24" ht="12.75">
      <c r="C381" s="7"/>
      <c r="D381" s="7"/>
      <c r="E381" s="7"/>
      <c r="F381" s="7"/>
      <c r="G381" s="7"/>
      <c r="H381" s="7"/>
      <c r="I381" s="7"/>
      <c r="J381" s="32"/>
      <c r="K381" s="7"/>
      <c r="L381" s="7"/>
      <c r="M381" s="7"/>
      <c r="N381" s="7"/>
      <c r="O381" s="7"/>
      <c r="P381" s="7"/>
      <c r="Q381" s="7"/>
      <c r="R381" s="32"/>
      <c r="S381" s="1"/>
      <c r="T381" s="1"/>
      <c r="U381" s="1"/>
      <c r="V381" s="1"/>
      <c r="W381" s="1"/>
      <c r="X381" s="1"/>
    </row>
    <row r="382" spans="3:24" ht="12.75">
      <c r="C382" s="7"/>
      <c r="D382" s="7"/>
      <c r="E382" s="7"/>
      <c r="F382" s="7"/>
      <c r="G382" s="7"/>
      <c r="H382" s="7"/>
      <c r="I382" s="7"/>
      <c r="J382" s="32"/>
      <c r="K382" s="7"/>
      <c r="L382" s="7"/>
      <c r="M382" s="7"/>
      <c r="N382" s="7"/>
      <c r="O382" s="7"/>
      <c r="P382" s="7"/>
      <c r="Q382" s="7"/>
      <c r="R382" s="32"/>
      <c r="S382" s="1"/>
      <c r="T382" s="1"/>
      <c r="U382" s="1"/>
      <c r="V382" s="1"/>
      <c r="W382" s="1"/>
      <c r="X382" s="1"/>
    </row>
    <row r="383" spans="3:24" ht="12.75">
      <c r="C383" s="7"/>
      <c r="D383" s="7"/>
      <c r="E383" s="7"/>
      <c r="F383" s="7"/>
      <c r="G383" s="7"/>
      <c r="H383" s="7"/>
      <c r="I383" s="7"/>
      <c r="J383" s="32"/>
      <c r="K383" s="7"/>
      <c r="L383" s="7"/>
      <c r="M383" s="7"/>
      <c r="N383" s="7"/>
      <c r="O383" s="7"/>
      <c r="P383" s="7"/>
      <c r="Q383" s="7"/>
      <c r="R383" s="32"/>
      <c r="S383" s="1"/>
      <c r="T383" s="1"/>
      <c r="U383" s="1"/>
      <c r="V383" s="1"/>
      <c r="W383" s="1"/>
      <c r="X383" s="1"/>
    </row>
    <row r="384" spans="3:24" ht="12.75">
      <c r="C384" s="7"/>
      <c r="D384" s="7"/>
      <c r="E384" s="7"/>
      <c r="F384" s="7"/>
      <c r="G384" s="7"/>
      <c r="H384" s="7"/>
      <c r="I384" s="7"/>
      <c r="J384" s="32"/>
      <c r="K384" s="7"/>
      <c r="L384" s="7"/>
      <c r="M384" s="7"/>
      <c r="N384" s="7"/>
      <c r="O384" s="7"/>
      <c r="P384" s="7"/>
      <c r="Q384" s="7"/>
      <c r="R384" s="32"/>
      <c r="S384" s="1"/>
      <c r="T384" s="1"/>
      <c r="U384" s="1"/>
      <c r="V384" s="1"/>
      <c r="W384" s="1"/>
      <c r="X384" s="1"/>
    </row>
    <row r="385" spans="3:24" ht="12.75">
      <c r="C385" s="7"/>
      <c r="D385" s="7"/>
      <c r="E385" s="7"/>
      <c r="F385" s="7"/>
      <c r="G385" s="7"/>
      <c r="H385" s="7"/>
      <c r="I385" s="7"/>
      <c r="J385" s="32"/>
      <c r="K385" s="7"/>
      <c r="L385" s="7"/>
      <c r="M385" s="7"/>
      <c r="N385" s="7"/>
      <c r="O385" s="7"/>
      <c r="P385" s="7"/>
      <c r="Q385" s="7"/>
      <c r="R385" s="32"/>
      <c r="S385" s="1"/>
      <c r="T385" s="1"/>
      <c r="U385" s="1"/>
      <c r="V385" s="1"/>
      <c r="W385" s="1"/>
      <c r="X385" s="1"/>
    </row>
    <row r="386" spans="3:24" ht="12.75">
      <c r="C386" s="7"/>
      <c r="D386" s="7"/>
      <c r="E386" s="7"/>
      <c r="F386" s="7"/>
      <c r="G386" s="7"/>
      <c r="H386" s="7"/>
      <c r="I386" s="7"/>
      <c r="J386" s="32"/>
      <c r="K386" s="7"/>
      <c r="L386" s="7"/>
      <c r="M386" s="7"/>
      <c r="N386" s="7"/>
      <c r="O386" s="7"/>
      <c r="P386" s="7"/>
      <c r="Q386" s="7"/>
      <c r="R386" s="32"/>
      <c r="S386" s="1"/>
      <c r="T386" s="1"/>
      <c r="U386" s="1"/>
      <c r="V386" s="1"/>
      <c r="W386" s="1"/>
      <c r="X386" s="1"/>
    </row>
    <row r="387" spans="3:24" ht="12.75">
      <c r="C387" s="7"/>
      <c r="D387" s="7"/>
      <c r="E387" s="7"/>
      <c r="F387" s="7"/>
      <c r="G387" s="7"/>
      <c r="H387" s="7"/>
      <c r="I387" s="7"/>
      <c r="J387" s="32"/>
      <c r="K387" s="7"/>
      <c r="L387" s="7"/>
      <c r="M387" s="7"/>
      <c r="N387" s="7"/>
      <c r="O387" s="7"/>
      <c r="P387" s="7"/>
      <c r="Q387" s="7"/>
      <c r="R387" s="32"/>
      <c r="S387" s="1"/>
      <c r="T387" s="1"/>
      <c r="U387" s="1"/>
      <c r="V387" s="1"/>
      <c r="W387" s="1"/>
      <c r="X387" s="1"/>
    </row>
    <row r="388" spans="3:24" ht="12.75">
      <c r="C388" s="7"/>
      <c r="D388" s="7"/>
      <c r="E388" s="7"/>
      <c r="F388" s="7"/>
      <c r="G388" s="7"/>
      <c r="H388" s="7"/>
      <c r="I388" s="7"/>
      <c r="J388" s="32"/>
      <c r="K388" s="7"/>
      <c r="L388" s="7"/>
      <c r="M388" s="7"/>
      <c r="N388" s="7"/>
      <c r="O388" s="7"/>
      <c r="P388" s="7"/>
      <c r="Q388" s="7"/>
      <c r="R388" s="32"/>
      <c r="S388" s="1"/>
      <c r="T388" s="1"/>
      <c r="U388" s="1"/>
      <c r="V388" s="1"/>
      <c r="W388" s="1"/>
      <c r="X388" s="1"/>
    </row>
    <row r="389" spans="3:24" ht="12.75">
      <c r="C389" s="7"/>
      <c r="D389" s="7"/>
      <c r="E389" s="7"/>
      <c r="F389" s="7"/>
      <c r="G389" s="7"/>
      <c r="H389" s="7"/>
      <c r="I389" s="7"/>
      <c r="J389" s="32"/>
      <c r="K389" s="7"/>
      <c r="L389" s="7"/>
      <c r="M389" s="7"/>
      <c r="N389" s="7"/>
      <c r="O389" s="7"/>
      <c r="P389" s="7"/>
      <c r="Q389" s="7"/>
      <c r="R389" s="32"/>
      <c r="S389" s="1"/>
      <c r="T389" s="1"/>
      <c r="U389" s="1"/>
      <c r="V389" s="1"/>
      <c r="W389" s="1"/>
      <c r="X389" s="1"/>
    </row>
    <row r="390" spans="3:24" ht="12.75">
      <c r="C390" s="7"/>
      <c r="D390" s="7"/>
      <c r="E390" s="7"/>
      <c r="F390" s="7"/>
      <c r="G390" s="7"/>
      <c r="H390" s="7"/>
      <c r="I390" s="7"/>
      <c r="J390" s="32"/>
      <c r="K390" s="7"/>
      <c r="L390" s="7"/>
      <c r="M390" s="7"/>
      <c r="N390" s="7"/>
      <c r="O390" s="7"/>
      <c r="P390" s="7"/>
      <c r="Q390" s="7"/>
      <c r="R390" s="32"/>
      <c r="S390" s="1"/>
      <c r="T390" s="1"/>
      <c r="U390" s="1"/>
      <c r="V390" s="1"/>
      <c r="W390" s="1"/>
      <c r="X390" s="1"/>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Y179"/>
  <sheetViews>
    <sheetView workbookViewId="0" topLeftCell="A1">
      <pane xSplit="1" topLeftCell="B1" activePane="topRight" state="frozen"/>
      <selection pane="topLeft" activeCell="A70" sqref="A70"/>
      <selection pane="topRight" activeCell="A1" sqref="A1"/>
    </sheetView>
  </sheetViews>
  <sheetFormatPr defaultColWidth="9.00390625" defaultRowHeight="12.75"/>
  <cols>
    <col min="1" max="1" width="20.00390625" style="0" customWidth="1"/>
    <col min="2" max="9" width="11.00390625" style="0" customWidth="1"/>
    <col min="10" max="10" width="10.75390625" style="6" customWidth="1"/>
    <col min="11" max="14" width="10.875" style="0" bestFit="1" customWidth="1"/>
    <col min="15" max="15" width="11.625" style="0" bestFit="1" customWidth="1"/>
    <col min="16" max="17" width="10.875" style="0" bestFit="1" customWidth="1"/>
    <col min="18" max="18" width="10.875" style="6" bestFit="1" customWidth="1"/>
    <col min="19" max="19" width="13.125" style="0" customWidth="1"/>
    <col min="20" max="20" width="16.75390625" style="0" customWidth="1"/>
    <col min="21" max="21" width="17.125" style="0" customWidth="1"/>
    <col min="22" max="22" width="19.375" style="0" customWidth="1"/>
    <col min="23" max="23" width="18.75390625" style="0" customWidth="1"/>
    <col min="24" max="24" width="20.25390625" style="0" customWidth="1"/>
    <col min="25" max="16384" width="11.00390625" style="0" customWidth="1"/>
  </cols>
  <sheetData>
    <row r="1" spans="1:11" ht="18">
      <c r="A1" s="3" t="s">
        <v>301</v>
      </c>
      <c r="J1" s="23"/>
      <c r="K1" s="23"/>
    </row>
    <row r="2" spans="1:18" ht="18">
      <c r="A2" s="3"/>
      <c r="J2" s="23"/>
      <c r="K2" s="23"/>
      <c r="L2" s="23"/>
      <c r="R2" s="23"/>
    </row>
    <row r="3" spans="1:25" s="45" customFormat="1" ht="18">
      <c r="A3" s="55" t="s">
        <v>300</v>
      </c>
      <c r="B3" s="56"/>
      <c r="C3" s="46"/>
      <c r="D3" s="81"/>
      <c r="E3" s="81"/>
      <c r="F3" s="81"/>
      <c r="G3" s="48"/>
      <c r="H3" s="81"/>
      <c r="I3" s="81"/>
      <c r="J3" s="86"/>
      <c r="K3" s="86"/>
      <c r="L3" s="87"/>
      <c r="M3" s="75"/>
      <c r="N3" s="75"/>
      <c r="O3" s="84"/>
      <c r="P3" s="77"/>
      <c r="Q3" s="75"/>
      <c r="R3" s="75"/>
      <c r="S3" s="76"/>
      <c r="T3" s="85"/>
      <c r="U3" s="85"/>
      <c r="V3" s="85"/>
      <c r="W3" s="85"/>
      <c r="X3" s="85"/>
      <c r="Y3" s="85"/>
    </row>
    <row r="4" spans="1:24" ht="12.75">
      <c r="A4" s="4" t="s">
        <v>193</v>
      </c>
      <c r="B4" s="4" t="s">
        <v>185</v>
      </c>
      <c r="C4" s="5" t="s">
        <v>186</v>
      </c>
      <c r="D4" s="4" t="s">
        <v>187</v>
      </c>
      <c r="E4" s="4" t="s">
        <v>188</v>
      </c>
      <c r="F4" s="4" t="s">
        <v>287</v>
      </c>
      <c r="G4" s="4" t="s">
        <v>189</v>
      </c>
      <c r="H4" s="4" t="s">
        <v>190</v>
      </c>
      <c r="I4" s="4" t="s">
        <v>191</v>
      </c>
      <c r="J4" s="4" t="s">
        <v>192</v>
      </c>
      <c r="K4" s="4" t="s">
        <v>207</v>
      </c>
      <c r="L4" s="4" t="s">
        <v>208</v>
      </c>
      <c r="M4" s="4" t="s">
        <v>209</v>
      </c>
      <c r="N4" s="4" t="s">
        <v>210</v>
      </c>
      <c r="O4" s="4" t="s">
        <v>211</v>
      </c>
      <c r="P4" s="4" t="s">
        <v>212</v>
      </c>
      <c r="Q4" s="4" t="s">
        <v>213</v>
      </c>
      <c r="R4" s="4" t="s">
        <v>214</v>
      </c>
      <c r="S4" s="4" t="s">
        <v>215</v>
      </c>
      <c r="T4" s="4" t="s">
        <v>15</v>
      </c>
      <c r="U4" s="4" t="s">
        <v>216</v>
      </c>
      <c r="V4" s="5" t="s">
        <v>17</v>
      </c>
      <c r="W4" s="4" t="s">
        <v>217</v>
      </c>
      <c r="X4" s="4" t="s">
        <v>16</v>
      </c>
    </row>
    <row r="6" spans="1:24" ht="12.75">
      <c r="A6" t="s">
        <v>102</v>
      </c>
      <c r="B6" s="7" t="s">
        <v>54</v>
      </c>
      <c r="C6" s="7">
        <v>1</v>
      </c>
      <c r="D6" s="9">
        <v>0</v>
      </c>
      <c r="E6" s="9">
        <v>4.101899827288435</v>
      </c>
      <c r="F6" s="9">
        <f>G6+H6</f>
        <v>95.89810017271158</v>
      </c>
      <c r="G6" s="9">
        <v>71.24352331606212</v>
      </c>
      <c r="H6" s="9">
        <v>24.654576856649456</v>
      </c>
      <c r="I6" s="36">
        <v>1.32</v>
      </c>
      <c r="J6" s="37">
        <v>10.995600000000001</v>
      </c>
      <c r="K6" s="8">
        <v>4.93E-06</v>
      </c>
      <c r="L6" s="9">
        <v>4.01</v>
      </c>
      <c r="M6" s="8">
        <v>0.0994</v>
      </c>
      <c r="N6" s="10">
        <v>575</v>
      </c>
      <c r="O6" s="10">
        <v>20182</v>
      </c>
      <c r="P6" s="8">
        <v>0.0022</v>
      </c>
      <c r="Q6" s="9">
        <v>0.96</v>
      </c>
      <c r="R6" s="34">
        <v>0.0285</v>
      </c>
      <c r="S6" s="50">
        <v>4.906836655146431</v>
      </c>
      <c r="T6" s="50">
        <v>0.5603607460177225</v>
      </c>
      <c r="U6" s="50">
        <v>1.2049376196521644</v>
      </c>
      <c r="V6" s="50">
        <v>0.08518908970940808</v>
      </c>
      <c r="W6" s="50">
        <v>42.2626600582381</v>
      </c>
      <c r="X6" s="50">
        <v>0.7442541155114313</v>
      </c>
    </row>
    <row r="7" spans="1:24" ht="12.75">
      <c r="A7" t="s">
        <v>102</v>
      </c>
      <c r="B7" s="7" t="s">
        <v>55</v>
      </c>
      <c r="C7" s="7">
        <v>3</v>
      </c>
      <c r="D7" s="9">
        <v>0</v>
      </c>
      <c r="E7" s="9">
        <v>4.534681624269239</v>
      </c>
      <c r="F7" s="9">
        <f aca="true" t="shared" si="0" ref="F7:F70">G7+H7</f>
        <v>95.46531837573076</v>
      </c>
      <c r="G7" s="9">
        <v>70.31126560278089</v>
      </c>
      <c r="H7" s="9">
        <v>25.154052772949864</v>
      </c>
      <c r="I7" s="36">
        <v>1.49</v>
      </c>
      <c r="J7" s="37">
        <v>12.4117</v>
      </c>
      <c r="K7" s="8">
        <v>4.87E-06</v>
      </c>
      <c r="L7" s="9">
        <v>3.77</v>
      </c>
      <c r="M7" s="8">
        <v>0.0981</v>
      </c>
      <c r="N7" s="10">
        <v>587</v>
      </c>
      <c r="O7" s="10">
        <v>20170</v>
      </c>
      <c r="P7" s="8">
        <v>0.00219</v>
      </c>
      <c r="Q7" s="9">
        <v>0.96</v>
      </c>
      <c r="R7" s="34">
        <v>0.0291</v>
      </c>
      <c r="S7" s="50">
        <v>3.2165153751164772</v>
      </c>
      <c r="T7" s="50">
        <v>0.45095545559132955</v>
      </c>
      <c r="U7" s="50">
        <v>1.216745883304956</v>
      </c>
      <c r="V7" s="50">
        <v>0.08054857747478805</v>
      </c>
      <c r="W7" s="50">
        <v>39.69280776443738</v>
      </c>
      <c r="X7" s="50">
        <v>0.6699263588436111</v>
      </c>
    </row>
    <row r="8" spans="1:24" ht="12.75">
      <c r="A8" t="s">
        <v>102</v>
      </c>
      <c r="B8" s="7" t="s">
        <v>56</v>
      </c>
      <c r="C8" s="7">
        <v>5</v>
      </c>
      <c r="D8" s="9">
        <v>0</v>
      </c>
      <c r="E8" s="9">
        <v>3.8525269262634705</v>
      </c>
      <c r="F8" s="9">
        <f t="shared" si="0"/>
        <v>96.14747307373652</v>
      </c>
      <c r="G8" s="9">
        <v>66.2800331400167</v>
      </c>
      <c r="H8" s="9">
        <v>29.86743993371982</v>
      </c>
      <c r="I8" s="36">
        <v>1.22</v>
      </c>
      <c r="J8" s="37">
        <v>10.1626</v>
      </c>
      <c r="K8" s="8">
        <v>4.9100000000000004E-06</v>
      </c>
      <c r="L8" s="9">
        <v>3.82</v>
      </c>
      <c r="M8" s="8">
        <v>0.0994</v>
      </c>
      <c r="N8" s="10">
        <v>596</v>
      </c>
      <c r="O8" s="10">
        <v>20236</v>
      </c>
      <c r="P8" s="8">
        <v>0.0025</v>
      </c>
      <c r="Q8" s="9">
        <v>0.95</v>
      </c>
      <c r="R8" s="34">
        <v>0.0295</v>
      </c>
      <c r="S8" s="50">
        <v>2.867182153953336</v>
      </c>
      <c r="T8" s="50">
        <v>0.23224175447022022</v>
      </c>
      <c r="U8" s="50">
        <v>1.1447695080169</v>
      </c>
      <c r="V8" s="50">
        <v>0.047050026779494436</v>
      </c>
      <c r="W8" s="50">
        <v>38.28905058441795</v>
      </c>
      <c r="X8" s="50">
        <v>0.4405419164219069</v>
      </c>
    </row>
    <row r="9" spans="1:24" ht="12.75">
      <c r="A9" t="s">
        <v>102</v>
      </c>
      <c r="B9" s="7" t="s">
        <v>57</v>
      </c>
      <c r="C9" s="7">
        <v>7</v>
      </c>
      <c r="D9" s="9">
        <v>0</v>
      </c>
      <c r="E9" s="9">
        <v>3.3225745205999697</v>
      </c>
      <c r="F9" s="9">
        <f t="shared" si="0"/>
        <v>96.67742547940003</v>
      </c>
      <c r="G9" s="9">
        <v>66.45149041199923</v>
      </c>
      <c r="H9" s="9">
        <v>30.22593506740079</v>
      </c>
      <c r="I9" s="36">
        <v>1.26</v>
      </c>
      <c r="J9" s="37">
        <v>10.495800000000001</v>
      </c>
      <c r="K9" s="8">
        <v>4.6E-06</v>
      </c>
      <c r="L9" s="9">
        <v>3.58</v>
      </c>
      <c r="M9" s="8">
        <v>0.093</v>
      </c>
      <c r="N9" s="10">
        <v>598</v>
      </c>
      <c r="O9" s="10">
        <v>20241</v>
      </c>
      <c r="P9" s="8">
        <v>0.00237</v>
      </c>
      <c r="Q9" s="9">
        <v>0.95</v>
      </c>
      <c r="R9" s="34">
        <v>0.0296</v>
      </c>
      <c r="S9" s="50">
        <v>2.458256898452257</v>
      </c>
      <c r="T9" s="50">
        <v>0.21460582723488209</v>
      </c>
      <c r="U9" s="50">
        <v>0.9987318825858307</v>
      </c>
      <c r="V9" s="50">
        <v>0.04184686588034636</v>
      </c>
      <c r="W9" s="50">
        <v>37.09819323005555</v>
      </c>
      <c r="X9" s="50">
        <v>0.4038222424973199</v>
      </c>
    </row>
    <row r="10" spans="1:24" ht="12.75">
      <c r="A10" t="s">
        <v>102</v>
      </c>
      <c r="B10" s="7" t="s">
        <v>58</v>
      </c>
      <c r="C10" s="7">
        <v>9</v>
      </c>
      <c r="D10" s="9">
        <v>0.2387774594078324</v>
      </c>
      <c r="E10" s="9">
        <v>47.357529449220095</v>
      </c>
      <c r="F10" s="9">
        <f t="shared" si="0"/>
        <v>52.40369309137207</v>
      </c>
      <c r="G10" s="9">
        <v>36.61254377586749</v>
      </c>
      <c r="H10" s="9">
        <v>15.791149315504576</v>
      </c>
      <c r="I10" s="36">
        <v>5</v>
      </c>
      <c r="J10" s="37">
        <v>41.65</v>
      </c>
      <c r="K10" s="8">
        <v>2.58E-06</v>
      </c>
      <c r="L10" s="9">
        <v>3.92</v>
      </c>
      <c r="M10" s="8">
        <v>0.0531</v>
      </c>
      <c r="N10" s="10">
        <v>482</v>
      </c>
      <c r="O10" s="10">
        <v>20576</v>
      </c>
      <c r="P10" s="8">
        <v>0.000777</v>
      </c>
      <c r="Q10" s="9">
        <v>0.97</v>
      </c>
      <c r="R10" s="34">
        <v>0.0234</v>
      </c>
      <c r="S10" s="50">
        <v>0.5030435604498179</v>
      </c>
      <c r="T10" s="50">
        <v>0.1514664160514403</v>
      </c>
      <c r="U10" s="50">
        <v>0.3237922568079727</v>
      </c>
      <c r="V10" s="50">
        <v>0.027813754859804862</v>
      </c>
      <c r="W10" s="50">
        <v>18.211680995987734</v>
      </c>
      <c r="X10" s="50">
        <v>0.2983609144876809</v>
      </c>
    </row>
    <row r="11" spans="1:24" ht="12.75">
      <c r="A11" t="s">
        <v>102</v>
      </c>
      <c r="B11" s="7" t="s">
        <v>59</v>
      </c>
      <c r="C11" s="7">
        <v>11</v>
      </c>
      <c r="D11" s="9">
        <v>3.942825994791349</v>
      </c>
      <c r="E11" s="9">
        <v>80.96420568106106</v>
      </c>
      <c r="F11" s="9">
        <f t="shared" si="0"/>
        <v>15.092968324147577</v>
      </c>
      <c r="G11" s="9">
        <v>7.873538852886025</v>
      </c>
      <c r="H11" s="9">
        <v>7.219429471261551</v>
      </c>
      <c r="I11" s="36">
        <v>8.66</v>
      </c>
      <c r="J11" s="37">
        <v>72.1378</v>
      </c>
      <c r="K11" s="8">
        <v>1.76E-06</v>
      </c>
      <c r="L11" s="9">
        <v>3.64</v>
      </c>
      <c r="M11" s="8">
        <v>0.0366</v>
      </c>
      <c r="N11" s="10">
        <v>378</v>
      </c>
      <c r="O11" s="10">
        <v>20813</v>
      </c>
      <c r="P11" s="8">
        <v>0.000465</v>
      </c>
      <c r="Q11" s="9">
        <v>0.98</v>
      </c>
      <c r="R11" s="34">
        <v>0.0181</v>
      </c>
      <c r="S11" s="50">
        <v>0.2918338329116645</v>
      </c>
      <c r="T11" s="50">
        <v>0.06887278456715279</v>
      </c>
      <c r="U11" s="50">
        <v>0.136461617354369</v>
      </c>
      <c r="V11" s="50">
        <v>0.01136725272561892</v>
      </c>
      <c r="W11" s="50">
        <v>9.46271281996806</v>
      </c>
      <c r="X11" s="50">
        <v>0.14792098725077985</v>
      </c>
    </row>
    <row r="12" spans="1:24" ht="12.75">
      <c r="A12" t="s">
        <v>102</v>
      </c>
      <c r="B12" s="7" t="s">
        <v>60</v>
      </c>
      <c r="C12" s="7">
        <v>13</v>
      </c>
      <c r="D12" s="9">
        <v>9.144436433549627</v>
      </c>
      <c r="E12" s="9">
        <v>77.9860610430185</v>
      </c>
      <c r="F12" s="9">
        <f t="shared" si="0"/>
        <v>12.86950252343188</v>
      </c>
      <c r="G12" s="9">
        <v>8.111031002162983</v>
      </c>
      <c r="H12" s="9">
        <v>4.758471521268897</v>
      </c>
      <c r="I12" s="36">
        <v>8.96</v>
      </c>
      <c r="J12" s="37">
        <v>74.63680000000001</v>
      </c>
      <c r="K12" s="8">
        <v>1.91E-06</v>
      </c>
      <c r="L12" s="9">
        <v>4.38</v>
      </c>
      <c r="M12" s="8">
        <v>0.0377</v>
      </c>
      <c r="N12" s="10">
        <v>423</v>
      </c>
      <c r="O12" s="10">
        <v>19773</v>
      </c>
      <c r="P12" s="8">
        <v>0.000844</v>
      </c>
      <c r="Q12" s="9">
        <v>0.96</v>
      </c>
      <c r="R12" s="34">
        <v>0.0214</v>
      </c>
      <c r="S12" s="50">
        <v>0</v>
      </c>
      <c r="T12" s="50">
        <v>0</v>
      </c>
      <c r="U12" s="50">
        <v>0.11504766331283599</v>
      </c>
      <c r="V12" s="50">
        <v>0.01229859520814218</v>
      </c>
      <c r="W12" s="50">
        <v>11.368639096274714</v>
      </c>
      <c r="X12" s="50">
        <v>0.16470084930540452</v>
      </c>
    </row>
    <row r="13" spans="1:24" ht="12.75">
      <c r="A13" t="s">
        <v>102</v>
      </c>
      <c r="B13" s="7" t="s">
        <v>61</v>
      </c>
      <c r="C13" s="7">
        <v>15</v>
      </c>
      <c r="D13" s="9">
        <v>3.277552232894344</v>
      </c>
      <c r="E13" s="9">
        <v>27.982968610753524</v>
      </c>
      <c r="F13" s="9">
        <f t="shared" si="0"/>
        <v>68.73947915635213</v>
      </c>
      <c r="G13" s="9">
        <v>45.05396573918216</v>
      </c>
      <c r="H13" s="9">
        <v>23.685513417169968</v>
      </c>
      <c r="I13" s="36">
        <v>3.25</v>
      </c>
      <c r="J13" s="37">
        <v>27.0725</v>
      </c>
      <c r="K13" s="8">
        <v>1.67E-06</v>
      </c>
      <c r="L13" s="9">
        <v>4.19</v>
      </c>
      <c r="M13" s="8">
        <v>0.033</v>
      </c>
      <c r="N13" s="10">
        <v>465</v>
      </c>
      <c r="O13" s="10">
        <v>19803</v>
      </c>
      <c r="P13" s="8">
        <v>0.000967</v>
      </c>
      <c r="Q13" s="9">
        <v>0.94</v>
      </c>
      <c r="R13" s="34">
        <v>0.0235</v>
      </c>
      <c r="S13" s="50">
        <v>0</v>
      </c>
      <c r="T13" s="50">
        <v>0</v>
      </c>
      <c r="U13" s="50">
        <v>0.10989892266238904</v>
      </c>
      <c r="V13" s="50">
        <v>0.012649365998440978</v>
      </c>
      <c r="W13" s="50">
        <v>8.250378891487658</v>
      </c>
      <c r="X13" s="50">
        <v>0.14877971336967732</v>
      </c>
    </row>
    <row r="14" spans="1:24" ht="12.75">
      <c r="A14" t="s">
        <v>102</v>
      </c>
      <c r="B14" s="7" t="s">
        <v>62</v>
      </c>
      <c r="C14" s="7">
        <v>17</v>
      </c>
      <c r="D14" s="9">
        <v>0</v>
      </c>
      <c r="E14" s="9">
        <v>9.992979171542226</v>
      </c>
      <c r="F14" s="9">
        <f t="shared" si="0"/>
        <v>90.00702082845777</v>
      </c>
      <c r="G14" s="9">
        <v>62.01731804352922</v>
      </c>
      <c r="H14" s="9">
        <v>27.98970278492854</v>
      </c>
      <c r="I14" s="36">
        <v>1.43</v>
      </c>
      <c r="J14" s="37">
        <v>11.9119</v>
      </c>
      <c r="K14" s="8"/>
      <c r="L14" s="9"/>
      <c r="M14" s="8"/>
      <c r="N14" s="10"/>
      <c r="O14" s="10"/>
      <c r="P14" s="8"/>
      <c r="Q14" s="9"/>
      <c r="R14" s="34"/>
      <c r="S14" s="50" t="s">
        <v>218</v>
      </c>
      <c r="T14" s="50" t="s">
        <v>218</v>
      </c>
      <c r="U14" s="50" t="s">
        <v>218</v>
      </c>
      <c r="V14" s="50" t="s">
        <v>218</v>
      </c>
      <c r="W14" s="50" t="s">
        <v>218</v>
      </c>
      <c r="X14" s="50" t="s">
        <v>218</v>
      </c>
    </row>
    <row r="15" spans="1:24" ht="12.75">
      <c r="A15" t="s">
        <v>102</v>
      </c>
      <c r="B15" s="7" t="s">
        <v>63</v>
      </c>
      <c r="C15" s="7">
        <v>19</v>
      </c>
      <c r="D15" s="9">
        <v>0.219498811048107</v>
      </c>
      <c r="E15" s="9">
        <v>33.08944576550213</v>
      </c>
      <c r="F15" s="9">
        <f t="shared" si="0"/>
        <v>66.69105542344975</v>
      </c>
      <c r="G15" s="9">
        <v>47.558075727089694</v>
      </c>
      <c r="H15" s="9">
        <v>19.132979696360064</v>
      </c>
      <c r="I15" s="36">
        <v>2.81</v>
      </c>
      <c r="J15" s="37">
        <v>23.4073</v>
      </c>
      <c r="K15" s="8"/>
      <c r="L15" s="9"/>
      <c r="M15" s="8"/>
      <c r="N15" s="10"/>
      <c r="O15" s="10"/>
      <c r="P15" s="8"/>
      <c r="Q15" s="9"/>
      <c r="R15" s="34"/>
      <c r="S15" s="50" t="s">
        <v>218</v>
      </c>
      <c r="T15" s="50" t="s">
        <v>218</v>
      </c>
      <c r="U15" s="50" t="s">
        <v>218</v>
      </c>
      <c r="V15" s="50" t="s">
        <v>218</v>
      </c>
      <c r="W15" s="50" t="s">
        <v>218</v>
      </c>
      <c r="X15" s="50" t="s">
        <v>218</v>
      </c>
    </row>
    <row r="16" spans="1:24" ht="12.75">
      <c r="A16" t="s">
        <v>102</v>
      </c>
      <c r="B16" s="7" t="s">
        <v>64</v>
      </c>
      <c r="C16" s="7">
        <v>21</v>
      </c>
      <c r="D16" s="9">
        <v>0</v>
      </c>
      <c r="E16" s="9">
        <v>30.947627092612496</v>
      </c>
      <c r="F16" s="9">
        <f t="shared" si="0"/>
        <v>69.0523729073875</v>
      </c>
      <c r="G16" s="9">
        <v>51.4513899554601</v>
      </c>
      <c r="H16" s="9">
        <v>17.600982951927392</v>
      </c>
      <c r="I16" s="36">
        <v>5.54</v>
      </c>
      <c r="J16" s="37">
        <v>46.1482</v>
      </c>
      <c r="K16" s="8">
        <v>1.19E-06</v>
      </c>
      <c r="L16" s="9">
        <v>4.83</v>
      </c>
      <c r="M16" s="8">
        <v>0.0217</v>
      </c>
      <c r="N16" s="10">
        <v>429</v>
      </c>
      <c r="O16" s="10">
        <v>18191</v>
      </c>
      <c r="P16" s="8">
        <v>0.00126</v>
      </c>
      <c r="Q16" s="9">
        <v>0.9</v>
      </c>
      <c r="R16" s="34">
        <v>0.0236</v>
      </c>
      <c r="S16" s="50">
        <v>0.029569025026076813</v>
      </c>
      <c r="T16" s="50">
        <v>0.026484975715857</v>
      </c>
      <c r="U16" s="50">
        <v>0.0955876400576857</v>
      </c>
      <c r="V16" s="50">
        <v>0.01136537040285883</v>
      </c>
      <c r="W16" s="50">
        <v>4.953486556003304</v>
      </c>
      <c r="X16" s="50">
        <v>0.11963732285238393</v>
      </c>
    </row>
    <row r="17" spans="1:24" ht="12.75">
      <c r="A17" t="s">
        <v>102</v>
      </c>
      <c r="B17" s="7" t="s">
        <v>144</v>
      </c>
      <c r="C17" s="7">
        <v>26</v>
      </c>
      <c r="D17" s="9">
        <v>0</v>
      </c>
      <c r="E17" s="9">
        <v>22.587620506351914</v>
      </c>
      <c r="F17" s="9">
        <f t="shared" si="0"/>
        <v>77.41237949364807</v>
      </c>
      <c r="G17" s="9">
        <v>55.860888368321504</v>
      </c>
      <c r="H17" s="9">
        <v>21.551491125326567</v>
      </c>
      <c r="I17" s="36">
        <v>5.58</v>
      </c>
      <c r="J17" s="37">
        <v>46.4814</v>
      </c>
      <c r="K17" s="8"/>
      <c r="L17" s="9"/>
      <c r="M17" s="8"/>
      <c r="N17" s="10"/>
      <c r="O17" s="10"/>
      <c r="P17" s="8"/>
      <c r="Q17" s="9"/>
      <c r="R17" s="34"/>
      <c r="S17" s="50" t="s">
        <v>218</v>
      </c>
      <c r="T17" s="50" t="s">
        <v>218</v>
      </c>
      <c r="U17" s="50" t="s">
        <v>218</v>
      </c>
      <c r="V17" s="50" t="s">
        <v>218</v>
      </c>
      <c r="W17" s="50" t="s">
        <v>218</v>
      </c>
      <c r="X17" s="50" t="s">
        <v>218</v>
      </c>
    </row>
    <row r="18" spans="1:24" ht="12.75">
      <c r="A18" t="s">
        <v>102</v>
      </c>
      <c r="B18" s="7" t="s">
        <v>145</v>
      </c>
      <c r="C18" s="7">
        <v>31</v>
      </c>
      <c r="D18" s="9">
        <v>0</v>
      </c>
      <c r="E18" s="9">
        <v>40.3623238703408</v>
      </c>
      <c r="F18" s="9">
        <f t="shared" si="0"/>
        <v>59.63767612965919</v>
      </c>
      <c r="G18" s="9">
        <v>44.07579648781849</v>
      </c>
      <c r="H18" s="9">
        <v>15.561879641840706</v>
      </c>
      <c r="I18" s="36">
        <v>6.38</v>
      </c>
      <c r="J18" s="37">
        <v>53.1454</v>
      </c>
      <c r="K18" s="8">
        <v>6.92E-07</v>
      </c>
      <c r="L18" s="9">
        <v>6.74</v>
      </c>
      <c r="M18" s="8">
        <v>0.0105</v>
      </c>
      <c r="N18" s="10">
        <v>350</v>
      </c>
      <c r="O18" s="10">
        <v>15131</v>
      </c>
      <c r="P18" s="8">
        <v>0.00138</v>
      </c>
      <c r="Q18" s="9">
        <v>0.79</v>
      </c>
      <c r="R18" s="34">
        <v>0.0231</v>
      </c>
      <c r="S18" s="50">
        <v>0</v>
      </c>
      <c r="T18" s="50">
        <v>0</v>
      </c>
      <c r="U18" s="50">
        <v>0.025295253606315977</v>
      </c>
      <c r="V18" s="50">
        <v>0.0071636158213086824</v>
      </c>
      <c r="W18" s="50">
        <v>1.6417788198885341</v>
      </c>
      <c r="X18" s="50">
        <v>0.08290908955956877</v>
      </c>
    </row>
    <row r="19" spans="1:24" ht="12.75">
      <c r="A19" t="s">
        <v>102</v>
      </c>
      <c r="B19" s="7" t="s">
        <v>146</v>
      </c>
      <c r="C19" s="7">
        <v>36</v>
      </c>
      <c r="D19" s="9">
        <v>0</v>
      </c>
      <c r="E19" s="9">
        <v>43.58399448085552</v>
      </c>
      <c r="F19" s="9">
        <f t="shared" si="0"/>
        <v>56.41600551914448</v>
      </c>
      <c r="G19" s="9">
        <v>38.37530182821667</v>
      </c>
      <c r="H19" s="9">
        <v>18.040703690927803</v>
      </c>
      <c r="I19" s="36">
        <v>6.37</v>
      </c>
      <c r="J19" s="37">
        <v>53.0621</v>
      </c>
      <c r="K19" s="8"/>
      <c r="L19" s="9"/>
      <c r="M19" s="8"/>
      <c r="N19" s="10"/>
      <c r="O19" s="10"/>
      <c r="P19" s="8"/>
      <c r="Q19" s="9"/>
      <c r="R19" s="34"/>
      <c r="S19" s="50"/>
      <c r="T19" s="50"/>
      <c r="U19" s="50"/>
      <c r="V19" s="50"/>
      <c r="W19" s="50"/>
      <c r="X19" s="50"/>
    </row>
    <row r="20" spans="1:24" ht="12.75">
      <c r="A20" t="s">
        <v>102</v>
      </c>
      <c r="B20" s="7" t="s">
        <v>147</v>
      </c>
      <c r="C20" s="7">
        <v>41</v>
      </c>
      <c r="D20" s="9">
        <v>0</v>
      </c>
      <c r="E20" s="9">
        <v>70.35191926933632</v>
      </c>
      <c r="F20" s="9">
        <f t="shared" si="0"/>
        <v>29.64808073066367</v>
      </c>
      <c r="G20" s="9">
        <v>19.79945072491544</v>
      </c>
      <c r="H20" s="9">
        <v>9.848630005748227</v>
      </c>
      <c r="I20" s="36">
        <v>7.33</v>
      </c>
      <c r="J20" s="37">
        <v>61.0589</v>
      </c>
      <c r="K20" s="8"/>
      <c r="L20" s="9"/>
      <c r="M20" s="8"/>
      <c r="N20" s="10"/>
      <c r="O20" s="10"/>
      <c r="P20" s="8"/>
      <c r="Q20" s="9"/>
      <c r="R20" s="34"/>
      <c r="S20" s="50"/>
      <c r="T20" s="50"/>
      <c r="U20" s="50"/>
      <c r="V20" s="50"/>
      <c r="W20" s="50"/>
      <c r="X20" s="50"/>
    </row>
    <row r="21" spans="1:24" ht="12.75">
      <c r="A21" t="s">
        <v>102</v>
      </c>
      <c r="B21" s="7" t="s">
        <v>148</v>
      </c>
      <c r="C21" s="7">
        <v>46</v>
      </c>
      <c r="D21" s="9">
        <v>0</v>
      </c>
      <c r="E21" s="9">
        <v>38.888888888888914</v>
      </c>
      <c r="F21" s="9">
        <f t="shared" si="0"/>
        <v>61.1111111111111</v>
      </c>
      <c r="G21" s="9">
        <v>43.31904251518381</v>
      </c>
      <c r="H21" s="9">
        <v>17.79206859592729</v>
      </c>
      <c r="I21" s="36">
        <v>6.18</v>
      </c>
      <c r="J21" s="37">
        <v>51.4794</v>
      </c>
      <c r="K21" s="8"/>
      <c r="L21" s="9"/>
      <c r="M21" s="8"/>
      <c r="N21" s="10"/>
      <c r="O21" s="10"/>
      <c r="P21" s="8"/>
      <c r="Q21" s="9"/>
      <c r="R21" s="34"/>
      <c r="S21" s="50"/>
      <c r="T21" s="50"/>
      <c r="U21" s="50"/>
      <c r="V21" s="50"/>
      <c r="W21" s="50"/>
      <c r="X21" s="50"/>
    </row>
    <row r="22" spans="1:24" ht="12.75">
      <c r="A22" t="s">
        <v>102</v>
      </c>
      <c r="B22" s="7" t="s">
        <v>197</v>
      </c>
      <c r="C22" s="7">
        <v>54.5</v>
      </c>
      <c r="D22" s="9">
        <v>0</v>
      </c>
      <c r="E22" s="9">
        <v>30.375915896782395</v>
      </c>
      <c r="F22" s="9">
        <f t="shared" si="0"/>
        <v>69.6240841032176</v>
      </c>
      <c r="G22" s="9">
        <v>50.97164702134439</v>
      </c>
      <c r="H22" s="9">
        <v>18.652437081873213</v>
      </c>
      <c r="I22" s="36">
        <v>3.95</v>
      </c>
      <c r="J22" s="37">
        <v>32.9035</v>
      </c>
      <c r="K22" s="8"/>
      <c r="L22" s="9"/>
      <c r="M22" s="8"/>
      <c r="N22" s="10"/>
      <c r="O22" s="10"/>
      <c r="P22" s="8"/>
      <c r="Q22" s="9"/>
      <c r="R22" s="34"/>
      <c r="S22" s="50"/>
      <c r="T22" s="50"/>
      <c r="U22" s="50"/>
      <c r="V22" s="50"/>
      <c r="W22" s="50"/>
      <c r="X22" s="50"/>
    </row>
    <row r="23" spans="2:24" ht="12.75">
      <c r="B23" s="7"/>
      <c r="C23" s="7"/>
      <c r="D23" s="9"/>
      <c r="E23" s="9"/>
      <c r="F23" s="9"/>
      <c r="G23" s="9"/>
      <c r="H23" s="9"/>
      <c r="I23" s="7"/>
      <c r="J23" s="32"/>
      <c r="K23" s="8"/>
      <c r="L23" s="9"/>
      <c r="M23" s="8"/>
      <c r="N23" s="10"/>
      <c r="O23" s="10"/>
      <c r="P23" s="8"/>
      <c r="Q23" s="9"/>
      <c r="R23" s="34"/>
      <c r="S23" s="50"/>
      <c r="T23" s="50"/>
      <c r="U23" s="50"/>
      <c r="V23" s="50"/>
      <c r="W23" s="50"/>
      <c r="X23" s="50"/>
    </row>
    <row r="24" spans="1:24" ht="12.75">
      <c r="A24" t="s">
        <v>103</v>
      </c>
      <c r="B24" s="7" t="s">
        <v>54</v>
      </c>
      <c r="C24" s="7">
        <v>1</v>
      </c>
      <c r="D24" s="9">
        <v>0</v>
      </c>
      <c r="E24" s="9">
        <v>96.70171838933054</v>
      </c>
      <c r="F24" s="9">
        <f t="shared" si="0"/>
        <v>3.29828161066946</v>
      </c>
      <c r="G24" s="9">
        <v>2.3082841754296832</v>
      </c>
      <c r="H24" s="9">
        <v>0.9899974352397771</v>
      </c>
      <c r="I24" s="36">
        <v>7.9</v>
      </c>
      <c r="J24" s="37">
        <v>65.807</v>
      </c>
      <c r="K24" s="8"/>
      <c r="L24" s="9"/>
      <c r="M24" s="8"/>
      <c r="N24" s="10"/>
      <c r="O24" s="10"/>
      <c r="P24" s="8"/>
      <c r="Q24" s="9"/>
      <c r="R24" s="34"/>
      <c r="S24" s="50">
        <v>0.02682563259674913</v>
      </c>
      <c r="T24" s="50">
        <v>0.023276601404199217</v>
      </c>
      <c r="U24" s="50">
        <v>0.00397837995602948</v>
      </c>
      <c r="V24" s="50">
        <v>0.0021073478627088157</v>
      </c>
      <c r="W24" s="50">
        <v>8.263544690912648</v>
      </c>
      <c r="X24" s="50">
        <v>0.14123840788175102</v>
      </c>
    </row>
    <row r="25" spans="1:24" ht="12.75">
      <c r="A25" t="s">
        <v>103</v>
      </c>
      <c r="B25" s="7" t="s">
        <v>55</v>
      </c>
      <c r="C25" s="7">
        <v>3</v>
      </c>
      <c r="D25" s="9">
        <v>0.06912556164518836</v>
      </c>
      <c r="E25" s="9">
        <v>97.24979015454501</v>
      </c>
      <c r="F25" s="9">
        <f t="shared" si="0"/>
        <v>2.681084283809807</v>
      </c>
      <c r="G25" s="9">
        <v>1.9750160470053821</v>
      </c>
      <c r="H25" s="9">
        <v>0.7060682368044249</v>
      </c>
      <c r="I25" s="36">
        <v>7.6</v>
      </c>
      <c r="J25" s="37">
        <v>63.308</v>
      </c>
      <c r="K25" s="8"/>
      <c r="L25" s="9"/>
      <c r="M25" s="8"/>
      <c r="N25" s="10"/>
      <c r="O25" s="10"/>
      <c r="P25" s="8"/>
      <c r="Q25" s="9"/>
      <c r="R25" s="34"/>
      <c r="S25" s="50">
        <v>0.21933647906147555</v>
      </c>
      <c r="T25" s="50">
        <v>0.06988060222898615</v>
      </c>
      <c r="U25" s="50">
        <v>0</v>
      </c>
      <c r="V25" s="50">
        <v>0</v>
      </c>
      <c r="W25" s="50">
        <v>8.38456651165929</v>
      </c>
      <c r="X25" s="50">
        <v>0.1441789953942365</v>
      </c>
    </row>
    <row r="26" spans="1:18" s="107" customFormat="1" ht="12.75">
      <c r="A26" t="s">
        <v>103</v>
      </c>
      <c r="B26" s="35" t="s">
        <v>121</v>
      </c>
      <c r="C26" s="35">
        <v>7</v>
      </c>
      <c r="D26" s="92">
        <v>0</v>
      </c>
      <c r="E26" s="92">
        <v>95.96349214972565</v>
      </c>
      <c r="F26" s="92">
        <f t="shared" si="0"/>
        <v>4.036507850274356</v>
      </c>
      <c r="G26" s="92">
        <v>2.9879936980496877</v>
      </c>
      <c r="H26" s="92">
        <v>1.0485141522246682</v>
      </c>
      <c r="I26" s="41">
        <v>7.6</v>
      </c>
      <c r="J26" s="42">
        <v>63.308</v>
      </c>
      <c r="K26" s="108"/>
      <c r="L26" s="92"/>
      <c r="M26" s="108"/>
      <c r="N26" s="109"/>
      <c r="O26" s="109"/>
      <c r="P26" s="108"/>
      <c r="Q26" s="92"/>
      <c r="R26" s="110"/>
    </row>
    <row r="27" spans="1:18" s="107" customFormat="1" ht="12.75">
      <c r="A27" t="s">
        <v>103</v>
      </c>
      <c r="B27" s="35" t="s">
        <v>92</v>
      </c>
      <c r="C27" s="35">
        <v>15</v>
      </c>
      <c r="D27" s="92">
        <v>0.26424442609413706</v>
      </c>
      <c r="E27" s="92">
        <v>97.02174511423064</v>
      </c>
      <c r="F27" s="92">
        <f t="shared" si="0"/>
        <v>2.714010459675232</v>
      </c>
      <c r="G27" s="92">
        <v>2.2020368841179327</v>
      </c>
      <c r="H27" s="92">
        <v>0.5119735755572996</v>
      </c>
      <c r="I27" s="41">
        <v>8.3</v>
      </c>
      <c r="J27" s="42">
        <v>69.13900000000001</v>
      </c>
      <c r="K27" s="108"/>
      <c r="L27" s="92"/>
      <c r="M27" s="108"/>
      <c r="N27" s="109"/>
      <c r="O27" s="109"/>
      <c r="P27" s="108"/>
      <c r="Q27" s="92"/>
      <c r="R27" s="110"/>
    </row>
    <row r="28" spans="1:24" ht="12.75">
      <c r="A28" t="s">
        <v>103</v>
      </c>
      <c r="B28" s="7" t="s">
        <v>93</v>
      </c>
      <c r="C28" s="7">
        <v>25</v>
      </c>
      <c r="D28" s="9">
        <v>0</v>
      </c>
      <c r="E28" s="9">
        <v>97.38419907677611</v>
      </c>
      <c r="F28" s="9">
        <f t="shared" si="0"/>
        <v>2.615800923223887</v>
      </c>
      <c r="G28" s="9">
        <v>1.5917652676819192</v>
      </c>
      <c r="H28" s="9">
        <v>1.0240356555419676</v>
      </c>
      <c r="I28" s="36">
        <v>8.3</v>
      </c>
      <c r="J28" s="37">
        <v>69.13900000000001</v>
      </c>
      <c r="K28" s="8"/>
      <c r="L28" s="9"/>
      <c r="M28" s="8"/>
      <c r="N28" s="10"/>
      <c r="O28" s="10"/>
      <c r="P28" s="8"/>
      <c r="Q28" s="9"/>
      <c r="R28" s="34"/>
      <c r="S28" s="50"/>
      <c r="T28" s="50"/>
      <c r="U28" s="50"/>
      <c r="V28" s="50"/>
      <c r="W28" s="50"/>
      <c r="X28" s="50"/>
    </row>
    <row r="29" spans="1:24" ht="12.75">
      <c r="A29" t="s">
        <v>103</v>
      </c>
      <c r="B29" s="7" t="s">
        <v>123</v>
      </c>
      <c r="C29" s="7">
        <v>38</v>
      </c>
      <c r="D29" s="9">
        <v>0.6683804627249358</v>
      </c>
      <c r="E29" s="9">
        <v>95.08711796629534</v>
      </c>
      <c r="F29" s="9">
        <f t="shared" si="0"/>
        <v>4.2445015709797245</v>
      </c>
      <c r="G29" s="9">
        <v>3.1419594401598623</v>
      </c>
      <c r="H29" s="9">
        <v>1.1025421308198624</v>
      </c>
      <c r="I29" s="36">
        <v>7.5</v>
      </c>
      <c r="J29" s="37">
        <v>62.475</v>
      </c>
      <c r="K29" s="8"/>
      <c r="L29" s="9"/>
      <c r="M29" s="8"/>
      <c r="N29" s="10"/>
      <c r="O29" s="10"/>
      <c r="P29" s="8"/>
      <c r="Q29" s="9"/>
      <c r="R29" s="34"/>
      <c r="S29" s="50"/>
      <c r="T29" s="50"/>
      <c r="U29" s="50"/>
      <c r="V29" s="50"/>
      <c r="W29" s="50"/>
      <c r="X29" s="50"/>
    </row>
    <row r="30" spans="2:24" ht="12.75">
      <c r="B30" s="7"/>
      <c r="C30" s="7"/>
      <c r="D30" s="9"/>
      <c r="E30" s="9"/>
      <c r="F30" s="9"/>
      <c r="G30" s="9"/>
      <c r="H30" s="9"/>
      <c r="I30" s="7"/>
      <c r="J30" s="32"/>
      <c r="K30" s="8"/>
      <c r="L30" s="9"/>
      <c r="M30" s="8"/>
      <c r="N30" s="10"/>
      <c r="O30" s="10"/>
      <c r="P30" s="8"/>
      <c r="Q30" s="9"/>
      <c r="R30" s="34"/>
      <c r="S30" s="50"/>
      <c r="T30" s="50"/>
      <c r="U30" s="50"/>
      <c r="V30" s="50"/>
      <c r="W30" s="50"/>
      <c r="X30" s="50"/>
    </row>
    <row r="31" spans="1:24" ht="12.75">
      <c r="A31" t="s">
        <v>104</v>
      </c>
      <c r="B31" s="7" t="s">
        <v>54</v>
      </c>
      <c r="C31" s="7">
        <v>1</v>
      </c>
      <c r="D31" s="9">
        <v>0</v>
      </c>
      <c r="E31" s="9">
        <v>97.3997071742314</v>
      </c>
      <c r="F31" s="9">
        <f t="shared" si="0"/>
        <v>2.600292825768607</v>
      </c>
      <c r="G31" s="9">
        <v>2.049780380673535</v>
      </c>
      <c r="H31" s="9">
        <v>0.550512445095072</v>
      </c>
      <c r="I31" s="36">
        <v>8</v>
      </c>
      <c r="J31" s="37">
        <v>66.64</v>
      </c>
      <c r="K31" s="8">
        <v>2.34E-06</v>
      </c>
      <c r="L31" s="9">
        <v>3.57</v>
      </c>
      <c r="M31" s="8">
        <v>0.0524</v>
      </c>
      <c r="N31" s="10">
        <v>306</v>
      </c>
      <c r="O31" s="10">
        <v>22454</v>
      </c>
      <c r="P31" s="8">
        <v>0.000937</v>
      </c>
      <c r="Q31" s="9">
        <v>0.97</v>
      </c>
      <c r="R31" s="34">
        <v>0.0136</v>
      </c>
      <c r="S31" s="50">
        <v>0.07333140075148568</v>
      </c>
      <c r="T31" s="50">
        <v>0.043434188665105</v>
      </c>
      <c r="U31" s="50">
        <v>0</v>
      </c>
      <c r="V31" s="50">
        <v>0</v>
      </c>
      <c r="W31" s="50">
        <v>6.700117706792951</v>
      </c>
      <c r="X31" s="50">
        <v>0.13817354973528584</v>
      </c>
    </row>
    <row r="32" spans="1:24" ht="12.75">
      <c r="A32" t="s">
        <v>104</v>
      </c>
      <c r="B32" s="7" t="s">
        <v>55</v>
      </c>
      <c r="C32" s="7">
        <v>3</v>
      </c>
      <c r="D32" s="9">
        <v>0</v>
      </c>
      <c r="E32" s="9">
        <v>97.97349042709867</v>
      </c>
      <c r="F32" s="9">
        <f t="shared" si="0"/>
        <v>2.0265095729013267</v>
      </c>
      <c r="G32" s="9">
        <v>1.1782032400589102</v>
      </c>
      <c r="H32" s="9">
        <v>0.8483063328424164</v>
      </c>
      <c r="I32" s="36">
        <v>7.9</v>
      </c>
      <c r="J32" s="37">
        <v>65.807</v>
      </c>
      <c r="K32" s="8">
        <v>2.21E-06</v>
      </c>
      <c r="L32" s="9">
        <v>3.93</v>
      </c>
      <c r="M32" s="8">
        <v>0.0489</v>
      </c>
      <c r="N32" s="10">
        <v>309</v>
      </c>
      <c r="O32" s="10">
        <v>22089</v>
      </c>
      <c r="P32" s="8">
        <v>0.000652</v>
      </c>
      <c r="Q32" s="9">
        <v>0.97</v>
      </c>
      <c r="R32" s="34">
        <v>0.014</v>
      </c>
      <c r="S32" s="50">
        <v>0</v>
      </c>
      <c r="T32" s="50">
        <v>0</v>
      </c>
      <c r="U32" s="50">
        <v>0</v>
      </c>
      <c r="V32" s="50">
        <v>0</v>
      </c>
      <c r="W32" s="50">
        <v>6.427145119276055</v>
      </c>
      <c r="X32" s="50">
        <v>0.13317618869109893</v>
      </c>
    </row>
    <row r="33" spans="1:24" ht="12.75">
      <c r="A33" t="s">
        <v>104</v>
      </c>
      <c r="B33" s="7" t="s">
        <v>121</v>
      </c>
      <c r="C33" s="7">
        <v>7</v>
      </c>
      <c r="D33" s="9">
        <v>0.06196746707978305</v>
      </c>
      <c r="E33" s="9">
        <v>96.87064291247086</v>
      </c>
      <c r="F33" s="9">
        <f t="shared" si="0"/>
        <v>3.0673896204493496</v>
      </c>
      <c r="G33" s="9">
        <v>2.323780015491952</v>
      </c>
      <c r="H33" s="9">
        <v>0.7436096049573976</v>
      </c>
      <c r="I33" s="36">
        <v>8</v>
      </c>
      <c r="J33" s="37">
        <v>66.64</v>
      </c>
      <c r="K33" s="8">
        <v>2.69E-06</v>
      </c>
      <c r="L33" s="9">
        <v>3.52</v>
      </c>
      <c r="M33" s="8">
        <v>0.0589</v>
      </c>
      <c r="N33" s="10">
        <v>298</v>
      </c>
      <c r="O33" s="10">
        <v>21873</v>
      </c>
      <c r="P33" s="8">
        <v>0.000752</v>
      </c>
      <c r="Q33" s="9">
        <v>0.98</v>
      </c>
      <c r="R33" s="34">
        <v>0.0136</v>
      </c>
      <c r="S33" s="50">
        <v>0</v>
      </c>
      <c r="T33" s="50">
        <v>0</v>
      </c>
      <c r="U33" s="50">
        <v>0</v>
      </c>
      <c r="V33" s="50">
        <v>0</v>
      </c>
      <c r="W33" s="50">
        <v>6.145912429066455</v>
      </c>
      <c r="X33" s="50">
        <v>0</v>
      </c>
    </row>
    <row r="34" spans="1:24" ht="12.75">
      <c r="A34" t="s">
        <v>104</v>
      </c>
      <c r="B34" s="7" t="s">
        <v>92</v>
      </c>
      <c r="C34" s="7">
        <v>15</v>
      </c>
      <c r="D34" s="9">
        <v>0</v>
      </c>
      <c r="E34" s="9">
        <v>98.03726213011859</v>
      </c>
      <c r="F34" s="9">
        <f t="shared" si="0"/>
        <v>1.9627378698814135</v>
      </c>
      <c r="G34" s="9">
        <v>1.4944704593005342</v>
      </c>
      <c r="H34" s="9">
        <v>0.46826741058087934</v>
      </c>
      <c r="I34" s="36">
        <v>8.2</v>
      </c>
      <c r="J34" s="37">
        <v>68.306</v>
      </c>
      <c r="K34" s="8"/>
      <c r="L34" s="9"/>
      <c r="M34" s="8"/>
      <c r="N34" s="10"/>
      <c r="O34" s="10"/>
      <c r="P34" s="8"/>
      <c r="Q34" s="9"/>
      <c r="R34" s="34"/>
      <c r="S34" s="50" t="s">
        <v>218</v>
      </c>
      <c r="T34" s="50" t="s">
        <v>218</v>
      </c>
      <c r="U34" s="50" t="s">
        <v>218</v>
      </c>
      <c r="V34" s="50" t="s">
        <v>218</v>
      </c>
      <c r="W34" s="50" t="s">
        <v>218</v>
      </c>
      <c r="X34" s="50" t="s">
        <v>218</v>
      </c>
    </row>
    <row r="35" spans="1:24" ht="12.75">
      <c r="A35" t="s">
        <v>104</v>
      </c>
      <c r="B35" s="7" t="s">
        <v>93</v>
      </c>
      <c r="C35" s="7">
        <v>25</v>
      </c>
      <c r="D35" s="9">
        <v>13.465407831605008</v>
      </c>
      <c r="E35" s="9">
        <v>84.75984109786921</v>
      </c>
      <c r="F35" s="9">
        <f t="shared" si="0"/>
        <v>1.774751070525776</v>
      </c>
      <c r="G35" s="9">
        <v>1.547748026621324</v>
      </c>
      <c r="H35" s="9">
        <v>0.22700304390445222</v>
      </c>
      <c r="I35" s="36">
        <v>8.7</v>
      </c>
      <c r="J35" s="37">
        <v>72.47099999999999</v>
      </c>
      <c r="K35" s="8"/>
      <c r="L35" s="9"/>
      <c r="M35" s="8"/>
      <c r="N35" s="10"/>
      <c r="O35" s="10"/>
      <c r="P35" s="8"/>
      <c r="Q35" s="9"/>
      <c r="R35" s="34"/>
      <c r="S35" s="50" t="s">
        <v>218</v>
      </c>
      <c r="T35" s="50" t="s">
        <v>218</v>
      </c>
      <c r="U35" s="50" t="s">
        <v>218</v>
      </c>
      <c r="V35" s="50" t="s">
        <v>218</v>
      </c>
      <c r="W35" s="50" t="s">
        <v>218</v>
      </c>
      <c r="X35" s="50" t="s">
        <v>218</v>
      </c>
    </row>
    <row r="36" spans="1:24" ht="12.75">
      <c r="A36" t="s">
        <v>104</v>
      </c>
      <c r="B36" s="7" t="s">
        <v>123</v>
      </c>
      <c r="C36" s="7">
        <v>38</v>
      </c>
      <c r="D36" s="9">
        <v>2.800480769230771</v>
      </c>
      <c r="E36" s="9">
        <v>94.53125000000006</v>
      </c>
      <c r="F36" s="9">
        <f t="shared" si="0"/>
        <v>2.6682692307691664</v>
      </c>
      <c r="G36" s="9">
        <v>2.4038461538461555</v>
      </c>
      <c r="H36" s="9">
        <v>0.26442307692301087</v>
      </c>
      <c r="I36" s="36">
        <v>8.7</v>
      </c>
      <c r="J36" s="37">
        <v>72.47099999999999</v>
      </c>
      <c r="K36" s="8">
        <v>2.02E-06</v>
      </c>
      <c r="L36" s="9">
        <v>3.09</v>
      </c>
      <c r="M36" s="8">
        <v>0.0428</v>
      </c>
      <c r="N36" s="10">
        <v>319</v>
      </c>
      <c r="O36" s="10">
        <v>21167</v>
      </c>
      <c r="P36" s="8">
        <v>0.000483</v>
      </c>
      <c r="Q36" s="9">
        <v>0.98</v>
      </c>
      <c r="R36" s="34">
        <v>0.0151</v>
      </c>
      <c r="S36" s="50">
        <v>0</v>
      </c>
      <c r="T36" s="50">
        <v>0</v>
      </c>
      <c r="U36" s="50">
        <v>0.015046393930107317</v>
      </c>
      <c r="V36" s="50">
        <v>0.005034523409013907</v>
      </c>
      <c r="W36" s="50">
        <v>6.609631505303562</v>
      </c>
      <c r="X36" s="50">
        <v>0.10500139692875621</v>
      </c>
    </row>
    <row r="37" spans="1:24" ht="12.75">
      <c r="A37" t="s">
        <v>104</v>
      </c>
      <c r="B37" s="7" t="s">
        <v>124</v>
      </c>
      <c r="C37" s="7">
        <v>47.5</v>
      </c>
      <c r="D37" s="9">
        <v>0</v>
      </c>
      <c r="E37" s="9">
        <v>75.2887788778878</v>
      </c>
      <c r="F37" s="9">
        <f t="shared" si="0"/>
        <v>24.7112211221122</v>
      </c>
      <c r="G37" s="9">
        <v>16.157865786578714</v>
      </c>
      <c r="H37" s="9">
        <v>8.553355335533487</v>
      </c>
      <c r="I37" s="36">
        <v>5.5</v>
      </c>
      <c r="J37" s="37">
        <v>45.815</v>
      </c>
      <c r="K37" s="8">
        <v>3.32E-06</v>
      </c>
      <c r="L37" s="9">
        <v>3.68</v>
      </c>
      <c r="M37" s="8">
        <v>0.0679</v>
      </c>
      <c r="N37" s="10">
        <v>366</v>
      </c>
      <c r="O37" s="10">
        <v>20463</v>
      </c>
      <c r="P37" s="8">
        <v>0.000818</v>
      </c>
      <c r="Q37" s="9">
        <v>0.98</v>
      </c>
      <c r="R37" s="34">
        <v>0.0179</v>
      </c>
      <c r="S37" s="50">
        <v>0.19528241862722417</v>
      </c>
      <c r="T37" s="50">
        <v>0.1280076254101455</v>
      </c>
      <c r="U37" s="50">
        <v>0.23673996190555732</v>
      </c>
      <c r="V37" s="50">
        <v>0.01434644169147678</v>
      </c>
      <c r="W37" s="50">
        <v>7.257372498635388</v>
      </c>
      <c r="X37" s="50">
        <v>0.1231748917959532</v>
      </c>
    </row>
    <row r="38" spans="1:24" ht="12.75">
      <c r="A38" t="s">
        <v>104</v>
      </c>
      <c r="B38" s="7" t="s">
        <v>125</v>
      </c>
      <c r="C38" s="7">
        <v>50</v>
      </c>
      <c r="D38" s="9">
        <v>0.30549311199492757</v>
      </c>
      <c r="E38" s="9">
        <v>94.25327108190672</v>
      </c>
      <c r="F38" s="9">
        <f t="shared" si="0"/>
        <v>5.441235806098337</v>
      </c>
      <c r="G38" s="9">
        <v>4.611216784829099</v>
      </c>
      <c r="H38" s="9">
        <v>0.8300190212692383</v>
      </c>
      <c r="I38" s="36">
        <v>8.6</v>
      </c>
      <c r="J38" s="37">
        <v>71.63799999999999</v>
      </c>
      <c r="K38" s="8">
        <v>2.48E-06</v>
      </c>
      <c r="L38" s="9">
        <v>3.45</v>
      </c>
      <c r="M38" s="8">
        <v>0.0515</v>
      </c>
      <c r="N38" s="10">
        <v>313</v>
      </c>
      <c r="O38" s="10">
        <v>20774</v>
      </c>
      <c r="P38" s="8">
        <v>0.000722</v>
      </c>
      <c r="Q38" s="9">
        <v>0.97</v>
      </c>
      <c r="R38" s="34">
        <v>0.0151</v>
      </c>
      <c r="S38" s="50">
        <v>0</v>
      </c>
      <c r="T38" s="50">
        <v>0</v>
      </c>
      <c r="U38" s="50">
        <v>0.03101694426249484</v>
      </c>
      <c r="V38" s="50">
        <v>0.006820626043322616</v>
      </c>
      <c r="W38" s="50">
        <v>8.460979783113103</v>
      </c>
      <c r="X38" s="50">
        <v>0.14632914676548836</v>
      </c>
    </row>
    <row r="39" spans="2:24" ht="12.75">
      <c r="B39" s="7"/>
      <c r="C39" s="7"/>
      <c r="D39" s="9"/>
      <c r="E39" s="9"/>
      <c r="F39" s="9"/>
      <c r="G39" s="9"/>
      <c r="H39" s="9"/>
      <c r="I39" s="7"/>
      <c r="J39" s="32"/>
      <c r="K39" s="8"/>
      <c r="L39" s="9"/>
      <c r="M39" s="8"/>
      <c r="N39" s="10"/>
      <c r="O39" s="10"/>
      <c r="P39" s="8"/>
      <c r="Q39" s="9"/>
      <c r="R39" s="34"/>
      <c r="S39" s="50"/>
      <c r="T39" s="50"/>
      <c r="U39" s="50"/>
      <c r="V39" s="50"/>
      <c r="W39" s="50"/>
      <c r="X39" s="50"/>
    </row>
    <row r="40" spans="1:24" ht="12.75">
      <c r="A40" t="s">
        <v>105</v>
      </c>
      <c r="B40" s="7" t="s">
        <v>54</v>
      </c>
      <c r="C40" s="7">
        <v>1</v>
      </c>
      <c r="D40" s="9">
        <v>0</v>
      </c>
      <c r="E40" s="9">
        <v>98.16636373356143</v>
      </c>
      <c r="F40" s="9">
        <f t="shared" si="0"/>
        <v>1.833636266438578</v>
      </c>
      <c r="G40" s="9">
        <v>0.8018817491713006</v>
      </c>
      <c r="H40" s="9">
        <v>1.0317545172672773</v>
      </c>
      <c r="I40" s="36">
        <v>9.1</v>
      </c>
      <c r="J40" s="37">
        <v>75.803</v>
      </c>
      <c r="K40" s="8"/>
      <c r="L40" s="9"/>
      <c r="M40" s="8"/>
      <c r="N40" s="10"/>
      <c r="O40" s="10"/>
      <c r="P40" s="8"/>
      <c r="Q40" s="9"/>
      <c r="R40" s="34"/>
      <c r="S40" s="50">
        <v>0</v>
      </c>
      <c r="T40" s="50">
        <v>0</v>
      </c>
      <c r="U40" s="50">
        <v>0.006442941932467958</v>
      </c>
      <c r="V40" s="50">
        <v>0.0033020077403898285</v>
      </c>
      <c r="W40" s="50">
        <v>6.211095922414602</v>
      </c>
      <c r="X40" s="50">
        <v>0.11352975388008701</v>
      </c>
    </row>
    <row r="41" spans="1:24" ht="12.75">
      <c r="A41" t="s">
        <v>105</v>
      </c>
      <c r="B41" s="7" t="s">
        <v>55</v>
      </c>
      <c r="C41" s="7">
        <v>3</v>
      </c>
      <c r="D41" s="9">
        <v>0</v>
      </c>
      <c r="E41" s="9">
        <v>98.94862995042766</v>
      </c>
      <c r="F41" s="9">
        <f t="shared" si="0"/>
        <v>1.0513700495723415</v>
      </c>
      <c r="G41" s="9">
        <v>0.5447513210218936</v>
      </c>
      <c r="H41" s="9">
        <v>0.5066187285504479</v>
      </c>
      <c r="I41" s="36">
        <v>9.1</v>
      </c>
      <c r="J41" s="37">
        <v>75.803</v>
      </c>
      <c r="K41" s="8"/>
      <c r="L41" s="9"/>
      <c r="M41" s="8"/>
      <c r="N41" s="10"/>
      <c r="O41" s="10"/>
      <c r="P41" s="8"/>
      <c r="Q41" s="9"/>
      <c r="R41" s="34"/>
      <c r="S41" s="50">
        <v>0</v>
      </c>
      <c r="T41" s="50">
        <v>0</v>
      </c>
      <c r="U41" s="50">
        <v>0</v>
      </c>
      <c r="V41" s="50">
        <v>0</v>
      </c>
      <c r="W41" s="50">
        <v>3.825452606763583</v>
      </c>
      <c r="X41" s="50">
        <v>0.09472984181703481</v>
      </c>
    </row>
    <row r="42" spans="1:24" ht="12.75">
      <c r="A42" t="s">
        <v>105</v>
      </c>
      <c r="B42" s="7" t="s">
        <v>121</v>
      </c>
      <c r="C42" s="7">
        <v>7</v>
      </c>
      <c r="D42" s="9">
        <v>0</v>
      </c>
      <c r="E42" s="9">
        <v>98.23958119482651</v>
      </c>
      <c r="F42" s="9">
        <f t="shared" si="0"/>
        <v>1.7604188051734768</v>
      </c>
      <c r="G42" s="9">
        <v>1.0264832683227265</v>
      </c>
      <c r="H42" s="9">
        <v>0.7339355368507504</v>
      </c>
      <c r="I42" s="36">
        <v>8.8</v>
      </c>
      <c r="J42" s="37">
        <v>73.304</v>
      </c>
      <c r="K42" s="8"/>
      <c r="L42" s="9"/>
      <c r="M42" s="8"/>
      <c r="N42" s="10"/>
      <c r="O42" s="10"/>
      <c r="P42" s="8"/>
      <c r="Q42" s="9"/>
      <c r="R42" s="34"/>
      <c r="S42" s="50"/>
      <c r="T42" s="50"/>
      <c r="U42" s="50"/>
      <c r="V42" s="50"/>
      <c r="W42" s="50"/>
      <c r="X42" s="50"/>
    </row>
    <row r="43" spans="1:24" ht="12.75">
      <c r="A43" t="s">
        <v>105</v>
      </c>
      <c r="B43" s="7" t="s">
        <v>92</v>
      </c>
      <c r="C43" s="7">
        <v>15</v>
      </c>
      <c r="D43" s="9">
        <v>0.32628741665484473</v>
      </c>
      <c r="E43" s="9">
        <v>98.99749373433583</v>
      </c>
      <c r="F43" s="9">
        <f t="shared" si="0"/>
        <v>0.6762188490093166</v>
      </c>
      <c r="G43" s="9">
        <v>0.4728803139925814</v>
      </c>
      <c r="H43" s="9">
        <v>0.20333853501673516</v>
      </c>
      <c r="I43" s="36">
        <v>8.6</v>
      </c>
      <c r="J43" s="37">
        <v>71.63799999999999</v>
      </c>
      <c r="K43" s="8"/>
      <c r="L43" s="9"/>
      <c r="M43" s="8"/>
      <c r="N43" s="10"/>
      <c r="O43" s="10"/>
      <c r="P43" s="8"/>
      <c r="Q43" s="9"/>
      <c r="R43" s="34"/>
      <c r="S43" s="50"/>
      <c r="T43" s="50"/>
      <c r="U43" s="50"/>
      <c r="V43" s="50"/>
      <c r="W43" s="50"/>
      <c r="X43" s="50"/>
    </row>
    <row r="44" spans="1:24" ht="12.75">
      <c r="A44" t="s">
        <v>105</v>
      </c>
      <c r="B44" s="7" t="s">
        <v>122</v>
      </c>
      <c r="C44" s="7">
        <v>27</v>
      </c>
      <c r="D44" s="9">
        <v>0.4465709728867628</v>
      </c>
      <c r="E44" s="9">
        <v>98.21827295511513</v>
      </c>
      <c r="F44" s="9">
        <f t="shared" si="0"/>
        <v>1.335156071998104</v>
      </c>
      <c r="G44" s="9">
        <v>0.9113693324218644</v>
      </c>
      <c r="H44" s="9">
        <v>0.4237867395762395</v>
      </c>
      <c r="I44" s="36">
        <v>9</v>
      </c>
      <c r="J44" s="37">
        <v>74.97</v>
      </c>
      <c r="K44" s="8"/>
      <c r="L44" s="9"/>
      <c r="M44" s="8"/>
      <c r="N44" s="10"/>
      <c r="O44" s="10"/>
      <c r="P44" s="8"/>
      <c r="Q44" s="9"/>
      <c r="R44" s="34"/>
      <c r="S44" s="50"/>
      <c r="T44" s="50"/>
      <c r="U44" s="50"/>
      <c r="V44" s="50"/>
      <c r="W44" s="50"/>
      <c r="X44" s="50"/>
    </row>
    <row r="45" spans="2:24" ht="12.75">
      <c r="B45" s="7"/>
      <c r="C45" s="7"/>
      <c r="D45" s="9"/>
      <c r="E45" s="9"/>
      <c r="F45" s="9"/>
      <c r="G45" s="9"/>
      <c r="H45" s="9"/>
      <c r="I45" s="7"/>
      <c r="J45" s="32"/>
      <c r="K45" s="8"/>
      <c r="L45" s="9"/>
      <c r="M45" s="8"/>
      <c r="N45" s="10"/>
      <c r="O45" s="10"/>
      <c r="P45" s="8"/>
      <c r="Q45" s="9"/>
      <c r="R45" s="34"/>
      <c r="S45" s="50"/>
      <c r="T45" s="50"/>
      <c r="U45" s="50"/>
      <c r="V45" s="50"/>
      <c r="W45" s="50"/>
      <c r="X45" s="50"/>
    </row>
    <row r="46" spans="1:24" ht="12.75">
      <c r="A46" t="s">
        <v>106</v>
      </c>
      <c r="B46" s="7" t="s">
        <v>54</v>
      </c>
      <c r="C46" s="7">
        <v>1</v>
      </c>
      <c r="D46" s="9">
        <v>0</v>
      </c>
      <c r="E46" s="9">
        <v>95.48611111111114</v>
      </c>
      <c r="F46" s="9">
        <f t="shared" si="0"/>
        <v>4.5138888888888635</v>
      </c>
      <c r="G46" s="9">
        <v>3.415300546448092</v>
      </c>
      <c r="H46" s="9">
        <v>1.0985883424407716</v>
      </c>
      <c r="I46" s="36">
        <v>7.57</v>
      </c>
      <c r="J46" s="37">
        <v>63.0581</v>
      </c>
      <c r="K46" s="8"/>
      <c r="L46" s="9"/>
      <c r="M46" s="8"/>
      <c r="N46" s="10"/>
      <c r="O46" s="10"/>
      <c r="P46" s="8"/>
      <c r="Q46" s="9"/>
      <c r="R46" s="34"/>
      <c r="S46" s="50">
        <v>0.34937283258571034</v>
      </c>
      <c r="T46" s="50">
        <v>0.08161349369202192</v>
      </c>
      <c r="U46" s="50">
        <v>0.0032316098885525964</v>
      </c>
      <c r="V46" s="50">
        <v>0.0030432070320499803</v>
      </c>
      <c r="W46" s="50">
        <v>8.59297166985234</v>
      </c>
      <c r="X46" s="50">
        <v>0.14708389695868718</v>
      </c>
    </row>
    <row r="47" spans="1:24" ht="12.75">
      <c r="A47" t="s">
        <v>106</v>
      </c>
      <c r="B47" s="7" t="s">
        <v>55</v>
      </c>
      <c r="C47" s="7">
        <v>3</v>
      </c>
      <c r="D47" s="9">
        <v>0</v>
      </c>
      <c r="E47" s="9">
        <v>94.54069615283952</v>
      </c>
      <c r="F47" s="9">
        <f t="shared" si="0"/>
        <v>5.459303847160488</v>
      </c>
      <c r="G47" s="9">
        <v>3.663962313530548</v>
      </c>
      <c r="H47" s="9">
        <v>1.79534153362994</v>
      </c>
      <c r="I47" s="36">
        <v>7.7</v>
      </c>
      <c r="J47" s="37">
        <v>64.141</v>
      </c>
      <c r="K47" s="8"/>
      <c r="L47" s="9"/>
      <c r="M47" s="8"/>
      <c r="N47" s="10"/>
      <c r="O47" s="10"/>
      <c r="P47" s="8"/>
      <c r="Q47" s="9"/>
      <c r="R47" s="34"/>
      <c r="S47" s="50">
        <v>0.2321090833147</v>
      </c>
      <c r="T47" s="50">
        <v>0.06759016506124069</v>
      </c>
      <c r="U47" s="50">
        <v>0</v>
      </c>
      <c r="V47" s="50">
        <v>0</v>
      </c>
      <c r="W47" s="50">
        <v>8.44690982377066</v>
      </c>
      <c r="X47" s="50">
        <v>0.13679129795945322</v>
      </c>
    </row>
    <row r="48" spans="1:24" ht="12.75">
      <c r="A48" t="s">
        <v>106</v>
      </c>
      <c r="B48" s="7" t="s">
        <v>121</v>
      </c>
      <c r="C48" s="7">
        <v>7</v>
      </c>
      <c r="D48" s="9">
        <v>0</v>
      </c>
      <c r="E48" s="9">
        <v>90.55692855911254</v>
      </c>
      <c r="F48" s="9">
        <f t="shared" si="0"/>
        <v>9.443071440887474</v>
      </c>
      <c r="G48" s="9">
        <v>7.471693775504405</v>
      </c>
      <c r="H48" s="9">
        <v>1.9713776653830686</v>
      </c>
      <c r="I48" s="36">
        <v>8.2</v>
      </c>
      <c r="J48" s="37">
        <v>68.306</v>
      </c>
      <c r="K48" s="8"/>
      <c r="L48" s="9"/>
      <c r="M48" s="8"/>
      <c r="N48" s="10"/>
      <c r="O48" s="10"/>
      <c r="P48" s="8"/>
      <c r="Q48" s="9"/>
      <c r="R48" s="34"/>
      <c r="S48" s="111">
        <v>0.22022097841587995</v>
      </c>
      <c r="T48" s="111">
        <v>0.10235871076770103</v>
      </c>
      <c r="U48" s="111">
        <v>0.03867380941978929</v>
      </c>
      <c r="V48" s="111">
        <v>0.00843475783445604</v>
      </c>
      <c r="W48" s="111">
        <v>7.99428347834139</v>
      </c>
      <c r="X48" s="111">
        <v>0.14310576612213932</v>
      </c>
    </row>
    <row r="49" spans="1:24" ht="12.75">
      <c r="A49" t="s">
        <v>106</v>
      </c>
      <c r="B49" s="7" t="s">
        <v>92</v>
      </c>
      <c r="C49" s="7">
        <v>15</v>
      </c>
      <c r="D49" s="9">
        <v>0.08820172252775754</v>
      </c>
      <c r="E49" s="9">
        <v>91.38736121199537</v>
      </c>
      <c r="F49" s="9">
        <f t="shared" si="0"/>
        <v>8.524437065476867</v>
      </c>
      <c r="G49" s="9">
        <v>7.004254436027954</v>
      </c>
      <c r="H49" s="9">
        <v>1.5201826294489127</v>
      </c>
      <c r="I49" s="36">
        <v>8.1</v>
      </c>
      <c r="J49" s="37">
        <v>67.473</v>
      </c>
      <c r="K49" s="8"/>
      <c r="L49" s="9"/>
      <c r="M49" s="8"/>
      <c r="N49" s="10"/>
      <c r="O49" s="10"/>
      <c r="P49" s="8"/>
      <c r="Q49" s="9"/>
      <c r="R49" s="34"/>
      <c r="S49" s="111">
        <v>0</v>
      </c>
      <c r="T49" s="111">
        <v>0</v>
      </c>
      <c r="U49" s="111">
        <v>0.0382211023495045</v>
      </c>
      <c r="V49" s="111">
        <v>0.007369028532984469</v>
      </c>
      <c r="W49" s="111">
        <v>6.099994003487109</v>
      </c>
      <c r="X49" s="111">
        <v>0.11537972598194912</v>
      </c>
    </row>
    <row r="50" spans="1:24" ht="12.75">
      <c r="A50" t="s">
        <v>106</v>
      </c>
      <c r="B50" s="7" t="s">
        <v>93</v>
      </c>
      <c r="C50" s="7">
        <v>25</v>
      </c>
      <c r="D50" s="9">
        <v>0.3736740597878496</v>
      </c>
      <c r="E50" s="9">
        <v>91.23071359691419</v>
      </c>
      <c r="F50" s="9">
        <f t="shared" si="0"/>
        <v>8.395612343297948</v>
      </c>
      <c r="G50" s="9">
        <v>6.629701060752242</v>
      </c>
      <c r="H50" s="9">
        <v>1.7659112825457068</v>
      </c>
      <c r="I50" s="36">
        <v>8</v>
      </c>
      <c r="J50" s="37">
        <v>66.64</v>
      </c>
      <c r="K50" s="8"/>
      <c r="L50" s="9"/>
      <c r="M50" s="8"/>
      <c r="N50" s="10"/>
      <c r="O50" s="10"/>
      <c r="P50" s="8"/>
      <c r="Q50" s="9"/>
      <c r="R50" s="34"/>
      <c r="S50" s="50"/>
      <c r="T50" s="50"/>
      <c r="U50" s="50"/>
      <c r="V50" s="50"/>
      <c r="W50" s="50"/>
      <c r="X50" s="50"/>
    </row>
    <row r="51" spans="1:24" ht="12.75">
      <c r="A51" t="s">
        <v>106</v>
      </c>
      <c r="B51" s="7" t="s">
        <v>123</v>
      </c>
      <c r="C51" s="7">
        <v>38</v>
      </c>
      <c r="D51" s="9">
        <v>0.3610700804201545</v>
      </c>
      <c r="E51" s="9">
        <v>82.71787296898084</v>
      </c>
      <c r="F51" s="9">
        <f t="shared" si="0"/>
        <v>16.92105695059898</v>
      </c>
      <c r="G51" s="9">
        <v>12.85628316647512</v>
      </c>
      <c r="H51" s="9">
        <v>4.064773784123863</v>
      </c>
      <c r="I51" s="36">
        <v>7.2</v>
      </c>
      <c r="J51" s="37">
        <v>59.976</v>
      </c>
      <c r="K51" s="8"/>
      <c r="L51" s="9"/>
      <c r="M51" s="8"/>
      <c r="N51" s="10"/>
      <c r="O51" s="10"/>
      <c r="P51" s="8"/>
      <c r="Q51" s="9"/>
      <c r="R51" s="34"/>
      <c r="S51" s="50"/>
      <c r="T51" s="50"/>
      <c r="U51" s="50"/>
      <c r="V51" s="50"/>
      <c r="W51" s="50"/>
      <c r="X51" s="50"/>
    </row>
    <row r="52" spans="2:24" ht="12.75">
      <c r="B52" s="7"/>
      <c r="C52" s="7"/>
      <c r="D52" s="9"/>
      <c r="E52" s="9"/>
      <c r="F52" s="9"/>
      <c r="G52" s="9"/>
      <c r="H52" s="9"/>
      <c r="I52" s="7"/>
      <c r="J52" s="32"/>
      <c r="K52" s="8"/>
      <c r="L52" s="9"/>
      <c r="M52" s="8"/>
      <c r="N52" s="10"/>
      <c r="O52" s="10"/>
      <c r="P52" s="8"/>
      <c r="Q52" s="9"/>
      <c r="R52" s="34"/>
      <c r="S52" s="50"/>
      <c r="T52" s="50"/>
      <c r="U52" s="50"/>
      <c r="V52" s="50"/>
      <c r="W52" s="50"/>
      <c r="X52" s="50"/>
    </row>
    <row r="53" spans="1:24" ht="12.75">
      <c r="A53" t="s">
        <v>107</v>
      </c>
      <c r="B53" s="7" t="s">
        <v>54</v>
      </c>
      <c r="C53" s="7">
        <v>1</v>
      </c>
      <c r="D53" s="9">
        <v>0.15893656985984678</v>
      </c>
      <c r="E53" s="9">
        <v>13.914174252275679</v>
      </c>
      <c r="F53" s="9">
        <f t="shared" si="0"/>
        <v>85.92688917786447</v>
      </c>
      <c r="G53" s="9">
        <v>63.57462794393872</v>
      </c>
      <c r="H53" s="9">
        <v>22.35226123392575</v>
      </c>
      <c r="I53" s="36">
        <v>2.22</v>
      </c>
      <c r="J53" s="37">
        <v>18.492600000000003</v>
      </c>
      <c r="K53" s="8"/>
      <c r="L53" s="9"/>
      <c r="M53" s="8"/>
      <c r="N53" s="10"/>
      <c r="O53" s="10"/>
      <c r="P53" s="8"/>
      <c r="Q53" s="9"/>
      <c r="R53" s="34"/>
      <c r="S53" s="50">
        <v>2.8105919408591404</v>
      </c>
      <c r="T53" s="50">
        <v>0.34008162484395577</v>
      </c>
      <c r="U53" s="50">
        <v>0.7168798155550141</v>
      </c>
      <c r="V53" s="50">
        <v>0.05097015488596146</v>
      </c>
      <c r="W53" s="50">
        <v>29.440268053167287</v>
      </c>
      <c r="X53" s="50">
        <v>0.4655857744351337</v>
      </c>
    </row>
    <row r="54" spans="1:24" ht="12.75">
      <c r="A54" t="s">
        <v>107</v>
      </c>
      <c r="B54" s="7" t="s">
        <v>55</v>
      </c>
      <c r="C54" s="7">
        <v>3</v>
      </c>
      <c r="D54" s="9">
        <v>0.37448508301085953</v>
      </c>
      <c r="E54" s="9">
        <v>16.027961552864788</v>
      </c>
      <c r="F54" s="9">
        <f t="shared" si="0"/>
        <v>83.59755336412437</v>
      </c>
      <c r="G54" s="9">
        <v>60.54175508675589</v>
      </c>
      <c r="H54" s="9">
        <v>23.055798277368467</v>
      </c>
      <c r="I54" s="36">
        <v>2.67</v>
      </c>
      <c r="J54" s="37">
        <v>22.2411</v>
      </c>
      <c r="K54" s="8"/>
      <c r="L54" s="9"/>
      <c r="M54" s="8"/>
      <c r="N54" s="10"/>
      <c r="O54" s="10"/>
      <c r="P54" s="8"/>
      <c r="Q54" s="9"/>
      <c r="R54" s="34"/>
      <c r="S54" s="50">
        <v>2.3585222842659</v>
      </c>
      <c r="T54" s="50">
        <v>0.26934324486316585</v>
      </c>
      <c r="U54" s="50">
        <v>0.5590855214731163</v>
      </c>
      <c r="V54" s="50">
        <v>0.03896826084667626</v>
      </c>
      <c r="W54" s="50">
        <v>30.167477817863126</v>
      </c>
      <c r="X54" s="50">
        <v>0.40644074401298624</v>
      </c>
    </row>
    <row r="55" spans="1:24" ht="12.75">
      <c r="A55" t="s">
        <v>107</v>
      </c>
      <c r="B55" s="7" t="s">
        <v>56</v>
      </c>
      <c r="C55" s="7">
        <v>5</v>
      </c>
      <c r="D55" s="9">
        <v>0</v>
      </c>
      <c r="E55" s="9">
        <v>18.926960360879182</v>
      </c>
      <c r="F55" s="9">
        <f t="shared" si="0"/>
        <v>81.07303963912084</v>
      </c>
      <c r="G55" s="9">
        <v>61.42624052212311</v>
      </c>
      <c r="H55" s="9">
        <v>19.646799116997723</v>
      </c>
      <c r="I55" s="36">
        <v>3.01</v>
      </c>
      <c r="J55" s="37">
        <v>25.0733</v>
      </c>
      <c r="K55" s="8"/>
      <c r="L55" s="9"/>
      <c r="M55" s="8"/>
      <c r="N55" s="10"/>
      <c r="O55" s="10"/>
      <c r="P55" s="8"/>
      <c r="Q55" s="9"/>
      <c r="R55" s="34"/>
      <c r="S55" s="50">
        <v>2.1456440700443666</v>
      </c>
      <c r="T55" s="50">
        <v>0.21113137649236569</v>
      </c>
      <c r="U55" s="50">
        <v>0.5323297667197027</v>
      </c>
      <c r="V55" s="50">
        <v>0.03231241683988595</v>
      </c>
      <c r="W55" s="50">
        <v>30.23358924362494</v>
      </c>
      <c r="X55" s="50">
        <v>0.35277107417317666</v>
      </c>
    </row>
    <row r="56" spans="1:24" ht="12.75">
      <c r="A56" t="s">
        <v>107</v>
      </c>
      <c r="B56" s="7" t="s">
        <v>57</v>
      </c>
      <c r="C56" s="7">
        <v>7</v>
      </c>
      <c r="D56" s="9">
        <v>0.30345724504172494</v>
      </c>
      <c r="E56" s="9">
        <v>14.110761894440211</v>
      </c>
      <c r="F56" s="9">
        <f t="shared" si="0"/>
        <v>85.58578086051806</v>
      </c>
      <c r="G56" s="9">
        <v>60.149561070770595</v>
      </c>
      <c r="H56" s="9">
        <v>25.436219789747465</v>
      </c>
      <c r="I56" s="36">
        <v>2.6</v>
      </c>
      <c r="J56" s="37">
        <v>21.658</v>
      </c>
      <c r="K56" s="8"/>
      <c r="L56" s="9"/>
      <c r="M56" s="8"/>
      <c r="N56" s="10"/>
      <c r="O56" s="10"/>
      <c r="P56" s="8"/>
      <c r="Q56" s="9"/>
      <c r="R56" s="34"/>
      <c r="S56" s="50">
        <v>2.4495353260250643</v>
      </c>
      <c r="T56" s="50">
        <v>0.19449310488638982</v>
      </c>
      <c r="U56" s="50">
        <v>0.588167449610594</v>
      </c>
      <c r="V56" s="50">
        <v>0.02864375479603587</v>
      </c>
      <c r="W56" s="50">
        <v>24.280063020392383</v>
      </c>
      <c r="X56" s="50">
        <v>0.28991791746122075</v>
      </c>
    </row>
    <row r="57" spans="1:24" ht="12.75">
      <c r="A57" t="s">
        <v>107</v>
      </c>
      <c r="B57" s="7" t="s">
        <v>58</v>
      </c>
      <c r="C57" s="7">
        <v>9</v>
      </c>
      <c r="D57" s="9">
        <v>0</v>
      </c>
      <c r="E57" s="9">
        <v>23.594874100719423</v>
      </c>
      <c r="F57" s="9">
        <f t="shared" si="0"/>
        <v>76.40512589928058</v>
      </c>
      <c r="G57" s="9">
        <v>55.64298561151065</v>
      </c>
      <c r="H57" s="9">
        <v>20.762140287769924</v>
      </c>
      <c r="I57" s="36">
        <v>2.79</v>
      </c>
      <c r="J57" s="37">
        <v>23.2407</v>
      </c>
      <c r="K57" s="8"/>
      <c r="L57" s="9"/>
      <c r="M57" s="8"/>
      <c r="N57" s="10"/>
      <c r="O57" s="10"/>
      <c r="P57" s="8"/>
      <c r="Q57" s="9"/>
      <c r="R57" s="34"/>
      <c r="S57" s="50">
        <v>2.184799325748674</v>
      </c>
      <c r="T57" s="50">
        <v>0.18264922363258895</v>
      </c>
      <c r="U57" s="50">
        <v>0.6739842380400902</v>
      </c>
      <c r="V57" s="50">
        <v>0.028644330116703864</v>
      </c>
      <c r="W57" s="50">
        <v>25.245958377062355</v>
      </c>
      <c r="X57" s="50">
        <v>0.28068296614587496</v>
      </c>
    </row>
    <row r="58" spans="1:24" ht="12.75">
      <c r="A58" t="s">
        <v>107</v>
      </c>
      <c r="B58" s="7" t="s">
        <v>59</v>
      </c>
      <c r="C58" s="7">
        <v>11</v>
      </c>
      <c r="D58" s="9">
        <v>2.695578231292515</v>
      </c>
      <c r="E58" s="9">
        <v>52.261904761904724</v>
      </c>
      <c r="F58" s="9">
        <f t="shared" si="0"/>
        <v>45.042517006802775</v>
      </c>
      <c r="G58" s="9">
        <v>31.887755102040867</v>
      </c>
      <c r="H58" s="9">
        <v>13.154761904761909</v>
      </c>
      <c r="I58" s="36">
        <v>3.8</v>
      </c>
      <c r="J58" s="37">
        <v>31.654</v>
      </c>
      <c r="K58" s="8"/>
      <c r="L58" s="9"/>
      <c r="M58" s="8"/>
      <c r="N58" s="10"/>
      <c r="O58" s="10"/>
      <c r="P58" s="8"/>
      <c r="Q58" s="9"/>
      <c r="R58" s="34"/>
      <c r="S58" s="50">
        <v>0.8429323879571113</v>
      </c>
      <c r="T58" s="50">
        <v>0.1572911835927968</v>
      </c>
      <c r="U58" s="50">
        <v>0.504286013421331</v>
      </c>
      <c r="V58" s="50">
        <v>0.0275844449341468</v>
      </c>
      <c r="W58" s="50">
        <v>20.87111971048592</v>
      </c>
      <c r="X58" s="50">
        <v>0.2604761164389977</v>
      </c>
    </row>
    <row r="59" spans="1:24" s="107" customFormat="1" ht="12.75">
      <c r="A59" s="107" t="s">
        <v>107</v>
      </c>
      <c r="B59" s="35" t="s">
        <v>60</v>
      </c>
      <c r="C59" s="35">
        <v>13</v>
      </c>
      <c r="D59" s="92">
        <v>4.182958988815129</v>
      </c>
      <c r="E59" s="92">
        <v>79.00791124852226</v>
      </c>
      <c r="F59" s="92">
        <f t="shared" si="0"/>
        <v>16.809129762662593</v>
      </c>
      <c r="G59" s="92">
        <v>11.139401654996812</v>
      </c>
      <c r="H59" s="92">
        <v>5.6697281076657795</v>
      </c>
      <c r="I59" s="41">
        <v>5.92</v>
      </c>
      <c r="J59" s="42">
        <v>49.3136</v>
      </c>
      <c r="K59" s="108"/>
      <c r="L59" s="92"/>
      <c r="M59" s="108"/>
      <c r="N59" s="109"/>
      <c r="O59" s="109"/>
      <c r="P59" s="108"/>
      <c r="Q59" s="92"/>
      <c r="R59" s="110"/>
      <c r="S59" s="114">
        <v>0.3396501957158108</v>
      </c>
      <c r="T59" s="114">
        <v>0.08440307363537897</v>
      </c>
      <c r="U59" s="114">
        <v>0.16165914649516058</v>
      </c>
      <c r="V59" s="114">
        <v>0.012075938243188505</v>
      </c>
      <c r="W59" s="114">
        <v>8.079215298479662</v>
      </c>
      <c r="X59" s="114">
        <v>0.14281999849230864</v>
      </c>
    </row>
    <row r="60" spans="1:24" s="107" customFormat="1" ht="12.75">
      <c r="A60" s="107" t="s">
        <v>107</v>
      </c>
      <c r="B60" s="35" t="s">
        <v>61</v>
      </c>
      <c r="C60" s="35">
        <v>15</v>
      </c>
      <c r="D60" s="92">
        <v>4.426406926406925</v>
      </c>
      <c r="E60" s="92">
        <v>89.3668831168831</v>
      </c>
      <c r="F60" s="92">
        <f t="shared" si="0"/>
        <v>6.206709956709961</v>
      </c>
      <c r="G60" s="92">
        <v>4.329004329004332</v>
      </c>
      <c r="H60" s="92">
        <v>1.8777056277056292</v>
      </c>
      <c r="I60" s="41">
        <v>6.7</v>
      </c>
      <c r="J60" s="42">
        <v>55.811</v>
      </c>
      <c r="K60" s="108"/>
      <c r="L60" s="92"/>
      <c r="M60" s="108"/>
      <c r="N60" s="109"/>
      <c r="O60" s="109"/>
      <c r="P60" s="108"/>
      <c r="Q60" s="92"/>
      <c r="R60" s="110"/>
      <c r="S60" s="114">
        <v>0.21379406632179754</v>
      </c>
      <c r="T60" s="114">
        <v>0.09577974171216536</v>
      </c>
      <c r="U60" s="114">
        <v>0.06615412811415368</v>
      </c>
      <c r="V60" s="114">
        <v>0.011510818291862748</v>
      </c>
      <c r="W60" s="114">
        <v>5.950693264664674</v>
      </c>
      <c r="X60" s="114">
        <v>0.1352136780985136</v>
      </c>
    </row>
    <row r="61" spans="1:24" s="107" customFormat="1" ht="12.75">
      <c r="A61" s="107" t="s">
        <v>107</v>
      </c>
      <c r="B61" s="35" t="s">
        <v>62</v>
      </c>
      <c r="C61" s="35">
        <v>17</v>
      </c>
      <c r="D61" s="92">
        <v>16.760472782825442</v>
      </c>
      <c r="E61" s="92">
        <v>76.01511618557531</v>
      </c>
      <c r="F61" s="92">
        <f t="shared" si="0"/>
        <v>7.224411031599242</v>
      </c>
      <c r="G61" s="92">
        <v>4.824314545308355</v>
      </c>
      <c r="H61" s="92">
        <v>2.4000964862908867</v>
      </c>
      <c r="I61" s="41">
        <v>5.94</v>
      </c>
      <c r="J61" s="42">
        <v>49.4802</v>
      </c>
      <c r="K61" s="108"/>
      <c r="L61" s="92"/>
      <c r="M61" s="108"/>
      <c r="N61" s="109"/>
      <c r="O61" s="109"/>
      <c r="P61" s="108"/>
      <c r="Q61" s="92"/>
      <c r="R61" s="110"/>
      <c r="S61" s="114">
        <v>0</v>
      </c>
      <c r="T61" s="114">
        <v>0</v>
      </c>
      <c r="U61" s="114">
        <v>0.03354978242454534</v>
      </c>
      <c r="V61" s="114">
        <v>0.008132467259709793</v>
      </c>
      <c r="W61" s="114">
        <v>5.4257945936433005</v>
      </c>
      <c r="X61" s="114">
        <v>0.11220938756096466</v>
      </c>
    </row>
    <row r="62" spans="1:24" ht="12.75">
      <c r="A62" t="s">
        <v>107</v>
      </c>
      <c r="B62" s="7" t="s">
        <v>63</v>
      </c>
      <c r="C62" s="7">
        <v>19</v>
      </c>
      <c r="D62" s="9">
        <v>33.66482317722867</v>
      </c>
      <c r="E62" s="9">
        <v>56.45644121974732</v>
      </c>
      <c r="F62" s="9">
        <f t="shared" si="0"/>
        <v>9.878735603024007</v>
      </c>
      <c r="G62" s="9">
        <v>6.595971383631792</v>
      </c>
      <c r="H62" s="9">
        <v>3.282764219392215</v>
      </c>
      <c r="I62" s="36">
        <v>4.21</v>
      </c>
      <c r="J62" s="37">
        <v>35.0693</v>
      </c>
      <c r="K62" s="8"/>
      <c r="L62" s="9"/>
      <c r="M62" s="8"/>
      <c r="N62" s="10"/>
      <c r="O62" s="10"/>
      <c r="P62" s="8"/>
      <c r="Q62" s="9"/>
      <c r="R62" s="34"/>
      <c r="S62" s="50">
        <v>0</v>
      </c>
      <c r="T62" s="50">
        <v>0</v>
      </c>
      <c r="U62" s="50">
        <v>0.056994884357060314</v>
      </c>
      <c r="V62" s="50">
        <v>0.00824146027803093</v>
      </c>
      <c r="W62" s="50">
        <v>7.143021205254533</v>
      </c>
      <c r="X62" s="50">
        <v>0.11822789741627027</v>
      </c>
    </row>
    <row r="63" spans="1:24" ht="12.75">
      <c r="A63" t="s">
        <v>107</v>
      </c>
      <c r="B63" s="7" t="s">
        <v>64</v>
      </c>
      <c r="C63" s="7">
        <v>21</v>
      </c>
      <c r="D63" s="9">
        <v>5.163618265521961</v>
      </c>
      <c r="E63" s="9">
        <v>41.352494711957206</v>
      </c>
      <c r="F63" s="9">
        <f t="shared" si="0"/>
        <v>53.48388702252083</v>
      </c>
      <c r="G63" s="9">
        <v>37.327360955580446</v>
      </c>
      <c r="H63" s="9">
        <v>16.156526066940383</v>
      </c>
      <c r="I63" s="36">
        <v>4.41</v>
      </c>
      <c r="J63" s="37">
        <v>36.7353</v>
      </c>
      <c r="K63" s="8"/>
      <c r="L63" s="9"/>
      <c r="M63" s="8"/>
      <c r="N63" s="10"/>
      <c r="O63" s="10"/>
      <c r="P63" s="8"/>
      <c r="Q63" s="9"/>
      <c r="R63" s="34"/>
      <c r="S63" s="50">
        <v>0</v>
      </c>
      <c r="T63" s="50">
        <v>0</v>
      </c>
      <c r="U63" s="50">
        <v>0.02058644098837643</v>
      </c>
      <c r="V63" s="50">
        <v>0.007096146208693355</v>
      </c>
      <c r="W63" s="50">
        <v>3.0970537248926435</v>
      </c>
      <c r="X63" s="50">
        <v>0.09759336860750212</v>
      </c>
    </row>
    <row r="64" spans="1:24" ht="12.75">
      <c r="A64" t="s">
        <v>107</v>
      </c>
      <c r="B64" s="7" t="s">
        <v>144</v>
      </c>
      <c r="C64" s="7">
        <v>26</v>
      </c>
      <c r="D64" s="9">
        <v>1.0856856522465346</v>
      </c>
      <c r="E64" s="9">
        <v>38.3915149490563</v>
      </c>
      <c r="F64" s="9">
        <f t="shared" si="0"/>
        <v>60.52279939869716</v>
      </c>
      <c r="G64" s="9">
        <v>38.83414063804892</v>
      </c>
      <c r="H64" s="9">
        <v>21.688658760648234</v>
      </c>
      <c r="I64" s="36">
        <v>4.69</v>
      </c>
      <c r="J64" s="37">
        <v>39.0677</v>
      </c>
      <c r="K64" s="8"/>
      <c r="L64" s="9"/>
      <c r="M64" s="8"/>
      <c r="N64" s="10"/>
      <c r="O64" s="10"/>
      <c r="P64" s="8"/>
      <c r="Q64" s="9"/>
      <c r="R64" s="34"/>
      <c r="S64" s="50"/>
      <c r="T64" s="50"/>
      <c r="U64" s="50"/>
      <c r="V64" s="50"/>
      <c r="W64" s="50"/>
      <c r="X64" s="50"/>
    </row>
    <row r="65" spans="1:24" ht="12.75">
      <c r="A65" t="s">
        <v>107</v>
      </c>
      <c r="B65" s="7" t="s">
        <v>145</v>
      </c>
      <c r="C65" s="7">
        <v>31</v>
      </c>
      <c r="D65" s="9">
        <v>0.7385952208544531</v>
      </c>
      <c r="E65" s="9">
        <v>26.871832005792896</v>
      </c>
      <c r="F65" s="9">
        <f t="shared" si="0"/>
        <v>72.38957277335265</v>
      </c>
      <c r="G65" s="9">
        <v>49.239681390296916</v>
      </c>
      <c r="H65" s="9">
        <v>23.14989138305573</v>
      </c>
      <c r="I65" s="36">
        <v>5.81</v>
      </c>
      <c r="J65" s="37">
        <v>48.397299999999994</v>
      </c>
      <c r="K65" s="8"/>
      <c r="L65" s="9"/>
      <c r="M65" s="8"/>
      <c r="N65" s="10"/>
      <c r="O65" s="10"/>
      <c r="P65" s="8"/>
      <c r="Q65" s="9"/>
      <c r="R65" s="34"/>
      <c r="S65" s="50"/>
      <c r="T65" s="50"/>
      <c r="U65" s="50"/>
      <c r="V65" s="50"/>
      <c r="W65" s="50"/>
      <c r="X65" s="50"/>
    </row>
    <row r="66" spans="1:24" ht="12.75">
      <c r="A66" t="s">
        <v>107</v>
      </c>
      <c r="B66" s="7" t="s">
        <v>146</v>
      </c>
      <c r="C66" s="7">
        <v>36</v>
      </c>
      <c r="D66" s="9">
        <v>0</v>
      </c>
      <c r="E66" s="9">
        <v>23.953993841695343</v>
      </c>
      <c r="F66" s="9">
        <f t="shared" si="0"/>
        <v>76.04600615830466</v>
      </c>
      <c r="G66" s="9">
        <v>52.52671617460609</v>
      </c>
      <c r="H66" s="9">
        <v>23.519289983698574</v>
      </c>
      <c r="I66" s="36">
        <v>4.31</v>
      </c>
      <c r="J66" s="37">
        <v>35.9023</v>
      </c>
      <c r="K66" s="8"/>
      <c r="L66" s="9"/>
      <c r="M66" s="8"/>
      <c r="N66" s="10"/>
      <c r="O66" s="10"/>
      <c r="P66" s="8"/>
      <c r="Q66" s="9"/>
      <c r="R66" s="34"/>
      <c r="S66" s="50"/>
      <c r="T66" s="50"/>
      <c r="U66" s="50"/>
      <c r="V66" s="50"/>
      <c r="W66" s="50"/>
      <c r="X66" s="50"/>
    </row>
    <row r="67" spans="1:24" ht="12.75">
      <c r="A67" t="s">
        <v>107</v>
      </c>
      <c r="B67" s="7" t="s">
        <v>147</v>
      </c>
      <c r="C67" s="7">
        <v>41</v>
      </c>
      <c r="D67" s="9">
        <v>0</v>
      </c>
      <c r="E67" s="9">
        <v>48.01778715706968</v>
      </c>
      <c r="F67" s="9">
        <f t="shared" si="0"/>
        <v>51.98221284293032</v>
      </c>
      <c r="G67" s="9">
        <v>35.42357552004821</v>
      </c>
      <c r="H67" s="9">
        <v>16.55863732288211</v>
      </c>
      <c r="I67" s="36">
        <v>5.7</v>
      </c>
      <c r="J67" s="37">
        <v>47.481</v>
      </c>
      <c r="K67" s="8"/>
      <c r="L67" s="9"/>
      <c r="M67" s="8"/>
      <c r="N67" s="10"/>
      <c r="O67" s="10"/>
      <c r="P67" s="8"/>
      <c r="Q67" s="9"/>
      <c r="R67" s="34"/>
      <c r="S67" s="50"/>
      <c r="T67" s="50"/>
      <c r="U67" s="50"/>
      <c r="V67" s="50"/>
      <c r="W67" s="50"/>
      <c r="X67" s="50"/>
    </row>
    <row r="68" spans="1:24" ht="12.75">
      <c r="A68" t="s">
        <v>107</v>
      </c>
      <c r="B68" s="7" t="s">
        <v>148</v>
      </c>
      <c r="C68" s="7">
        <v>46</v>
      </c>
      <c r="D68" s="9">
        <v>1.4840035975844796</v>
      </c>
      <c r="E68" s="9">
        <v>62.23821148657333</v>
      </c>
      <c r="F68" s="9">
        <f t="shared" si="0"/>
        <v>36.27778491584219</v>
      </c>
      <c r="G68" s="9">
        <v>22.806115893614205</v>
      </c>
      <c r="H68" s="9">
        <v>13.471669022227987</v>
      </c>
      <c r="I68" s="36">
        <v>7.43</v>
      </c>
      <c r="J68" s="37">
        <v>61.8919</v>
      </c>
      <c r="K68" s="8"/>
      <c r="L68" s="9"/>
      <c r="M68" s="8"/>
      <c r="N68" s="10"/>
      <c r="O68" s="10"/>
      <c r="P68" s="8"/>
      <c r="Q68" s="9"/>
      <c r="R68" s="34"/>
      <c r="S68" s="50"/>
      <c r="T68" s="50"/>
      <c r="U68" s="50"/>
      <c r="V68" s="50"/>
      <c r="W68" s="50"/>
      <c r="X68" s="50"/>
    </row>
    <row r="69" spans="1:24" ht="12.75">
      <c r="A69" t="s">
        <v>107</v>
      </c>
      <c r="B69" s="7" t="s">
        <v>149</v>
      </c>
      <c r="C69" s="7">
        <v>51</v>
      </c>
      <c r="D69" s="9">
        <v>0</v>
      </c>
      <c r="E69" s="9">
        <v>77.40358168816093</v>
      </c>
      <c r="F69" s="9">
        <f t="shared" si="0"/>
        <v>22.596418311839056</v>
      </c>
      <c r="G69" s="9">
        <v>13.446610842858028</v>
      </c>
      <c r="H69" s="9">
        <v>9.149807468981027</v>
      </c>
      <c r="I69" s="36">
        <v>8.94</v>
      </c>
      <c r="J69" s="37">
        <v>74.47019999999999</v>
      </c>
      <c r="K69" s="8"/>
      <c r="L69" s="9"/>
      <c r="M69" s="8"/>
      <c r="N69" s="10"/>
      <c r="O69" s="10"/>
      <c r="P69" s="8"/>
      <c r="Q69" s="9"/>
      <c r="R69" s="34"/>
      <c r="S69" s="50"/>
      <c r="T69" s="50"/>
      <c r="U69" s="50"/>
      <c r="V69" s="50"/>
      <c r="W69" s="50"/>
      <c r="X69" s="50"/>
    </row>
    <row r="70" spans="1:24" ht="12.75">
      <c r="A70" t="s">
        <v>107</v>
      </c>
      <c r="B70" s="7" t="s">
        <v>203</v>
      </c>
      <c r="C70" s="7">
        <v>56</v>
      </c>
      <c r="D70" s="9">
        <v>1.2717818999437878</v>
      </c>
      <c r="E70" s="9">
        <v>65.72512647554801</v>
      </c>
      <c r="F70" s="9">
        <f t="shared" si="0"/>
        <v>33.003091624508194</v>
      </c>
      <c r="G70" s="9">
        <v>24.943788645306395</v>
      </c>
      <c r="H70" s="9">
        <v>8.059302979201801</v>
      </c>
      <c r="I70" s="36">
        <v>7.63</v>
      </c>
      <c r="J70" s="37">
        <v>63.5579</v>
      </c>
      <c r="K70" s="8"/>
      <c r="L70" s="9"/>
      <c r="M70" s="8"/>
      <c r="N70" s="10"/>
      <c r="O70" s="10"/>
      <c r="P70" s="8"/>
      <c r="Q70" s="9"/>
      <c r="R70" s="34"/>
      <c r="S70" s="50"/>
      <c r="T70" s="50"/>
      <c r="U70" s="50"/>
      <c r="V70" s="50"/>
      <c r="W70" s="50"/>
      <c r="X70" s="50"/>
    </row>
    <row r="71" spans="1:24" ht="12.75">
      <c r="A71" t="s">
        <v>107</v>
      </c>
      <c r="B71" s="7" t="s">
        <v>204</v>
      </c>
      <c r="C71" s="7">
        <v>61</v>
      </c>
      <c r="D71" s="9">
        <v>0</v>
      </c>
      <c r="E71" s="9">
        <v>55.50228310502276</v>
      </c>
      <c r="F71" s="9">
        <f aca="true" t="shared" si="1" ref="F71:F115">G71+H71</f>
        <v>44.49771689497724</v>
      </c>
      <c r="G71" s="9">
        <v>26.636225266362327</v>
      </c>
      <c r="H71" s="9">
        <v>17.86149162861491</v>
      </c>
      <c r="I71" s="36">
        <v>6.74</v>
      </c>
      <c r="J71" s="37">
        <v>56.144200000000005</v>
      </c>
      <c r="K71" s="8"/>
      <c r="L71" s="9"/>
      <c r="M71" s="8"/>
      <c r="N71" s="10"/>
      <c r="O71" s="10"/>
      <c r="P71" s="8"/>
      <c r="Q71" s="9"/>
      <c r="R71" s="34"/>
      <c r="S71" s="50"/>
      <c r="T71" s="50"/>
      <c r="U71" s="50"/>
      <c r="V71" s="50"/>
      <c r="W71" s="50"/>
      <c r="X71" s="50"/>
    </row>
    <row r="72" spans="1:24" ht="12.75">
      <c r="A72" t="s">
        <v>107</v>
      </c>
      <c r="B72" s="7" t="s">
        <v>205</v>
      </c>
      <c r="C72" s="7">
        <v>64.5</v>
      </c>
      <c r="D72" s="9">
        <v>0</v>
      </c>
      <c r="E72" s="9">
        <v>71.91334750119974</v>
      </c>
      <c r="F72" s="9">
        <f t="shared" si="1"/>
        <v>28.08665249880025</v>
      </c>
      <c r="G72" s="9">
        <v>16.795777061767335</v>
      </c>
      <c r="H72" s="9">
        <v>11.290875437032916</v>
      </c>
      <c r="I72" s="36">
        <v>7.3</v>
      </c>
      <c r="J72" s="37">
        <v>60.809</v>
      </c>
      <c r="K72" s="8"/>
      <c r="L72" s="9"/>
      <c r="M72" s="8"/>
      <c r="N72" s="10"/>
      <c r="O72" s="10"/>
      <c r="P72" s="8"/>
      <c r="Q72" s="9"/>
      <c r="R72" s="34"/>
      <c r="S72" s="50"/>
      <c r="T72" s="50"/>
      <c r="U72" s="50"/>
      <c r="V72" s="50"/>
      <c r="W72" s="50"/>
      <c r="X72" s="50"/>
    </row>
    <row r="73" spans="1:24" ht="12.75">
      <c r="A73" t="s">
        <v>107</v>
      </c>
      <c r="B73" s="7" t="s">
        <v>206</v>
      </c>
      <c r="C73" s="7">
        <v>69.5</v>
      </c>
      <c r="D73" s="9">
        <v>2.523089278543701</v>
      </c>
      <c r="E73" s="9">
        <v>9.15540088341587</v>
      </c>
      <c r="F73" s="9">
        <f t="shared" si="1"/>
        <v>88.32150983804041</v>
      </c>
      <c r="G73" s="9">
        <v>49.52482934011513</v>
      </c>
      <c r="H73" s="9">
        <v>38.79668049792529</v>
      </c>
      <c r="I73" s="36">
        <v>1.95</v>
      </c>
      <c r="J73" s="37">
        <v>16.2435</v>
      </c>
      <c r="K73" s="8"/>
      <c r="L73" s="9"/>
      <c r="M73" s="8"/>
      <c r="N73" s="10"/>
      <c r="O73" s="10"/>
      <c r="P73" s="8"/>
      <c r="Q73" s="9"/>
      <c r="R73" s="34"/>
      <c r="S73" s="50"/>
      <c r="T73" s="50"/>
      <c r="U73" s="50"/>
      <c r="V73" s="50"/>
      <c r="W73" s="50"/>
      <c r="X73" s="50"/>
    </row>
    <row r="74" spans="2:24" ht="12.75">
      <c r="B74" s="7"/>
      <c r="C74" s="7"/>
      <c r="D74" s="9"/>
      <c r="E74" s="9"/>
      <c r="F74" s="9"/>
      <c r="G74" s="9"/>
      <c r="H74" s="9"/>
      <c r="I74" s="7"/>
      <c r="J74" s="32"/>
      <c r="K74" s="8"/>
      <c r="L74" s="9"/>
      <c r="M74" s="8"/>
      <c r="N74" s="10"/>
      <c r="O74" s="10"/>
      <c r="P74" s="8"/>
      <c r="Q74" s="9"/>
      <c r="R74" s="34"/>
      <c r="S74" s="50"/>
      <c r="T74" s="50"/>
      <c r="U74" s="50"/>
      <c r="V74" s="50"/>
      <c r="W74" s="50"/>
      <c r="X74" s="50"/>
    </row>
    <row r="75" spans="1:24" ht="12.75">
      <c r="A75" t="s">
        <v>108</v>
      </c>
      <c r="B75" s="7" t="s">
        <v>54</v>
      </c>
      <c r="C75" s="7">
        <v>1</v>
      </c>
      <c r="D75" s="9">
        <v>0.4007042681075832</v>
      </c>
      <c r="E75" s="9">
        <v>77.48770566450128</v>
      </c>
      <c r="F75" s="9">
        <f t="shared" si="1"/>
        <v>22.111590067391134</v>
      </c>
      <c r="G75" s="9">
        <v>15.481755813247444</v>
      </c>
      <c r="H75" s="9">
        <v>6.629834254143689</v>
      </c>
      <c r="I75" s="36">
        <v>6.5</v>
      </c>
      <c r="J75" s="37">
        <v>54.145</v>
      </c>
      <c r="K75" s="8"/>
      <c r="L75" s="9"/>
      <c r="M75" s="8"/>
      <c r="N75" s="10"/>
      <c r="O75" s="10"/>
      <c r="P75" s="8"/>
      <c r="Q75" s="9"/>
      <c r="R75" s="34"/>
      <c r="S75" s="50">
        <v>0.7429262311699925</v>
      </c>
      <c r="T75" s="50">
        <v>0.09108275594144111</v>
      </c>
      <c r="U75" s="50">
        <v>0.15510398881818388</v>
      </c>
      <c r="V75" s="50">
        <v>0.012315256712163797</v>
      </c>
      <c r="W75" s="50">
        <v>0.012074589796406826</v>
      </c>
      <c r="X75" s="50">
        <v>1.7952079389527296</v>
      </c>
    </row>
    <row r="76" spans="1:24" ht="12.75">
      <c r="A76" t="s">
        <v>108</v>
      </c>
      <c r="B76" s="7" t="s">
        <v>55</v>
      </c>
      <c r="C76" s="7">
        <v>3</v>
      </c>
      <c r="D76" s="9">
        <v>0</v>
      </c>
      <c r="E76" s="9">
        <v>67.17151587617907</v>
      </c>
      <c r="F76" s="9">
        <f t="shared" si="1"/>
        <v>32.82848412382093</v>
      </c>
      <c r="G76" s="9">
        <v>23.581772286435548</v>
      </c>
      <c r="H76" s="9">
        <v>9.246711837385382</v>
      </c>
      <c r="I76" s="36">
        <v>5.84</v>
      </c>
      <c r="J76" s="37">
        <v>48.6472</v>
      </c>
      <c r="K76" s="8"/>
      <c r="L76" s="9"/>
      <c r="M76" s="8"/>
      <c r="N76" s="10"/>
      <c r="O76" s="10"/>
      <c r="P76" s="8"/>
      <c r="Q76" s="9"/>
      <c r="R76" s="34"/>
      <c r="S76" s="50">
        <v>0.04378293799871742</v>
      </c>
      <c r="T76" s="50">
        <v>0.026523703839623006</v>
      </c>
      <c r="U76" s="50">
        <v>0.1591917600733203</v>
      </c>
      <c r="V76" s="50">
        <v>0.012719421629858257</v>
      </c>
      <c r="W76" s="50">
        <v>0.012470305496382283</v>
      </c>
      <c r="X76" s="50">
        <v>1.8028907294853587</v>
      </c>
    </row>
    <row r="77" spans="1:24" ht="12.75">
      <c r="A77" t="s">
        <v>108</v>
      </c>
      <c r="B77" s="7" t="s">
        <v>56</v>
      </c>
      <c r="C77" s="7">
        <v>5</v>
      </c>
      <c r="D77" s="9">
        <v>0</v>
      </c>
      <c r="E77" s="9">
        <v>70.51878662530164</v>
      </c>
      <c r="F77" s="9">
        <f t="shared" si="1"/>
        <v>29.48121337469837</v>
      </c>
      <c r="G77" s="9">
        <v>26.714925887624897</v>
      </c>
      <c r="H77" s="9">
        <v>2.766287487073474</v>
      </c>
      <c r="I77" s="36">
        <v>7.68</v>
      </c>
      <c r="J77" s="37">
        <v>63.974399999999996</v>
      </c>
      <c r="K77" s="8"/>
      <c r="L77" s="9"/>
      <c r="M77" s="8"/>
      <c r="N77" s="10"/>
      <c r="O77" s="10"/>
      <c r="P77" s="8"/>
      <c r="Q77" s="9"/>
      <c r="R77" s="34"/>
      <c r="S77" s="50">
        <v>0</v>
      </c>
      <c r="T77" s="50">
        <v>0</v>
      </c>
      <c r="U77" s="50">
        <v>0.0957822213827783</v>
      </c>
      <c r="V77" s="50">
        <v>0.012853974109568858</v>
      </c>
      <c r="W77" s="50">
        <v>0.01262754411630794</v>
      </c>
      <c r="X77" s="50">
        <v>2.3024604872186685</v>
      </c>
    </row>
    <row r="78" spans="1:24" ht="12.75">
      <c r="A78" t="s">
        <v>108</v>
      </c>
      <c r="B78" s="7" t="s">
        <v>57</v>
      </c>
      <c r="C78" s="7">
        <v>7</v>
      </c>
      <c r="D78" s="9">
        <v>0</v>
      </c>
      <c r="E78" s="9">
        <v>90.92015040920157</v>
      </c>
      <c r="F78" s="9">
        <f t="shared" si="1"/>
        <v>9.079849590798448</v>
      </c>
      <c r="G78" s="9">
        <v>4.700287547002851</v>
      </c>
      <c r="H78" s="9">
        <v>4.379562043795596</v>
      </c>
      <c r="I78" s="36">
        <v>7</v>
      </c>
      <c r="J78" s="37">
        <v>58.31</v>
      </c>
      <c r="K78" s="8"/>
      <c r="L78" s="9"/>
      <c r="M78" s="8"/>
      <c r="N78" s="10"/>
      <c r="O78" s="10"/>
      <c r="P78" s="8"/>
      <c r="Q78" s="9"/>
      <c r="R78" s="34"/>
      <c r="S78" s="50">
        <v>0</v>
      </c>
      <c r="T78" s="50">
        <v>0</v>
      </c>
      <c r="U78" s="50">
        <v>0.049597602556967074</v>
      </c>
      <c r="V78" s="50">
        <v>0.008927568460254068</v>
      </c>
      <c r="W78" s="50">
        <v>0.008778043989326412</v>
      </c>
      <c r="X78" s="50">
        <v>2.7225169032562686</v>
      </c>
    </row>
    <row r="79" spans="1:24" ht="12.75">
      <c r="A79" t="s">
        <v>108</v>
      </c>
      <c r="B79" s="7" t="s">
        <v>58</v>
      </c>
      <c r="C79" s="7">
        <v>9</v>
      </c>
      <c r="D79" s="9">
        <v>0.22130170799523358</v>
      </c>
      <c r="E79" s="9">
        <v>88.47528797594056</v>
      </c>
      <c r="F79" s="9">
        <f t="shared" si="1"/>
        <v>11.303410316064216</v>
      </c>
      <c r="G79" s="9">
        <v>6.809283322930145</v>
      </c>
      <c r="H79" s="9">
        <v>4.494126993134072</v>
      </c>
      <c r="I79" s="36">
        <v>9.14</v>
      </c>
      <c r="J79" s="37">
        <v>76.1362</v>
      </c>
      <c r="K79" s="8"/>
      <c r="L79" s="9"/>
      <c r="M79" s="8"/>
      <c r="N79" s="10"/>
      <c r="O79" s="10"/>
      <c r="P79" s="8"/>
      <c r="Q79" s="9"/>
      <c r="R79" s="34"/>
      <c r="S79" s="50">
        <v>0</v>
      </c>
      <c r="T79" s="50">
        <v>0</v>
      </c>
      <c r="U79" s="50">
        <v>0</v>
      </c>
      <c r="V79" s="50">
        <v>0</v>
      </c>
      <c r="W79" s="50" t="s">
        <v>218</v>
      </c>
      <c r="X79" s="50">
        <v>0</v>
      </c>
    </row>
    <row r="80" spans="1:24" ht="12.75">
      <c r="A80" t="s">
        <v>108</v>
      </c>
      <c r="B80" s="7" t="s">
        <v>59</v>
      </c>
      <c r="C80" s="7">
        <v>11</v>
      </c>
      <c r="D80" s="9">
        <v>0.2930591259640104</v>
      </c>
      <c r="E80" s="9">
        <v>96.66323907455016</v>
      </c>
      <c r="F80" s="9">
        <f t="shared" si="1"/>
        <v>3.0437017994858366</v>
      </c>
      <c r="G80" s="9">
        <v>1.5424164524422181</v>
      </c>
      <c r="H80" s="9">
        <v>1.5012853470436185</v>
      </c>
      <c r="I80" s="36">
        <v>7.14</v>
      </c>
      <c r="J80" s="37">
        <v>59.4762</v>
      </c>
      <c r="K80" s="8"/>
      <c r="L80" s="9"/>
      <c r="M80" s="8"/>
      <c r="N80" s="10"/>
      <c r="O80" s="10"/>
      <c r="P80" s="8"/>
      <c r="Q80" s="9"/>
      <c r="R80" s="34"/>
      <c r="S80" s="50">
        <v>0</v>
      </c>
      <c r="T80" s="50">
        <v>0</v>
      </c>
      <c r="U80" s="50">
        <v>0.02652920996224648</v>
      </c>
      <c r="V80" s="50">
        <v>0.006722501804433258</v>
      </c>
      <c r="W80" s="50">
        <v>0.006636300595104439</v>
      </c>
      <c r="X80" s="50">
        <v>3.061551484620053</v>
      </c>
    </row>
    <row r="81" spans="1:24" ht="12.75">
      <c r="A81" t="s">
        <v>108</v>
      </c>
      <c r="B81" s="7" t="s">
        <v>60</v>
      </c>
      <c r="C81" s="7">
        <v>13</v>
      </c>
      <c r="D81" s="9">
        <v>0.499012941434525</v>
      </c>
      <c r="E81" s="9">
        <v>96.80302697960076</v>
      </c>
      <c r="F81" s="9">
        <f t="shared" si="1"/>
        <v>2.697960078964717</v>
      </c>
      <c r="G81" s="9">
        <v>1.0967317394165386</v>
      </c>
      <c r="H81" s="9">
        <v>1.6012283395481786</v>
      </c>
      <c r="I81" s="36">
        <v>11.15</v>
      </c>
      <c r="J81" s="37">
        <v>92.87950000000001</v>
      </c>
      <c r="K81" s="8"/>
      <c r="L81" s="9"/>
      <c r="M81" s="8"/>
      <c r="N81" s="10"/>
      <c r="O81" s="10"/>
      <c r="P81" s="8"/>
      <c r="Q81" s="9"/>
      <c r="R81" s="34"/>
      <c r="S81" s="50"/>
      <c r="T81" s="50"/>
      <c r="U81" s="50"/>
      <c r="V81" s="50"/>
      <c r="W81" s="50"/>
      <c r="X81" s="50"/>
    </row>
    <row r="82" spans="1:24" ht="12.75">
      <c r="A82" t="s">
        <v>108</v>
      </c>
      <c r="B82" s="7" t="s">
        <v>61</v>
      </c>
      <c r="C82" s="7">
        <v>15</v>
      </c>
      <c r="D82" s="9">
        <v>1.694831013916501</v>
      </c>
      <c r="E82" s="9">
        <v>93.62326043737575</v>
      </c>
      <c r="F82" s="9">
        <f t="shared" si="1"/>
        <v>4.681908548707757</v>
      </c>
      <c r="G82" s="9">
        <v>1.7395626242545024</v>
      </c>
      <c r="H82" s="9">
        <v>2.9423459244532553</v>
      </c>
      <c r="I82" s="36">
        <v>11.15</v>
      </c>
      <c r="J82" s="37">
        <v>92.87950000000001</v>
      </c>
      <c r="K82" s="8"/>
      <c r="L82" s="9"/>
      <c r="M82" s="8"/>
      <c r="N82" s="10"/>
      <c r="O82" s="10"/>
      <c r="P82" s="8"/>
      <c r="Q82" s="9"/>
      <c r="R82" s="34"/>
      <c r="S82" s="50"/>
      <c r="T82" s="50"/>
      <c r="U82" s="50"/>
      <c r="V82" s="50"/>
      <c r="W82" s="50"/>
      <c r="X82" s="50"/>
    </row>
    <row r="83" spans="1:24" ht="12.75">
      <c r="A83" t="s">
        <v>108</v>
      </c>
      <c r="B83" s="7" t="s">
        <v>62</v>
      </c>
      <c r="C83" s="7">
        <v>17</v>
      </c>
      <c r="D83" s="9">
        <v>2.274865777384179</v>
      </c>
      <c r="E83" s="9">
        <v>93.34145126473673</v>
      </c>
      <c r="F83" s="9">
        <f t="shared" si="1"/>
        <v>4.383682957879097</v>
      </c>
      <c r="G83" s="9">
        <v>1.9372336303758537</v>
      </c>
      <c r="H83" s="9">
        <v>2.446449327503244</v>
      </c>
      <c r="I83" s="36">
        <v>10.67</v>
      </c>
      <c r="J83" s="37">
        <v>88.8811</v>
      </c>
      <c r="K83" s="8"/>
      <c r="L83" s="9"/>
      <c r="M83" s="8"/>
      <c r="N83" s="10"/>
      <c r="O83" s="10"/>
      <c r="P83" s="8"/>
      <c r="Q83" s="9"/>
      <c r="R83" s="34"/>
      <c r="S83" s="50"/>
      <c r="T83" s="50"/>
      <c r="U83" s="50"/>
      <c r="V83" s="50"/>
      <c r="W83" s="50"/>
      <c r="X83" s="50"/>
    </row>
    <row r="84" spans="1:24" s="2" customFormat="1" ht="12.75">
      <c r="A84" t="s">
        <v>108</v>
      </c>
      <c r="B84" s="7" t="s">
        <v>63</v>
      </c>
      <c r="C84" s="7">
        <v>19</v>
      </c>
      <c r="D84" s="9">
        <v>2.523047064531781</v>
      </c>
      <c r="E84" s="9">
        <v>95.63318777292578</v>
      </c>
      <c r="F84" s="9">
        <f t="shared" si="1"/>
        <v>1.8437651625424571</v>
      </c>
      <c r="G84" s="9">
        <v>0.5391126206263895</v>
      </c>
      <c r="H84" s="9">
        <v>1.3046525419160677</v>
      </c>
      <c r="I84" s="36">
        <v>10.87</v>
      </c>
      <c r="J84" s="37">
        <v>90.5471</v>
      </c>
      <c r="K84" s="94"/>
      <c r="L84" s="51"/>
      <c r="M84" s="94"/>
      <c r="N84" s="52"/>
      <c r="O84" s="52"/>
      <c r="P84" s="94"/>
      <c r="Q84" s="51"/>
      <c r="R84" s="96"/>
      <c r="S84" s="50"/>
      <c r="T84" s="50"/>
      <c r="U84" s="50"/>
      <c r="V84" s="50"/>
      <c r="W84" s="50"/>
      <c r="X84" s="50"/>
    </row>
    <row r="85" spans="1:24" ht="12.75">
      <c r="A85" t="s">
        <v>108</v>
      </c>
      <c r="B85" s="7" t="s">
        <v>64</v>
      </c>
      <c r="C85" s="7">
        <v>21</v>
      </c>
      <c r="D85" s="9">
        <v>2.426624737945493</v>
      </c>
      <c r="E85" s="9">
        <v>94.73270440251574</v>
      </c>
      <c r="F85" s="9">
        <f t="shared" si="1"/>
        <v>2.840670859538787</v>
      </c>
      <c r="G85" s="9">
        <v>1.310272536687603</v>
      </c>
      <c r="H85" s="9">
        <v>1.530398322851184</v>
      </c>
      <c r="I85" s="36">
        <v>10.75</v>
      </c>
      <c r="J85" s="37">
        <v>89.5475</v>
      </c>
      <c r="K85" s="8"/>
      <c r="L85" s="9"/>
      <c r="M85" s="8"/>
      <c r="N85" s="10"/>
      <c r="O85" s="10"/>
      <c r="P85" s="8"/>
      <c r="Q85" s="9"/>
      <c r="R85" s="34"/>
      <c r="S85" s="50"/>
      <c r="T85" s="50"/>
      <c r="U85" s="50"/>
      <c r="V85" s="50"/>
      <c r="W85" s="50"/>
      <c r="X85" s="50"/>
    </row>
    <row r="86" spans="1:24" ht="12.75">
      <c r="A86" t="s">
        <v>108</v>
      </c>
      <c r="B86" s="7" t="s">
        <v>144</v>
      </c>
      <c r="C86" s="7">
        <v>26</v>
      </c>
      <c r="D86" s="9">
        <v>24.528000000000013</v>
      </c>
      <c r="E86" s="9">
        <v>73.11466666666671</v>
      </c>
      <c r="F86" s="9">
        <f t="shared" si="1"/>
        <v>2.357333333333278</v>
      </c>
      <c r="G86" s="9">
        <v>1.5999999999999432</v>
      </c>
      <c r="H86" s="9">
        <v>0.7573333333333347</v>
      </c>
      <c r="I86" s="36">
        <v>10.24</v>
      </c>
      <c r="J86" s="37">
        <v>85.2992</v>
      </c>
      <c r="K86" s="8"/>
      <c r="L86" s="9"/>
      <c r="M86" s="8"/>
      <c r="N86" s="10"/>
      <c r="O86" s="10"/>
      <c r="P86" s="8"/>
      <c r="Q86" s="9"/>
      <c r="R86" s="34"/>
      <c r="S86" s="50"/>
      <c r="T86" s="50"/>
      <c r="U86" s="50"/>
      <c r="V86" s="50"/>
      <c r="W86" s="50"/>
      <c r="X86" s="50"/>
    </row>
    <row r="87" spans="1:24" ht="12.75">
      <c r="A87" t="s">
        <v>108</v>
      </c>
      <c r="B87" s="7" t="s">
        <v>145</v>
      </c>
      <c r="C87" s="7">
        <v>31</v>
      </c>
      <c r="D87" s="9">
        <v>20.891300583039875</v>
      </c>
      <c r="E87" s="9">
        <v>69.62997171390633</v>
      </c>
      <c r="F87" s="9">
        <f t="shared" si="1"/>
        <v>9.47872770305381</v>
      </c>
      <c r="G87" s="9">
        <v>4.9067713444554455</v>
      </c>
      <c r="H87" s="9">
        <v>4.5719563585983645</v>
      </c>
      <c r="I87" s="36">
        <v>9.64</v>
      </c>
      <c r="J87" s="37">
        <v>80.30120000000001</v>
      </c>
      <c r="K87" s="8"/>
      <c r="L87" s="9"/>
      <c r="M87" s="8"/>
      <c r="N87" s="10"/>
      <c r="O87" s="10"/>
      <c r="P87" s="8"/>
      <c r="Q87" s="9"/>
      <c r="R87" s="34"/>
      <c r="S87" s="50"/>
      <c r="T87" s="50"/>
      <c r="U87" s="50"/>
      <c r="V87" s="50"/>
      <c r="W87" s="50"/>
      <c r="X87" s="50"/>
    </row>
    <row r="88" spans="1:24" ht="12.75">
      <c r="A88" t="s">
        <v>108</v>
      </c>
      <c r="B88" s="7" t="s">
        <v>201</v>
      </c>
      <c r="C88" s="7">
        <v>36.5</v>
      </c>
      <c r="D88" s="9">
        <v>8.959427983316182</v>
      </c>
      <c r="E88" s="9">
        <v>79.97941606630195</v>
      </c>
      <c r="F88" s="9">
        <f t="shared" si="1"/>
        <v>11.061155950381865</v>
      </c>
      <c r="G88" s="9">
        <v>5.6876658902551345</v>
      </c>
      <c r="H88" s="9">
        <v>5.373490060126731</v>
      </c>
      <c r="I88" s="36">
        <v>8.58</v>
      </c>
      <c r="J88" s="37">
        <v>71.4714</v>
      </c>
      <c r="K88" s="8"/>
      <c r="L88" s="9"/>
      <c r="M88" s="8"/>
      <c r="N88" s="10"/>
      <c r="O88" s="10"/>
      <c r="P88" s="8"/>
      <c r="Q88" s="9"/>
      <c r="R88" s="34"/>
      <c r="S88" s="50"/>
      <c r="T88" s="50"/>
      <c r="U88" s="50"/>
      <c r="V88" s="50"/>
      <c r="W88" s="50"/>
      <c r="X88" s="50"/>
    </row>
    <row r="89" spans="2:24" ht="12.75">
      <c r="B89" s="7"/>
      <c r="C89" s="7"/>
      <c r="D89" s="9"/>
      <c r="E89" s="9"/>
      <c r="F89" s="9"/>
      <c r="G89" s="9"/>
      <c r="H89" s="9"/>
      <c r="I89" s="36"/>
      <c r="J89" s="37"/>
      <c r="K89" s="8"/>
      <c r="L89" s="9"/>
      <c r="M89" s="8"/>
      <c r="N89" s="10"/>
      <c r="O89" s="10"/>
      <c r="P89" s="8"/>
      <c r="Q89" s="9"/>
      <c r="R89" s="34"/>
      <c r="S89" s="50"/>
      <c r="T89" s="50"/>
      <c r="U89" s="50"/>
      <c r="V89" s="50"/>
      <c r="W89" s="50"/>
      <c r="X89" s="50"/>
    </row>
    <row r="90" spans="1:24" ht="12.75">
      <c r="A90" t="s">
        <v>109</v>
      </c>
      <c r="B90" s="7" t="s">
        <v>54</v>
      </c>
      <c r="C90" s="7">
        <v>1</v>
      </c>
      <c r="D90" s="9">
        <v>0</v>
      </c>
      <c r="E90" s="9">
        <v>86.00654664484452</v>
      </c>
      <c r="F90" s="9">
        <f t="shared" si="1"/>
        <v>13.993453355155484</v>
      </c>
      <c r="G90" s="9">
        <v>9.644610708440494</v>
      </c>
      <c r="H90" s="9">
        <v>4.34884264671499</v>
      </c>
      <c r="I90" s="36">
        <v>7.3</v>
      </c>
      <c r="J90" s="37">
        <v>60.809</v>
      </c>
      <c r="K90" s="8"/>
      <c r="L90" s="9"/>
      <c r="M90" s="8"/>
      <c r="N90" s="10"/>
      <c r="O90" s="10"/>
      <c r="P90" s="8"/>
      <c r="Q90" s="9"/>
      <c r="R90" s="34"/>
      <c r="S90" s="50">
        <v>0.9354156856827454</v>
      </c>
      <c r="T90" s="50">
        <v>0.1174882101217527</v>
      </c>
      <c r="U90" s="50">
        <v>0.10066909042122953</v>
      </c>
      <c r="V90" s="50">
        <v>0.011496410126104417</v>
      </c>
      <c r="W90" s="50">
        <v>13.773425199777636</v>
      </c>
      <c r="X90" s="50">
        <v>0.19110720149673455</v>
      </c>
    </row>
    <row r="91" spans="1:24" ht="12.75">
      <c r="A91" t="s">
        <v>109</v>
      </c>
      <c r="B91" s="7" t="s">
        <v>55</v>
      </c>
      <c r="C91" s="7">
        <v>3</v>
      </c>
      <c r="D91" s="9">
        <v>0</v>
      </c>
      <c r="E91" s="9">
        <v>87.82810401660362</v>
      </c>
      <c r="F91" s="9">
        <f t="shared" si="1"/>
        <v>12.171895983396393</v>
      </c>
      <c r="G91" s="9">
        <v>10.377243315834534</v>
      </c>
      <c r="H91" s="9">
        <v>1.7946526675618593</v>
      </c>
      <c r="I91" s="36">
        <v>7.7</v>
      </c>
      <c r="J91" s="37">
        <v>64.141</v>
      </c>
      <c r="K91" s="8"/>
      <c r="L91" s="9"/>
      <c r="M91" s="8"/>
      <c r="N91" s="10"/>
      <c r="O91" s="10"/>
      <c r="P91" s="8"/>
      <c r="Q91" s="9"/>
      <c r="R91" s="34"/>
      <c r="S91" s="50">
        <v>0.6589680595192706</v>
      </c>
      <c r="T91" s="50">
        <v>0.08816992636367837</v>
      </c>
      <c r="U91" s="50">
        <v>0.08017805413093178</v>
      </c>
      <c r="V91" s="50">
        <v>0.009404885749558292</v>
      </c>
      <c r="W91" s="50">
        <v>10.60143215862305</v>
      </c>
      <c r="X91" s="50">
        <v>0.1554778077651271</v>
      </c>
    </row>
    <row r="92" spans="1:24" ht="12.75">
      <c r="A92" t="s">
        <v>109</v>
      </c>
      <c r="B92" s="7" t="s">
        <v>121</v>
      </c>
      <c r="C92" s="7">
        <v>7</v>
      </c>
      <c r="D92" s="9">
        <v>0</v>
      </c>
      <c r="E92" s="9">
        <v>91.24740456796033</v>
      </c>
      <c r="F92" s="9">
        <f t="shared" si="1"/>
        <v>8.752595432039666</v>
      </c>
      <c r="G92" s="9">
        <v>6.38875578980993</v>
      </c>
      <c r="H92" s="9">
        <v>2.363839642229736</v>
      </c>
      <c r="I92" s="36">
        <v>7.8</v>
      </c>
      <c r="J92" s="37">
        <v>64.974</v>
      </c>
      <c r="K92" s="8"/>
      <c r="L92" s="9"/>
      <c r="M92" s="8"/>
      <c r="N92" s="10"/>
      <c r="O92" s="10"/>
      <c r="P92" s="8"/>
      <c r="Q92" s="9"/>
      <c r="R92" s="34"/>
      <c r="S92" s="50" t="s">
        <v>218</v>
      </c>
      <c r="T92" s="50" t="s">
        <v>218</v>
      </c>
      <c r="U92" s="50" t="s">
        <v>218</v>
      </c>
      <c r="V92" s="50" t="s">
        <v>218</v>
      </c>
      <c r="W92" s="50" t="s">
        <v>218</v>
      </c>
      <c r="X92" s="50" t="s">
        <v>218</v>
      </c>
    </row>
    <row r="93" spans="1:24" ht="12.75">
      <c r="A93" t="s">
        <v>109</v>
      </c>
      <c r="B93" s="7" t="s">
        <v>92</v>
      </c>
      <c r="C93" s="7">
        <v>15</v>
      </c>
      <c r="D93" s="9">
        <v>0</v>
      </c>
      <c r="E93" s="9">
        <v>99.72746980489322</v>
      </c>
      <c r="F93" s="9">
        <f t="shared" si="1"/>
        <v>0.2725301951067762</v>
      </c>
      <c r="G93" s="9">
        <v>-1.3753149886963856E-13</v>
      </c>
      <c r="H93" s="9">
        <v>0.27253019510691373</v>
      </c>
      <c r="I93" s="36">
        <v>8.3</v>
      </c>
      <c r="J93" s="37">
        <v>69.13900000000001</v>
      </c>
      <c r="K93" s="8"/>
      <c r="L93" s="9"/>
      <c r="M93" s="8"/>
      <c r="N93" s="10"/>
      <c r="O93" s="10"/>
      <c r="P93" s="8"/>
      <c r="Q93" s="9"/>
      <c r="R93" s="34"/>
      <c r="S93" s="50" t="s">
        <v>218</v>
      </c>
      <c r="T93" s="50" t="s">
        <v>218</v>
      </c>
      <c r="U93" s="50" t="s">
        <v>218</v>
      </c>
      <c r="V93" s="50" t="s">
        <v>218</v>
      </c>
      <c r="W93" s="50" t="s">
        <v>218</v>
      </c>
      <c r="X93" s="50" t="s">
        <v>218</v>
      </c>
    </row>
    <row r="94" spans="1:24" ht="12.75">
      <c r="A94" t="s">
        <v>109</v>
      </c>
      <c r="B94" s="7" t="s">
        <v>93</v>
      </c>
      <c r="C94" s="7">
        <v>25</v>
      </c>
      <c r="D94" s="9">
        <v>0</v>
      </c>
      <c r="E94" s="9">
        <v>99.76399914181499</v>
      </c>
      <c r="F94" s="9">
        <f t="shared" si="1"/>
        <v>0.23600085818499872</v>
      </c>
      <c r="G94" s="9">
        <v>0</v>
      </c>
      <c r="H94" s="9">
        <v>0.23600085818499872</v>
      </c>
      <c r="I94" s="36">
        <v>8.7</v>
      </c>
      <c r="J94" s="37">
        <v>72.47099999999999</v>
      </c>
      <c r="K94" s="8"/>
      <c r="L94" s="9"/>
      <c r="M94" s="8"/>
      <c r="N94" s="10"/>
      <c r="O94" s="10"/>
      <c r="P94" s="8"/>
      <c r="Q94" s="9"/>
      <c r="R94" s="34"/>
      <c r="S94" s="50" t="s">
        <v>218</v>
      </c>
      <c r="T94" s="50" t="s">
        <v>218</v>
      </c>
      <c r="U94" s="50" t="s">
        <v>218</v>
      </c>
      <c r="V94" s="50" t="s">
        <v>218</v>
      </c>
      <c r="W94" s="50" t="s">
        <v>218</v>
      </c>
      <c r="X94" s="50" t="s">
        <v>218</v>
      </c>
    </row>
    <row r="95" spans="1:24" ht="12.75">
      <c r="A95" t="s">
        <v>109</v>
      </c>
      <c r="B95" s="7" t="s">
        <v>81</v>
      </c>
      <c r="C95" s="7">
        <v>35</v>
      </c>
      <c r="D95" s="9">
        <v>0.8566702115089216</v>
      </c>
      <c r="E95" s="9">
        <v>98.88337468982637</v>
      </c>
      <c r="F95" s="9">
        <f t="shared" si="1"/>
        <v>0.2599550986647112</v>
      </c>
      <c r="G95" s="9">
        <v>-1.3118551632106315E-13</v>
      </c>
      <c r="H95" s="9">
        <v>0.2599550986648424</v>
      </c>
      <c r="I95" s="36">
        <v>9.1</v>
      </c>
      <c r="J95" s="37">
        <v>75.803</v>
      </c>
      <c r="K95" s="8"/>
      <c r="L95" s="9"/>
      <c r="M95" s="8"/>
      <c r="N95" s="10"/>
      <c r="O95" s="10"/>
      <c r="P95" s="8"/>
      <c r="Q95" s="9"/>
      <c r="R95" s="34"/>
      <c r="S95" s="50" t="s">
        <v>218</v>
      </c>
      <c r="T95" s="50" t="s">
        <v>218</v>
      </c>
      <c r="U95" s="50" t="s">
        <v>218</v>
      </c>
      <c r="V95" s="50" t="s">
        <v>218</v>
      </c>
      <c r="W95" s="50" t="s">
        <v>218</v>
      </c>
      <c r="X95" s="50" t="s">
        <v>218</v>
      </c>
    </row>
    <row r="96" spans="1:24" ht="12.75">
      <c r="A96" t="s">
        <v>109</v>
      </c>
      <c r="B96" s="7" t="s">
        <v>198</v>
      </c>
      <c r="C96" s="7">
        <v>44</v>
      </c>
      <c r="D96" s="9">
        <v>0.7041003490917696</v>
      </c>
      <c r="E96" s="9">
        <v>98.73971954322226</v>
      </c>
      <c r="F96" s="9">
        <f t="shared" si="1"/>
        <v>0.5561801076859694</v>
      </c>
      <c r="G96" s="9">
        <v>0.2958404828116354</v>
      </c>
      <c r="H96" s="9">
        <v>0.26033962487433393</v>
      </c>
      <c r="I96" s="36">
        <v>8.5</v>
      </c>
      <c r="J96" s="37">
        <v>70.805</v>
      </c>
      <c r="K96" s="8"/>
      <c r="L96" s="9"/>
      <c r="M96" s="8"/>
      <c r="N96" s="10"/>
      <c r="O96" s="10"/>
      <c r="P96" s="8"/>
      <c r="Q96" s="9"/>
      <c r="R96" s="34"/>
      <c r="S96" s="50" t="s">
        <v>218</v>
      </c>
      <c r="T96" s="50" t="s">
        <v>218</v>
      </c>
      <c r="U96" s="50" t="s">
        <v>218</v>
      </c>
      <c r="V96" s="50" t="s">
        <v>218</v>
      </c>
      <c r="W96" s="50" t="s">
        <v>218</v>
      </c>
      <c r="X96" s="50" t="s">
        <v>218</v>
      </c>
    </row>
    <row r="97" spans="1:24" ht="12.75">
      <c r="A97" t="s">
        <v>109</v>
      </c>
      <c r="B97" s="7" t="s">
        <v>199</v>
      </c>
      <c r="C97" s="7">
        <v>51.5</v>
      </c>
      <c r="D97" s="9">
        <v>0</v>
      </c>
      <c r="E97" s="9">
        <v>66.66971554010796</v>
      </c>
      <c r="F97" s="9">
        <f t="shared" si="1"/>
        <v>33.33028445989204</v>
      </c>
      <c r="G97" s="9">
        <v>22.40921979328639</v>
      </c>
      <c r="H97" s="9">
        <v>10.921064666605652</v>
      </c>
      <c r="I97" s="36">
        <v>6.6</v>
      </c>
      <c r="J97" s="37">
        <v>54.977999999999994</v>
      </c>
      <c r="K97" s="8"/>
      <c r="L97" s="9"/>
      <c r="M97" s="8"/>
      <c r="N97" s="10"/>
      <c r="O97" s="10"/>
      <c r="P97" s="8"/>
      <c r="Q97" s="9"/>
      <c r="R97" s="34"/>
      <c r="S97" s="50">
        <v>0</v>
      </c>
      <c r="T97" s="50">
        <v>0</v>
      </c>
      <c r="U97" s="50">
        <v>0</v>
      </c>
      <c r="V97" s="50">
        <v>0</v>
      </c>
      <c r="W97" s="50">
        <v>5.035504251080978</v>
      </c>
      <c r="X97" s="50">
        <v>0.12272748846066328</v>
      </c>
    </row>
    <row r="98" spans="1:24" ht="12.75">
      <c r="A98" t="s">
        <v>109</v>
      </c>
      <c r="B98" s="7" t="s">
        <v>200</v>
      </c>
      <c r="C98" s="7">
        <v>58</v>
      </c>
      <c r="D98" s="9">
        <v>0</v>
      </c>
      <c r="E98" s="9">
        <v>62.86368094148413</v>
      </c>
      <c r="F98" s="9">
        <f t="shared" si="1"/>
        <v>37.13631905851587</v>
      </c>
      <c r="G98" s="9">
        <v>26.560967636482662</v>
      </c>
      <c r="H98" s="9">
        <v>10.575351422033213</v>
      </c>
      <c r="I98" s="36">
        <v>7.6</v>
      </c>
      <c r="J98" s="37">
        <v>63.308</v>
      </c>
      <c r="K98" s="8"/>
      <c r="L98" s="9"/>
      <c r="M98" s="8"/>
      <c r="N98" s="10"/>
      <c r="O98" s="10"/>
      <c r="P98" s="8"/>
      <c r="Q98" s="9"/>
      <c r="R98" s="34"/>
      <c r="S98" s="50" t="s">
        <v>218</v>
      </c>
      <c r="T98" s="50"/>
      <c r="U98" s="50"/>
      <c r="V98" s="50"/>
      <c r="W98" s="50"/>
      <c r="X98" s="50"/>
    </row>
    <row r="99" spans="2:24" ht="12.75">
      <c r="B99" s="7"/>
      <c r="C99" s="7"/>
      <c r="D99" s="9"/>
      <c r="E99" s="9"/>
      <c r="F99" s="70"/>
      <c r="G99" s="9"/>
      <c r="H99" s="9"/>
      <c r="I99" s="36"/>
      <c r="J99" s="37"/>
      <c r="K99" s="8"/>
      <c r="L99" s="9"/>
      <c r="M99" s="8"/>
      <c r="N99" s="10"/>
      <c r="O99" s="10"/>
      <c r="P99" s="8"/>
      <c r="Q99" s="9"/>
      <c r="R99" s="34"/>
      <c r="S99" s="50"/>
      <c r="T99" s="50"/>
      <c r="U99" s="50"/>
      <c r="V99" s="50"/>
      <c r="W99" s="50"/>
      <c r="X99" s="50"/>
    </row>
    <row r="100" spans="1:24" ht="12.75">
      <c r="A100" t="s">
        <v>110</v>
      </c>
      <c r="B100" s="7" t="s">
        <v>54</v>
      </c>
      <c r="C100" s="7">
        <v>1</v>
      </c>
      <c r="D100" s="9">
        <v>0</v>
      </c>
      <c r="E100" s="9">
        <v>1.6306102680012886</v>
      </c>
      <c r="F100" s="9">
        <f t="shared" si="1"/>
        <v>98.36938973199871</v>
      </c>
      <c r="G100" s="9">
        <v>73.45818534065226</v>
      </c>
      <c r="H100" s="9">
        <v>24.91120439134644</v>
      </c>
      <c r="I100" s="36">
        <v>1.42</v>
      </c>
      <c r="J100" s="37">
        <v>11.8286</v>
      </c>
      <c r="K100" s="8">
        <v>5.39E-06</v>
      </c>
      <c r="L100" s="9">
        <v>3.89</v>
      </c>
      <c r="M100" s="8">
        <v>0.109</v>
      </c>
      <c r="N100" s="10">
        <v>522</v>
      </c>
      <c r="O100" s="10">
        <v>20226</v>
      </c>
      <c r="P100" s="8">
        <v>0.00246</v>
      </c>
      <c r="Q100" s="9">
        <v>0.96</v>
      </c>
      <c r="R100" s="34">
        <v>0.0258</v>
      </c>
      <c r="S100" s="50">
        <v>3.312401288012564</v>
      </c>
      <c r="T100" s="50">
        <v>0.28917263244349645</v>
      </c>
      <c r="U100" s="50">
        <v>1.0993458502773157</v>
      </c>
      <c r="V100" s="50">
        <v>0.04760167531700765</v>
      </c>
      <c r="W100" s="50">
        <v>34.22769185107671</v>
      </c>
      <c r="X100" s="50">
        <v>0.41816196619834045</v>
      </c>
    </row>
    <row r="101" spans="1:24" ht="12.75">
      <c r="A101" t="s">
        <v>110</v>
      </c>
      <c r="B101" s="7" t="s">
        <v>55</v>
      </c>
      <c r="C101" s="7">
        <v>3</v>
      </c>
      <c r="D101" s="9">
        <v>0</v>
      </c>
      <c r="E101" s="9">
        <v>1.894404490440274</v>
      </c>
      <c r="F101" s="9">
        <f t="shared" si="1"/>
        <v>98.10559550955975</v>
      </c>
      <c r="G101" s="9">
        <v>71.91720750745472</v>
      </c>
      <c r="H101" s="9">
        <v>26.18838800210502</v>
      </c>
      <c r="I101" s="36">
        <v>1.35</v>
      </c>
      <c r="J101" s="37">
        <v>11.245500000000002</v>
      </c>
      <c r="K101" s="8"/>
      <c r="L101" s="9"/>
      <c r="M101" s="8"/>
      <c r="N101" s="10"/>
      <c r="O101" s="10"/>
      <c r="P101" s="8"/>
      <c r="Q101" s="9"/>
      <c r="R101" s="34"/>
      <c r="S101" s="50" t="s">
        <v>218</v>
      </c>
      <c r="T101" s="50" t="s">
        <v>218</v>
      </c>
      <c r="U101" s="50" t="s">
        <v>218</v>
      </c>
      <c r="V101" s="50" t="s">
        <v>218</v>
      </c>
      <c r="W101" s="50" t="s">
        <v>218</v>
      </c>
      <c r="X101" s="50" t="s">
        <v>218</v>
      </c>
    </row>
    <row r="102" spans="1:24" ht="12.75">
      <c r="A102" t="s">
        <v>110</v>
      </c>
      <c r="B102" s="7" t="s">
        <v>56</v>
      </c>
      <c r="C102" s="7">
        <v>5</v>
      </c>
      <c r="D102" s="9">
        <v>0</v>
      </c>
      <c r="E102" s="9">
        <v>1.925269157694743</v>
      </c>
      <c r="F102" s="9">
        <f t="shared" si="1"/>
        <v>98.07473084230526</v>
      </c>
      <c r="G102" s="9">
        <v>73.46421785940467</v>
      </c>
      <c r="H102" s="9">
        <v>24.61051298290059</v>
      </c>
      <c r="I102" s="36">
        <v>1.37</v>
      </c>
      <c r="J102" s="37">
        <v>11.4121</v>
      </c>
      <c r="K102" s="8">
        <v>5.42E-06</v>
      </c>
      <c r="L102" s="9">
        <v>3.82</v>
      </c>
      <c r="M102" s="8">
        <v>0.109</v>
      </c>
      <c r="N102" s="10">
        <v>530</v>
      </c>
      <c r="O102" s="10">
        <v>20145</v>
      </c>
      <c r="P102" s="8">
        <v>0.00226</v>
      </c>
      <c r="Q102" s="9">
        <v>0.96</v>
      </c>
      <c r="R102" s="34">
        <v>0.0263</v>
      </c>
      <c r="S102" s="50">
        <v>3.747474836812181</v>
      </c>
      <c r="T102" s="50">
        <v>0.2293454600129059</v>
      </c>
      <c r="U102" s="50">
        <v>1.0782093927850487</v>
      </c>
      <c r="V102" s="50">
        <v>0.03752168686891966</v>
      </c>
      <c r="W102" s="50">
        <v>34.67323323891636</v>
      </c>
      <c r="X102" s="50">
        <v>0.3577944946858054</v>
      </c>
    </row>
    <row r="103" spans="1:24" ht="12.75">
      <c r="A103" t="s">
        <v>110</v>
      </c>
      <c r="B103" s="7" t="s">
        <v>57</v>
      </c>
      <c r="C103" s="7">
        <v>7</v>
      </c>
      <c r="D103" s="9">
        <v>0</v>
      </c>
      <c r="E103" s="9">
        <v>1.976229961304585</v>
      </c>
      <c r="F103" s="9">
        <f t="shared" si="1"/>
        <v>98.02377003869542</v>
      </c>
      <c r="G103" s="9">
        <v>73.24488667772259</v>
      </c>
      <c r="H103" s="9">
        <v>24.778883360972824</v>
      </c>
      <c r="I103" s="36">
        <v>1.41</v>
      </c>
      <c r="J103" s="37">
        <v>11.7453</v>
      </c>
      <c r="K103" s="8"/>
      <c r="L103" s="9"/>
      <c r="M103" s="8"/>
      <c r="N103" s="10"/>
      <c r="O103" s="10"/>
      <c r="P103" s="8"/>
      <c r="Q103" s="9"/>
      <c r="R103" s="34"/>
      <c r="S103" s="50" t="s">
        <v>218</v>
      </c>
      <c r="T103" s="50" t="s">
        <v>218</v>
      </c>
      <c r="U103" s="50" t="s">
        <v>218</v>
      </c>
      <c r="V103" s="50" t="s">
        <v>218</v>
      </c>
      <c r="W103" s="50" t="s">
        <v>218</v>
      </c>
      <c r="X103" s="50" t="s">
        <v>218</v>
      </c>
    </row>
    <row r="104" spans="1:24" ht="12.75">
      <c r="A104" t="s">
        <v>110</v>
      </c>
      <c r="B104" s="7" t="s">
        <v>58</v>
      </c>
      <c r="C104" s="7">
        <v>9</v>
      </c>
      <c r="D104" s="9">
        <v>0</v>
      </c>
      <c r="E104" s="9">
        <v>2.8408213679172527</v>
      </c>
      <c r="F104" s="9">
        <f t="shared" si="1"/>
        <v>97.15917863208276</v>
      </c>
      <c r="G104" s="9">
        <v>71.02053419793131</v>
      </c>
      <c r="H104" s="9">
        <v>26.13864443415144</v>
      </c>
      <c r="I104" s="36">
        <v>1.43</v>
      </c>
      <c r="J104" s="37">
        <v>11.9119</v>
      </c>
      <c r="K104" s="8">
        <v>5.41E-06</v>
      </c>
      <c r="L104" s="9">
        <v>3.97</v>
      </c>
      <c r="M104" s="8">
        <v>0.109</v>
      </c>
      <c r="N104" s="10">
        <v>534</v>
      </c>
      <c r="O104" s="10">
        <v>20223</v>
      </c>
      <c r="P104" s="8">
        <v>0.00233</v>
      </c>
      <c r="Q104" s="9">
        <v>0.96</v>
      </c>
      <c r="R104" s="34">
        <v>0.0264</v>
      </c>
      <c r="S104" s="50">
        <v>3.500486276833561</v>
      </c>
      <c r="T104" s="50">
        <v>0.25833588723031653</v>
      </c>
      <c r="U104" s="50">
        <v>0.8901710344287972</v>
      </c>
      <c r="V104" s="50">
        <v>0.03898949130798135</v>
      </c>
      <c r="W104" s="50">
        <v>34.53026942828321</v>
      </c>
      <c r="X104" s="50">
        <v>0.3719767303517898</v>
      </c>
    </row>
    <row r="105" spans="1:24" ht="12.75">
      <c r="A105" t="s">
        <v>110</v>
      </c>
      <c r="B105" s="7" t="s">
        <v>59</v>
      </c>
      <c r="C105" s="7">
        <v>11</v>
      </c>
      <c r="D105" s="9">
        <v>0</v>
      </c>
      <c r="E105" s="9">
        <v>2.9355016538037497</v>
      </c>
      <c r="F105" s="9">
        <f t="shared" si="1"/>
        <v>97.06449834619625</v>
      </c>
      <c r="G105" s="9">
        <v>72.3539140022051</v>
      </c>
      <c r="H105" s="9">
        <v>24.710584343991137</v>
      </c>
      <c r="I105" s="36">
        <v>1.4</v>
      </c>
      <c r="J105" s="37">
        <v>11.661999999999999</v>
      </c>
      <c r="K105" s="8"/>
      <c r="L105" s="9"/>
      <c r="M105" s="8"/>
      <c r="N105" s="10"/>
      <c r="O105" s="10"/>
      <c r="P105" s="8"/>
      <c r="Q105" s="9"/>
      <c r="R105" s="34"/>
      <c r="S105" s="50" t="s">
        <v>218</v>
      </c>
      <c r="T105" s="50" t="s">
        <v>218</v>
      </c>
      <c r="U105" s="50" t="s">
        <v>218</v>
      </c>
      <c r="V105" s="50" t="s">
        <v>218</v>
      </c>
      <c r="W105" s="50" t="s">
        <v>218</v>
      </c>
      <c r="X105" s="50" t="s">
        <v>218</v>
      </c>
    </row>
    <row r="106" spans="1:24" ht="12.75">
      <c r="A106" t="s">
        <v>110</v>
      </c>
      <c r="B106" s="15" t="s">
        <v>60</v>
      </c>
      <c r="C106" s="15">
        <v>13</v>
      </c>
      <c r="D106" s="91">
        <v>0</v>
      </c>
      <c r="E106" s="91">
        <v>3.779411764705892</v>
      </c>
      <c r="F106" s="9">
        <f t="shared" si="1"/>
        <v>96.22058823529412</v>
      </c>
      <c r="G106" s="91">
        <v>71.32352941176454</v>
      </c>
      <c r="H106" s="91">
        <v>24.89705882352958</v>
      </c>
      <c r="I106" s="39">
        <v>1.4</v>
      </c>
      <c r="J106" s="40">
        <v>11.661999999999999</v>
      </c>
      <c r="K106" s="8">
        <v>5.48E-06</v>
      </c>
      <c r="L106" s="9">
        <v>3.94</v>
      </c>
      <c r="M106" s="8">
        <v>0.111</v>
      </c>
      <c r="N106" s="10">
        <v>535</v>
      </c>
      <c r="O106" s="10">
        <v>20185</v>
      </c>
      <c r="P106" s="8">
        <v>0.00235</v>
      </c>
      <c r="Q106" s="9">
        <v>0.96</v>
      </c>
      <c r="R106" s="34">
        <v>0.0265</v>
      </c>
      <c r="S106" s="50">
        <v>3.727742243388074</v>
      </c>
      <c r="T106" s="50">
        <v>0.2609419570371654</v>
      </c>
      <c r="U106" s="50">
        <v>1.0450722373094319</v>
      </c>
      <c r="V106" s="50">
        <v>0.03678654275329185</v>
      </c>
      <c r="W106" s="50">
        <v>33.953696955453985</v>
      </c>
      <c r="X106" s="50">
        <v>0.33774403631570493</v>
      </c>
    </row>
    <row r="107" spans="1:24" ht="12.75">
      <c r="A107" t="s">
        <v>110</v>
      </c>
      <c r="B107" s="35" t="s">
        <v>61</v>
      </c>
      <c r="C107" s="35">
        <v>15</v>
      </c>
      <c r="D107" s="92">
        <v>0</v>
      </c>
      <c r="E107" s="92">
        <v>3.476</v>
      </c>
      <c r="F107" s="9">
        <f t="shared" si="1"/>
        <v>96.524</v>
      </c>
      <c r="G107" s="92">
        <v>71.387</v>
      </c>
      <c r="H107" s="92">
        <v>25.137</v>
      </c>
      <c r="I107" s="41">
        <v>1.59</v>
      </c>
      <c r="J107" s="42">
        <v>13.2447</v>
      </c>
      <c r="K107" s="8"/>
      <c r="L107" s="9"/>
      <c r="M107" s="8"/>
      <c r="N107" s="10"/>
      <c r="O107" s="10"/>
      <c r="P107" s="8"/>
      <c r="Q107" s="9"/>
      <c r="R107" s="34"/>
      <c r="S107" s="50" t="s">
        <v>218</v>
      </c>
      <c r="T107" s="50" t="s">
        <v>218</v>
      </c>
      <c r="U107" s="50" t="s">
        <v>218</v>
      </c>
      <c r="V107" s="50" t="s">
        <v>218</v>
      </c>
      <c r="W107" s="50" t="s">
        <v>218</v>
      </c>
      <c r="X107" s="50" t="s">
        <v>218</v>
      </c>
    </row>
    <row r="108" spans="1:24" ht="12.75">
      <c r="A108" t="s">
        <v>110</v>
      </c>
      <c r="B108" s="35" t="s">
        <v>62</v>
      </c>
      <c r="C108" s="35">
        <v>17</v>
      </c>
      <c r="D108" s="92">
        <v>0</v>
      </c>
      <c r="E108" s="92">
        <v>2.773385232940033</v>
      </c>
      <c r="F108" s="9">
        <f t="shared" si="1"/>
        <v>97.22661476705997</v>
      </c>
      <c r="G108" s="92">
        <v>72.98382191947455</v>
      </c>
      <c r="H108" s="92">
        <v>24.242792847585417</v>
      </c>
      <c r="I108" s="41">
        <v>1.67</v>
      </c>
      <c r="J108" s="42">
        <v>13.9111</v>
      </c>
      <c r="K108" s="8">
        <v>5.42E-06</v>
      </c>
      <c r="L108" s="9">
        <v>3.83</v>
      </c>
      <c r="M108" s="8">
        <v>0.11</v>
      </c>
      <c r="N108" s="10">
        <v>558</v>
      </c>
      <c r="O108" s="10">
        <v>20303</v>
      </c>
      <c r="P108" s="8">
        <v>0.00237</v>
      </c>
      <c r="Q108" s="9">
        <v>0.96</v>
      </c>
      <c r="R108" s="34">
        <v>0.0275</v>
      </c>
      <c r="S108" s="50">
        <v>3.216230017209539</v>
      </c>
      <c r="T108" s="50">
        <v>0.2380010212735062</v>
      </c>
      <c r="U108" s="50">
        <v>1.106029736317846</v>
      </c>
      <c r="V108" s="50">
        <v>0.03959586456017905</v>
      </c>
      <c r="W108" s="50">
        <v>37.553867464011084</v>
      </c>
      <c r="X108" s="50">
        <v>0.37137592843004086</v>
      </c>
    </row>
    <row r="109" spans="1:24" ht="12.75">
      <c r="A109" t="s">
        <v>110</v>
      </c>
      <c r="B109" s="7" t="s">
        <v>63</v>
      </c>
      <c r="C109" s="7">
        <v>19</v>
      </c>
      <c r="D109" s="9">
        <v>0</v>
      </c>
      <c r="E109" s="9">
        <v>3.3376623376623393</v>
      </c>
      <c r="F109" s="9">
        <f t="shared" si="1"/>
        <v>96.66233766233766</v>
      </c>
      <c r="G109" s="9">
        <v>72.07792207792197</v>
      </c>
      <c r="H109" s="9">
        <v>24.584415584415694</v>
      </c>
      <c r="I109" s="36">
        <v>1.87</v>
      </c>
      <c r="J109" s="37">
        <v>15.577100000000002</v>
      </c>
      <c r="K109" s="8"/>
      <c r="L109" s="9"/>
      <c r="M109" s="8"/>
      <c r="N109" s="10"/>
      <c r="O109" s="10"/>
      <c r="P109" s="8"/>
      <c r="Q109" s="9"/>
      <c r="R109" s="34"/>
      <c r="S109" s="50" t="s">
        <v>218</v>
      </c>
      <c r="T109" s="50" t="s">
        <v>218</v>
      </c>
      <c r="U109" s="50" t="s">
        <v>218</v>
      </c>
      <c r="V109" s="50" t="s">
        <v>218</v>
      </c>
      <c r="W109" s="50" t="s">
        <v>218</v>
      </c>
      <c r="X109" s="50" t="s">
        <v>218</v>
      </c>
    </row>
    <row r="110" spans="1:24" ht="12.75">
      <c r="A110" t="s">
        <v>110</v>
      </c>
      <c r="B110" s="7" t="s">
        <v>64</v>
      </c>
      <c r="C110" s="7">
        <v>21</v>
      </c>
      <c r="D110" s="9">
        <v>0</v>
      </c>
      <c r="E110" s="9">
        <v>2.9205473151661434</v>
      </c>
      <c r="F110" s="9">
        <f t="shared" si="1"/>
        <v>97.07945268483387</v>
      </c>
      <c r="G110" s="9">
        <v>73.0136828791537</v>
      </c>
      <c r="H110" s="9">
        <v>24.06576980568016</v>
      </c>
      <c r="I110" s="36">
        <v>1.87</v>
      </c>
      <c r="J110" s="37">
        <v>15.577100000000002</v>
      </c>
      <c r="K110" s="8">
        <v>5.43E-06</v>
      </c>
      <c r="L110" s="9">
        <v>3.78</v>
      </c>
      <c r="M110" s="8">
        <v>0.11</v>
      </c>
      <c r="N110" s="10">
        <v>547</v>
      </c>
      <c r="O110" s="10">
        <v>20322</v>
      </c>
      <c r="P110" s="8">
        <v>0.00218</v>
      </c>
      <c r="Q110" s="9">
        <v>0.96</v>
      </c>
      <c r="R110" s="34">
        <v>0.0269</v>
      </c>
      <c r="S110" s="50">
        <v>2.860315562910327</v>
      </c>
      <c r="T110" s="50">
        <v>0.25771443221822077</v>
      </c>
      <c r="U110" s="50">
        <v>1.0240390060422815</v>
      </c>
      <c r="V110" s="50">
        <v>0.04331684995558849</v>
      </c>
      <c r="W110" s="50">
        <v>40.368527412057034</v>
      </c>
      <c r="X110" s="50">
        <v>0.4231738711909401</v>
      </c>
    </row>
    <row r="111" spans="1:24" ht="12.75">
      <c r="A111" t="s">
        <v>110</v>
      </c>
      <c r="B111" s="7" t="s">
        <v>144</v>
      </c>
      <c r="C111" s="7">
        <v>26</v>
      </c>
      <c r="D111" s="9">
        <v>0</v>
      </c>
      <c r="E111" s="9">
        <v>2.0290183631829524</v>
      </c>
      <c r="F111" s="9">
        <f t="shared" si="1"/>
        <v>97.97098163681704</v>
      </c>
      <c r="G111" s="9">
        <v>70.84561323962822</v>
      </c>
      <c r="H111" s="9">
        <v>27.125368397188815</v>
      </c>
      <c r="I111" s="36">
        <v>1.97</v>
      </c>
      <c r="J111" s="37">
        <v>16.4101</v>
      </c>
      <c r="K111" s="8"/>
      <c r="L111" s="9"/>
      <c r="M111" s="8"/>
      <c r="N111" s="10"/>
      <c r="O111" s="10"/>
      <c r="P111" s="8"/>
      <c r="Q111" s="9"/>
      <c r="R111" s="34"/>
      <c r="S111" s="50" t="s">
        <v>218</v>
      </c>
      <c r="T111" s="50" t="s">
        <v>218</v>
      </c>
      <c r="U111" s="50" t="s">
        <v>218</v>
      </c>
      <c r="V111" s="50" t="s">
        <v>218</v>
      </c>
      <c r="W111" s="50" t="s">
        <v>218</v>
      </c>
      <c r="X111" s="50" t="s">
        <v>218</v>
      </c>
    </row>
    <row r="112" spans="1:24" ht="12.75">
      <c r="A112" t="s">
        <v>110</v>
      </c>
      <c r="B112" s="7" t="s">
        <v>145</v>
      </c>
      <c r="C112" s="7">
        <v>31</v>
      </c>
      <c r="D112" s="9">
        <v>0</v>
      </c>
      <c r="E112" s="9">
        <v>2.3633677991137367</v>
      </c>
      <c r="F112" s="9">
        <f t="shared" si="1"/>
        <v>97.63663220088627</v>
      </c>
      <c r="G112" s="9">
        <v>74.42336098170674</v>
      </c>
      <c r="H112" s="9">
        <v>23.21327121917953</v>
      </c>
      <c r="I112" s="36">
        <v>1.58</v>
      </c>
      <c r="J112" s="37">
        <v>13.1614</v>
      </c>
      <c r="K112" s="8">
        <v>5.58E-06</v>
      </c>
      <c r="L112" s="9">
        <v>4.02</v>
      </c>
      <c r="M112" s="8">
        <v>0.113</v>
      </c>
      <c r="N112" s="10">
        <v>556</v>
      </c>
      <c r="O112" s="10">
        <v>20213</v>
      </c>
      <c r="P112" s="8">
        <v>0.00243</v>
      </c>
      <c r="Q112" s="9">
        <v>0.96</v>
      </c>
      <c r="R112" s="34">
        <v>0.0275</v>
      </c>
      <c r="S112" s="50">
        <v>1.7071492747994002</v>
      </c>
      <c r="T112" s="50">
        <v>0.1753242305218985</v>
      </c>
      <c r="U112" s="50">
        <v>1.0325106633337695</v>
      </c>
      <c r="V112" s="50">
        <v>0.029013549639678837</v>
      </c>
      <c r="W112" s="50">
        <v>31.717418078585506</v>
      </c>
      <c r="X112" s="50">
        <v>0.267615034873419</v>
      </c>
    </row>
    <row r="113" spans="1:24" ht="12.75">
      <c r="A113" t="s">
        <v>110</v>
      </c>
      <c r="B113" s="7" t="s">
        <v>146</v>
      </c>
      <c r="C113" s="7">
        <v>36</v>
      </c>
      <c r="D113" s="9">
        <v>0</v>
      </c>
      <c r="E113" s="9">
        <v>1.7410951621477937</v>
      </c>
      <c r="F113" s="9">
        <f t="shared" si="1"/>
        <v>98.25890483785221</v>
      </c>
      <c r="G113" s="9">
        <v>71.10579479000545</v>
      </c>
      <c r="H113" s="9">
        <v>27.153110047846763</v>
      </c>
      <c r="I113" s="36">
        <v>1.94</v>
      </c>
      <c r="J113" s="37">
        <v>16.1602</v>
      </c>
      <c r="K113" s="8"/>
      <c r="L113" s="9"/>
      <c r="M113" s="8"/>
      <c r="N113" s="10"/>
      <c r="O113" s="10"/>
      <c r="P113" s="8"/>
      <c r="Q113" s="9"/>
      <c r="R113" s="34"/>
      <c r="S113" s="50" t="s">
        <v>218</v>
      </c>
      <c r="T113" s="50" t="s">
        <v>218</v>
      </c>
      <c r="U113" s="50" t="s">
        <v>218</v>
      </c>
      <c r="V113" s="50" t="s">
        <v>218</v>
      </c>
      <c r="W113" s="50" t="s">
        <v>218</v>
      </c>
      <c r="X113" s="50" t="s">
        <v>218</v>
      </c>
    </row>
    <row r="114" spans="1:24" ht="12.75">
      <c r="A114" t="s">
        <v>110</v>
      </c>
      <c r="B114" s="7" t="s">
        <v>147</v>
      </c>
      <c r="C114" s="7">
        <v>41</v>
      </c>
      <c r="D114" s="9">
        <v>0</v>
      </c>
      <c r="E114" s="9">
        <v>4.539922103213245</v>
      </c>
      <c r="F114" s="9">
        <f t="shared" si="1"/>
        <v>95.46007789678676</v>
      </c>
      <c r="G114" s="9">
        <v>69.3768257059396</v>
      </c>
      <c r="H114" s="9">
        <v>26.083252190847166</v>
      </c>
      <c r="I114" s="36">
        <v>0.75</v>
      </c>
      <c r="J114" s="37">
        <v>6.2475</v>
      </c>
      <c r="K114" s="8"/>
      <c r="L114" s="9"/>
      <c r="M114" s="8"/>
      <c r="N114" s="10"/>
      <c r="O114" s="10"/>
      <c r="P114" s="8"/>
      <c r="Q114" s="9"/>
      <c r="R114" s="34"/>
      <c r="S114" s="50" t="s">
        <v>218</v>
      </c>
      <c r="T114" s="50" t="s">
        <v>218</v>
      </c>
      <c r="U114" s="50" t="s">
        <v>218</v>
      </c>
      <c r="V114" s="50" t="s">
        <v>218</v>
      </c>
      <c r="W114" s="50" t="s">
        <v>218</v>
      </c>
      <c r="X114" s="50" t="s">
        <v>218</v>
      </c>
    </row>
    <row r="115" spans="1:24" ht="12.75">
      <c r="A115" t="s">
        <v>110</v>
      </c>
      <c r="B115" s="7" t="s">
        <v>202</v>
      </c>
      <c r="C115" s="7">
        <v>47.5</v>
      </c>
      <c r="D115" s="9">
        <v>0</v>
      </c>
      <c r="E115" s="9">
        <v>6.830294530154281</v>
      </c>
      <c r="F115" s="9">
        <f t="shared" si="1"/>
        <v>93.16970546984571</v>
      </c>
      <c r="G115" s="9">
        <v>59.60729312762976</v>
      </c>
      <c r="H115" s="9">
        <v>33.56241234221595</v>
      </c>
      <c r="I115" s="36">
        <v>0.82</v>
      </c>
      <c r="J115" s="37">
        <v>6.8306</v>
      </c>
      <c r="K115" s="8">
        <v>5.35E-06</v>
      </c>
      <c r="L115" s="9">
        <v>3.91</v>
      </c>
      <c r="M115" s="8">
        <v>0.108</v>
      </c>
      <c r="N115" s="10">
        <v>563</v>
      </c>
      <c r="O115" s="10">
        <v>20269</v>
      </c>
      <c r="P115" s="8">
        <v>0.00212</v>
      </c>
      <c r="Q115" s="9">
        <v>0.96</v>
      </c>
      <c r="R115" s="34">
        <v>0.0278</v>
      </c>
      <c r="S115" s="50">
        <v>0</v>
      </c>
      <c r="T115" s="50">
        <v>0</v>
      </c>
      <c r="U115" s="50">
        <v>1.2491200262613604</v>
      </c>
      <c r="V115" s="50">
        <v>0.043719200919147605</v>
      </c>
      <c r="W115" s="50">
        <v>17.418820248868023</v>
      </c>
      <c r="X115" s="50">
        <v>0.26960000301679443</v>
      </c>
    </row>
    <row r="116" spans="2:24" ht="12.75">
      <c r="B116" s="7"/>
      <c r="C116" s="7"/>
      <c r="D116" s="9"/>
      <c r="E116" s="9"/>
      <c r="F116" s="9"/>
      <c r="G116" s="9"/>
      <c r="H116" s="9"/>
      <c r="I116" s="36"/>
      <c r="J116" s="37"/>
      <c r="K116" s="8"/>
      <c r="L116" s="9"/>
      <c r="M116" s="8"/>
      <c r="N116" s="10"/>
      <c r="O116" s="10"/>
      <c r="P116" s="8"/>
      <c r="Q116" s="9"/>
      <c r="R116" s="34"/>
      <c r="S116" s="50"/>
      <c r="T116" s="50"/>
      <c r="U116" s="50"/>
      <c r="V116" s="50"/>
      <c r="W116" s="50"/>
      <c r="X116" s="50"/>
    </row>
    <row r="117" spans="2:24" ht="12.75">
      <c r="B117" s="7"/>
      <c r="C117" s="7"/>
      <c r="D117" s="9"/>
      <c r="E117" s="9"/>
      <c r="F117" s="9"/>
      <c r="G117" s="9"/>
      <c r="H117" s="9"/>
      <c r="I117" s="36"/>
      <c r="J117" s="37"/>
      <c r="K117" s="8"/>
      <c r="L117" s="9"/>
      <c r="M117" s="8"/>
      <c r="N117" s="10"/>
      <c r="O117" s="10"/>
      <c r="P117" s="8"/>
      <c r="Q117" s="9"/>
      <c r="R117" s="34"/>
      <c r="S117" s="50"/>
      <c r="T117" s="50"/>
      <c r="U117" s="50"/>
      <c r="V117" s="50"/>
      <c r="W117" s="50"/>
      <c r="X117" s="50"/>
    </row>
    <row r="118" spans="1:25" s="45" customFormat="1" ht="18">
      <c r="A118" s="55" t="s">
        <v>273</v>
      </c>
      <c r="B118" s="56"/>
      <c r="C118" s="46"/>
      <c r="D118" s="84"/>
      <c r="E118" s="84"/>
      <c r="F118" s="84"/>
      <c r="G118" s="84"/>
      <c r="H118" s="84"/>
      <c r="I118" s="81"/>
      <c r="J118" s="83"/>
      <c r="K118" s="103"/>
      <c r="L118" s="104"/>
      <c r="M118" s="95"/>
      <c r="N118" s="75"/>
      <c r="O118" s="84"/>
      <c r="P118" s="95"/>
      <c r="Q118" s="84"/>
      <c r="R118" s="93"/>
      <c r="S118" s="87"/>
      <c r="T118" s="105"/>
      <c r="U118" s="85"/>
      <c r="V118" s="85"/>
      <c r="W118" s="85"/>
      <c r="X118" s="85"/>
      <c r="Y118" s="85"/>
    </row>
    <row r="119" spans="2:24" ht="12.75">
      <c r="B119" s="7"/>
      <c r="C119" s="7"/>
      <c r="D119" s="9"/>
      <c r="E119" s="9"/>
      <c r="F119" s="9"/>
      <c r="G119" s="9"/>
      <c r="H119" s="9"/>
      <c r="I119" s="36"/>
      <c r="J119" s="37"/>
      <c r="K119" s="8"/>
      <c r="L119" s="9"/>
      <c r="M119" s="8"/>
      <c r="N119" s="10"/>
      <c r="O119" s="10"/>
      <c r="P119" s="8"/>
      <c r="Q119" s="9"/>
      <c r="R119" s="34"/>
      <c r="S119" s="50"/>
      <c r="T119" s="50"/>
      <c r="U119" s="50"/>
      <c r="V119" s="50"/>
      <c r="W119" s="50"/>
      <c r="X119" s="50"/>
    </row>
    <row r="120" spans="1:24" ht="12.75">
      <c r="A120" s="80" t="s">
        <v>288</v>
      </c>
      <c r="B120" s="21"/>
      <c r="C120" s="21"/>
      <c r="D120" s="79"/>
      <c r="E120" s="79">
        <v>99.49</v>
      </c>
      <c r="F120" s="79">
        <v>0.51</v>
      </c>
      <c r="G120" s="9"/>
      <c r="H120" s="9"/>
      <c r="I120" s="36"/>
      <c r="J120" s="37"/>
      <c r="K120" s="8"/>
      <c r="L120" s="9"/>
      <c r="M120" s="8"/>
      <c r="N120" s="10"/>
      <c r="O120" s="10"/>
      <c r="P120" s="8"/>
      <c r="Q120" s="9"/>
      <c r="R120" s="34"/>
      <c r="S120" s="50"/>
      <c r="T120" s="50"/>
      <c r="U120" s="50"/>
      <c r="V120" s="50"/>
      <c r="W120" s="50"/>
      <c r="X120" s="50"/>
    </row>
    <row r="121" spans="1:24" ht="12.75">
      <c r="A121" s="80" t="s">
        <v>289</v>
      </c>
      <c r="B121" s="21"/>
      <c r="C121" s="21"/>
      <c r="D121" s="79"/>
      <c r="E121" s="79">
        <v>98.57</v>
      </c>
      <c r="F121" s="79">
        <v>1.43</v>
      </c>
      <c r="G121" s="9"/>
      <c r="H121" s="9"/>
      <c r="I121" s="36"/>
      <c r="J121" s="37"/>
      <c r="K121" s="8"/>
      <c r="L121" s="9"/>
      <c r="M121" s="8"/>
      <c r="N121" s="10"/>
      <c r="O121" s="10"/>
      <c r="P121" s="8"/>
      <c r="Q121" s="9"/>
      <c r="R121" s="34"/>
      <c r="S121" s="50"/>
      <c r="T121" s="50"/>
      <c r="U121" s="50"/>
      <c r="V121" s="50"/>
      <c r="W121" s="50"/>
      <c r="X121" s="50"/>
    </row>
    <row r="122" spans="1:24" ht="12.75">
      <c r="A122" s="80" t="s">
        <v>290</v>
      </c>
      <c r="B122" s="21"/>
      <c r="C122" s="21"/>
      <c r="D122" s="79"/>
      <c r="E122" s="79">
        <v>82.77</v>
      </c>
      <c r="F122" s="79">
        <v>17.23</v>
      </c>
      <c r="G122" s="9"/>
      <c r="H122" s="9"/>
      <c r="I122" s="36"/>
      <c r="J122" s="37"/>
      <c r="K122" s="8"/>
      <c r="L122" s="9"/>
      <c r="M122" s="8"/>
      <c r="N122" s="10"/>
      <c r="O122" s="10"/>
      <c r="P122" s="8"/>
      <c r="Q122" s="9"/>
      <c r="R122" s="34"/>
      <c r="S122" s="50"/>
      <c r="T122" s="50"/>
      <c r="U122" s="50"/>
      <c r="V122" s="50"/>
      <c r="W122" s="50"/>
      <c r="X122" s="50"/>
    </row>
    <row r="123" spans="1:24" ht="12.75">
      <c r="A123" s="80" t="s">
        <v>291</v>
      </c>
      <c r="B123" s="21"/>
      <c r="C123" s="21"/>
      <c r="D123" s="79"/>
      <c r="E123" s="79">
        <v>87.35</v>
      </c>
      <c r="F123" s="79">
        <v>12.65</v>
      </c>
      <c r="G123" s="9"/>
      <c r="H123" s="9"/>
      <c r="I123" s="36"/>
      <c r="J123" s="37"/>
      <c r="K123" s="8"/>
      <c r="L123" s="9"/>
      <c r="M123" s="8"/>
      <c r="N123" s="10"/>
      <c r="O123" s="10"/>
      <c r="P123" s="8"/>
      <c r="Q123" s="9"/>
      <c r="R123" s="34"/>
      <c r="S123" s="50"/>
      <c r="T123" s="50"/>
      <c r="U123" s="50"/>
      <c r="V123" s="50"/>
      <c r="W123" s="50"/>
      <c r="X123" s="50"/>
    </row>
    <row r="124" spans="1:24" ht="12.75">
      <c r="A124" s="80" t="s">
        <v>292</v>
      </c>
      <c r="B124" s="21"/>
      <c r="C124" s="21"/>
      <c r="D124" s="79"/>
      <c r="E124" s="79">
        <v>98.28</v>
      </c>
      <c r="F124" s="79">
        <v>1.72</v>
      </c>
      <c r="G124" s="9"/>
      <c r="H124" s="9"/>
      <c r="I124" s="36"/>
      <c r="J124" s="37"/>
      <c r="K124" s="8"/>
      <c r="L124" s="9"/>
      <c r="M124" s="8"/>
      <c r="N124" s="10"/>
      <c r="O124" s="10"/>
      <c r="P124" s="8"/>
      <c r="Q124" s="9"/>
      <c r="R124" s="34"/>
      <c r="S124" s="50"/>
      <c r="T124" s="50"/>
      <c r="U124" s="50"/>
      <c r="V124" s="50"/>
      <c r="W124" s="50"/>
      <c r="X124" s="50"/>
    </row>
    <row r="125" spans="1:24" ht="12.75">
      <c r="A125" s="80" t="s">
        <v>293</v>
      </c>
      <c r="B125" s="21"/>
      <c r="C125" s="21"/>
      <c r="D125" s="79"/>
      <c r="E125" s="79">
        <v>99.76</v>
      </c>
      <c r="F125" s="79">
        <v>0.24</v>
      </c>
      <c r="G125" s="9"/>
      <c r="H125" s="9"/>
      <c r="I125" s="36"/>
      <c r="J125" s="37"/>
      <c r="K125" s="8"/>
      <c r="L125" s="9"/>
      <c r="M125" s="8"/>
      <c r="N125" s="10"/>
      <c r="O125" s="10"/>
      <c r="P125" s="8"/>
      <c r="Q125" s="9"/>
      <c r="R125" s="34"/>
      <c r="S125" s="50"/>
      <c r="T125" s="50"/>
      <c r="U125" s="50"/>
      <c r="V125" s="50"/>
      <c r="W125" s="50"/>
      <c r="X125" s="50"/>
    </row>
    <row r="126" spans="1:24" ht="12.75">
      <c r="A126" s="80" t="s">
        <v>294</v>
      </c>
      <c r="B126" s="21"/>
      <c r="C126" s="21"/>
      <c r="D126" s="79"/>
      <c r="E126" s="79">
        <v>98.02</v>
      </c>
      <c r="F126" s="79">
        <v>1.98</v>
      </c>
      <c r="G126" s="9"/>
      <c r="H126" s="9"/>
      <c r="I126" s="36"/>
      <c r="J126" s="37"/>
      <c r="K126" s="8"/>
      <c r="L126" s="9"/>
      <c r="M126" s="8"/>
      <c r="N126" s="10"/>
      <c r="O126" s="10"/>
      <c r="P126" s="8"/>
      <c r="Q126" s="9"/>
      <c r="R126" s="34"/>
      <c r="S126" s="50"/>
      <c r="T126" s="50"/>
      <c r="U126" s="50"/>
      <c r="V126" s="50"/>
      <c r="W126" s="50"/>
      <c r="X126" s="50"/>
    </row>
    <row r="127" spans="1:24" ht="12.75">
      <c r="A127" s="80" t="s">
        <v>101</v>
      </c>
      <c r="B127" s="21"/>
      <c r="C127" s="21"/>
      <c r="D127" s="79"/>
      <c r="E127" s="79">
        <v>99.43</v>
      </c>
      <c r="F127" s="79">
        <v>0.57</v>
      </c>
      <c r="G127" s="9"/>
      <c r="H127" s="9"/>
      <c r="I127" s="36"/>
      <c r="J127" s="37"/>
      <c r="K127" s="8"/>
      <c r="L127" s="9"/>
      <c r="M127" s="8"/>
      <c r="N127" s="10"/>
      <c r="O127" s="10"/>
      <c r="P127" s="8"/>
      <c r="Q127" s="9"/>
      <c r="R127" s="34"/>
      <c r="S127" s="50"/>
      <c r="T127" s="50"/>
      <c r="U127" s="50"/>
      <c r="V127" s="50"/>
      <c r="W127" s="50"/>
      <c r="X127" s="50"/>
    </row>
    <row r="128" spans="1:24" ht="12.75">
      <c r="A128" s="80" t="s">
        <v>20</v>
      </c>
      <c r="B128" s="21"/>
      <c r="C128" s="21"/>
      <c r="D128" s="79"/>
      <c r="E128" s="79">
        <v>10.13</v>
      </c>
      <c r="F128" s="79">
        <v>89.87</v>
      </c>
      <c r="G128" s="9"/>
      <c r="H128" s="9"/>
      <c r="I128" s="36"/>
      <c r="J128" s="37"/>
      <c r="K128" s="8"/>
      <c r="L128" s="9"/>
      <c r="M128" s="8"/>
      <c r="N128" s="10"/>
      <c r="O128" s="10"/>
      <c r="P128" s="8"/>
      <c r="Q128" s="9"/>
      <c r="R128" s="34"/>
      <c r="S128" s="50"/>
      <c r="T128" s="50"/>
      <c r="U128" s="50"/>
      <c r="V128" s="50"/>
      <c r="W128" s="50"/>
      <c r="X128" s="50"/>
    </row>
    <row r="129" spans="1:24" ht="12.75">
      <c r="A129" s="80" t="s">
        <v>295</v>
      </c>
      <c r="B129" s="21"/>
      <c r="C129" s="21"/>
      <c r="D129" s="79"/>
      <c r="E129" s="79">
        <v>68.86</v>
      </c>
      <c r="F129" s="79">
        <v>31.14</v>
      </c>
      <c r="G129" s="9"/>
      <c r="H129" s="9"/>
      <c r="I129" s="36"/>
      <c r="J129" s="37"/>
      <c r="K129" s="8"/>
      <c r="L129" s="9"/>
      <c r="M129" s="8"/>
      <c r="N129" s="10"/>
      <c r="O129" s="10"/>
      <c r="P129" s="8"/>
      <c r="Q129" s="9"/>
      <c r="R129" s="34"/>
      <c r="S129" s="50"/>
      <c r="T129" s="50"/>
      <c r="U129" s="50"/>
      <c r="V129" s="50"/>
      <c r="W129" s="50"/>
      <c r="X129" s="50"/>
    </row>
    <row r="130" spans="1:24" ht="12.75">
      <c r="A130" s="80" t="s">
        <v>296</v>
      </c>
      <c r="B130" s="21"/>
      <c r="C130" s="21"/>
      <c r="D130" s="79"/>
      <c r="E130" s="79">
        <v>86.11</v>
      </c>
      <c r="F130" s="79">
        <v>13.89</v>
      </c>
      <c r="G130" s="9"/>
      <c r="H130" s="9"/>
      <c r="I130" s="36"/>
      <c r="J130" s="37"/>
      <c r="K130" s="8"/>
      <c r="L130" s="9"/>
      <c r="M130" s="8"/>
      <c r="N130" s="10"/>
      <c r="O130" s="10"/>
      <c r="P130" s="8"/>
      <c r="Q130" s="9"/>
      <c r="R130" s="34"/>
      <c r="S130" s="50"/>
      <c r="T130" s="50"/>
      <c r="U130" s="50"/>
      <c r="V130" s="50"/>
      <c r="W130" s="50"/>
      <c r="X130" s="50"/>
    </row>
    <row r="131" spans="1:24" ht="12.75">
      <c r="A131" s="80" t="s">
        <v>297</v>
      </c>
      <c r="B131" s="21"/>
      <c r="C131" s="21"/>
      <c r="D131" s="79"/>
      <c r="E131" s="79">
        <v>90.67</v>
      </c>
      <c r="F131" s="79">
        <v>9.33</v>
      </c>
      <c r="G131" s="9"/>
      <c r="H131" s="9"/>
      <c r="I131" s="36"/>
      <c r="J131" s="37"/>
      <c r="K131" s="8"/>
      <c r="L131" s="9"/>
      <c r="M131" s="8"/>
      <c r="N131" s="10"/>
      <c r="O131" s="10"/>
      <c r="P131" s="8"/>
      <c r="Q131" s="9"/>
      <c r="R131" s="34"/>
      <c r="S131" s="50"/>
      <c r="T131" s="50"/>
      <c r="U131" s="50"/>
      <c r="V131" s="50"/>
      <c r="W131" s="50"/>
      <c r="X131" s="50"/>
    </row>
    <row r="132" spans="1:24" ht="12.75">
      <c r="A132" s="80" t="s">
        <v>298</v>
      </c>
      <c r="B132" s="21"/>
      <c r="C132" s="21"/>
      <c r="D132" s="79"/>
      <c r="E132" s="79">
        <v>9.52</v>
      </c>
      <c r="F132" s="79">
        <v>90.48</v>
      </c>
      <c r="G132" s="9"/>
      <c r="H132" s="9"/>
      <c r="I132" s="7"/>
      <c r="J132" s="32"/>
      <c r="K132" s="8"/>
      <c r="L132" s="9"/>
      <c r="M132" s="8"/>
      <c r="N132" s="10"/>
      <c r="O132" s="10"/>
      <c r="P132" s="8"/>
      <c r="Q132" s="9"/>
      <c r="R132" s="34"/>
      <c r="S132" s="50"/>
      <c r="T132" s="50"/>
      <c r="U132" s="50"/>
      <c r="V132" s="50"/>
      <c r="W132" s="50"/>
      <c r="X132" s="50"/>
    </row>
    <row r="133" spans="1:24" ht="12.75">
      <c r="A133" s="80" t="s">
        <v>299</v>
      </c>
      <c r="B133" s="21"/>
      <c r="C133" s="21"/>
      <c r="D133" s="79"/>
      <c r="E133" s="79">
        <v>98.09</v>
      </c>
      <c r="F133" s="79">
        <v>1.91</v>
      </c>
      <c r="G133" s="9"/>
      <c r="H133" s="9"/>
      <c r="I133" s="7"/>
      <c r="J133" s="32"/>
      <c r="K133" s="8"/>
      <c r="L133" s="9"/>
      <c r="M133" s="8"/>
      <c r="N133" s="10"/>
      <c r="O133" s="10"/>
      <c r="P133" s="8"/>
      <c r="Q133" s="9"/>
      <c r="R133" s="34"/>
      <c r="S133" s="50"/>
      <c r="T133" s="50"/>
      <c r="U133" s="50"/>
      <c r="V133" s="50"/>
      <c r="W133" s="50"/>
      <c r="X133" s="50"/>
    </row>
    <row r="134" spans="1:24" ht="12.75">
      <c r="A134" s="78"/>
      <c r="B134" s="7"/>
      <c r="C134" s="7"/>
      <c r="D134" s="7"/>
      <c r="E134" s="7"/>
      <c r="F134" s="7"/>
      <c r="G134" s="7"/>
      <c r="H134" s="7"/>
      <c r="I134" s="7"/>
      <c r="J134" s="32"/>
      <c r="K134" s="8"/>
      <c r="L134" s="9"/>
      <c r="M134" s="8"/>
      <c r="N134" s="10"/>
      <c r="O134" s="10"/>
      <c r="P134" s="8"/>
      <c r="Q134" s="9"/>
      <c r="R134" s="34"/>
      <c r="S134" s="50"/>
      <c r="T134" s="50"/>
      <c r="U134" s="50"/>
      <c r="V134" s="50"/>
      <c r="W134" s="50"/>
      <c r="X134" s="50"/>
    </row>
    <row r="135" spans="1:24" ht="12.75">
      <c r="A135" s="78"/>
      <c r="B135" s="7"/>
      <c r="C135" s="7"/>
      <c r="D135" s="7"/>
      <c r="E135" s="7"/>
      <c r="F135" s="7"/>
      <c r="G135" s="7"/>
      <c r="H135" s="7"/>
      <c r="I135" s="7"/>
      <c r="J135" s="32"/>
      <c r="K135" s="8"/>
      <c r="L135" s="9"/>
      <c r="M135" s="8"/>
      <c r="N135" s="10"/>
      <c r="O135" s="10"/>
      <c r="P135" s="8"/>
      <c r="Q135" s="9"/>
      <c r="R135" s="34"/>
      <c r="S135" s="50"/>
      <c r="T135" s="50"/>
      <c r="U135" s="50"/>
      <c r="V135" s="50"/>
      <c r="W135" s="50"/>
      <c r="X135" s="50"/>
    </row>
    <row r="136" spans="1:24" s="45" customFormat="1" ht="18">
      <c r="A136" s="44" t="s">
        <v>27</v>
      </c>
      <c r="B136" s="48"/>
      <c r="C136" s="48"/>
      <c r="D136" s="48"/>
      <c r="E136" s="48"/>
      <c r="F136" s="48"/>
      <c r="G136" s="48"/>
      <c r="H136" s="48"/>
      <c r="I136" s="48"/>
      <c r="J136" s="49"/>
      <c r="K136" s="95"/>
      <c r="L136" s="84"/>
      <c r="M136" s="95"/>
      <c r="N136" s="77"/>
      <c r="O136" s="77"/>
      <c r="P136" s="95"/>
      <c r="Q136" s="84"/>
      <c r="R136" s="93"/>
      <c r="S136" s="58"/>
      <c r="T136" s="58"/>
      <c r="U136" s="58"/>
      <c r="V136" s="58"/>
      <c r="W136" s="58"/>
      <c r="X136" s="58"/>
    </row>
    <row r="137" spans="2:24" ht="12.75">
      <c r="B137" s="7"/>
      <c r="C137" s="7"/>
      <c r="D137" s="7"/>
      <c r="E137" s="7"/>
      <c r="F137" s="7"/>
      <c r="G137" s="7"/>
      <c r="H137" s="7"/>
      <c r="I137" s="7"/>
      <c r="J137" s="32"/>
      <c r="K137" s="8"/>
      <c r="L137" s="9"/>
      <c r="M137" s="8"/>
      <c r="N137" s="10"/>
      <c r="O137" s="10"/>
      <c r="P137" s="8"/>
      <c r="Q137" s="9"/>
      <c r="R137" s="34"/>
      <c r="S137" s="59"/>
      <c r="T137" s="59"/>
      <c r="U137" s="59"/>
      <c r="V137" s="59"/>
      <c r="W137" s="59"/>
      <c r="X137" s="59"/>
    </row>
    <row r="138" spans="1:24" ht="12.75">
      <c r="A138" t="s">
        <v>184</v>
      </c>
      <c r="B138" s="7">
        <v>1</v>
      </c>
      <c r="C138" s="7"/>
      <c r="D138" s="79">
        <v>0</v>
      </c>
      <c r="E138" s="79">
        <v>63.8639548536151</v>
      </c>
      <c r="F138" s="9">
        <f>G138+H138</f>
        <v>36.13604514638491</v>
      </c>
      <c r="G138" s="79">
        <v>18.179752300874917</v>
      </c>
      <c r="H138" s="79">
        <v>17.956292845509992</v>
      </c>
      <c r="I138" s="79">
        <v>0.04</v>
      </c>
      <c r="J138" s="79">
        <v>0.3332</v>
      </c>
      <c r="K138" s="8"/>
      <c r="L138" s="9"/>
      <c r="M138" s="8"/>
      <c r="N138" s="10"/>
      <c r="O138" s="10"/>
      <c r="P138" s="8"/>
      <c r="Q138" s="9"/>
      <c r="R138" s="34"/>
      <c r="S138" s="59">
        <v>0</v>
      </c>
      <c r="T138" s="59">
        <v>0</v>
      </c>
      <c r="U138" s="59">
        <v>1.5648929505416704</v>
      </c>
      <c r="V138" s="59">
        <v>0.03270626266632104</v>
      </c>
      <c r="W138" s="59">
        <v>1.4636829320209532</v>
      </c>
      <c r="X138" s="59">
        <v>0.07576130711756979</v>
      </c>
    </row>
    <row r="139" spans="1:24" ht="12.75">
      <c r="A139" t="s">
        <v>184</v>
      </c>
      <c r="B139" s="7">
        <v>2</v>
      </c>
      <c r="C139" s="7"/>
      <c r="D139" s="79">
        <v>2.199740596627757</v>
      </c>
      <c r="E139" s="79">
        <v>28.586251621271085</v>
      </c>
      <c r="F139" s="9">
        <f>G139+H139</f>
        <v>69.21400778210115</v>
      </c>
      <c r="G139" s="79">
        <v>34.24124513618682</v>
      </c>
      <c r="H139" s="79">
        <v>34.97276264591433</v>
      </c>
      <c r="I139" s="79">
        <v>0.02</v>
      </c>
      <c r="J139" s="79">
        <v>0.1666</v>
      </c>
      <c r="K139" s="8"/>
      <c r="L139" s="9"/>
      <c r="M139" s="8"/>
      <c r="N139" s="10"/>
      <c r="O139" s="10"/>
      <c r="P139" s="8"/>
      <c r="Q139" s="9"/>
      <c r="R139" s="34"/>
      <c r="S139" s="59">
        <v>0</v>
      </c>
      <c r="T139" s="59">
        <v>0</v>
      </c>
      <c r="U139" s="59">
        <v>1.8029286619339866</v>
      </c>
      <c r="V139" s="59">
        <v>0.040205309161127856</v>
      </c>
      <c r="W139" s="59">
        <v>4.087529447269697</v>
      </c>
      <c r="X139" s="59">
        <v>0.11653689197261041</v>
      </c>
    </row>
    <row r="140" spans="1:24" ht="12.75">
      <c r="A140" t="s">
        <v>184</v>
      </c>
      <c r="B140" s="7">
        <v>4</v>
      </c>
      <c r="C140" s="7"/>
      <c r="D140" s="79">
        <v>1.849923920877712</v>
      </c>
      <c r="E140" s="79">
        <v>96.38423960919353</v>
      </c>
      <c r="F140" s="9">
        <f>G140+H140</f>
        <v>1.7658364699287712</v>
      </c>
      <c r="G140" s="79">
        <v>1.0010410827260132</v>
      </c>
      <c r="H140" s="79">
        <v>0.764795387202758</v>
      </c>
      <c r="I140" s="79">
        <v>7.84</v>
      </c>
      <c r="J140" s="79">
        <v>65.3072</v>
      </c>
      <c r="K140" s="8"/>
      <c r="L140" s="9"/>
      <c r="M140" s="8"/>
      <c r="N140" s="10"/>
      <c r="O140" s="10"/>
      <c r="P140" s="8"/>
      <c r="Q140" s="9"/>
      <c r="R140" s="34"/>
      <c r="S140" s="59">
        <v>0.2492502764293824</v>
      </c>
      <c r="T140" s="59">
        <v>0.06039334197883933</v>
      </c>
      <c r="U140" s="59">
        <v>0.004412643741494988</v>
      </c>
      <c r="V140" s="59">
        <v>0.002778200499645245</v>
      </c>
      <c r="W140" s="59">
        <v>1.7029082253724446</v>
      </c>
      <c r="X140" s="59">
        <v>0.06292639766290486</v>
      </c>
    </row>
    <row r="141" spans="2:24" ht="12.75">
      <c r="B141" s="7"/>
      <c r="C141" s="7"/>
      <c r="D141" s="7"/>
      <c r="E141" s="7"/>
      <c r="F141" s="7"/>
      <c r="G141" s="7"/>
      <c r="H141" s="7"/>
      <c r="I141" s="7"/>
      <c r="J141" s="32"/>
      <c r="K141" s="8"/>
      <c r="L141" s="9"/>
      <c r="M141" s="8"/>
      <c r="N141" s="10"/>
      <c r="O141" s="10"/>
      <c r="P141" s="8"/>
      <c r="Q141" s="9"/>
      <c r="R141" s="34"/>
      <c r="S141" s="59"/>
      <c r="T141" s="59"/>
      <c r="U141" s="59"/>
      <c r="V141" s="59"/>
      <c r="W141" s="59"/>
      <c r="X141" s="59"/>
    </row>
    <row r="142" spans="2:24" ht="12.75">
      <c r="B142" s="7"/>
      <c r="C142" s="7"/>
      <c r="D142" s="7"/>
      <c r="E142" s="7"/>
      <c r="F142" s="7"/>
      <c r="G142" s="7"/>
      <c r="H142" s="7"/>
      <c r="I142" s="7"/>
      <c r="J142" s="32"/>
      <c r="K142" s="8"/>
      <c r="L142" s="9"/>
      <c r="M142" s="8"/>
      <c r="N142" s="10"/>
      <c r="O142" s="10"/>
      <c r="P142" s="8"/>
      <c r="Q142" s="9"/>
      <c r="R142" s="34"/>
      <c r="S142" s="59"/>
      <c r="T142" s="59"/>
      <c r="U142" s="59"/>
      <c r="V142" s="59"/>
      <c r="W142" s="59"/>
      <c r="X142" s="59"/>
    </row>
    <row r="143" spans="2:24" ht="12.75">
      <c r="B143" s="7"/>
      <c r="C143" s="7"/>
      <c r="D143" s="7"/>
      <c r="E143" s="7"/>
      <c r="F143" s="7"/>
      <c r="G143" s="7"/>
      <c r="H143" s="7"/>
      <c r="I143" s="7"/>
      <c r="J143" s="32"/>
      <c r="K143" s="8"/>
      <c r="L143" s="9"/>
      <c r="M143" s="8"/>
      <c r="N143" s="10"/>
      <c r="O143" s="10"/>
      <c r="P143" s="8"/>
      <c r="Q143" s="9"/>
      <c r="R143" s="34"/>
      <c r="S143" s="59"/>
      <c r="T143" s="59"/>
      <c r="U143" s="59"/>
      <c r="V143" s="59"/>
      <c r="W143" s="59"/>
      <c r="X143" s="59"/>
    </row>
    <row r="144" spans="1:24" s="45" customFormat="1" ht="18">
      <c r="A144" s="44" t="s">
        <v>28</v>
      </c>
      <c r="B144" s="48"/>
      <c r="C144" s="48"/>
      <c r="D144" s="48"/>
      <c r="E144" s="48"/>
      <c r="F144" s="48"/>
      <c r="G144" s="48"/>
      <c r="H144" s="48"/>
      <c r="I144" s="48"/>
      <c r="J144" s="49"/>
      <c r="K144" s="95"/>
      <c r="L144" s="84"/>
      <c r="M144" s="95"/>
      <c r="N144" s="77"/>
      <c r="O144" s="77"/>
      <c r="P144" s="95"/>
      <c r="Q144" s="84"/>
      <c r="R144" s="93"/>
      <c r="S144" s="58"/>
      <c r="T144" s="58"/>
      <c r="U144" s="58"/>
      <c r="V144" s="58"/>
      <c r="W144" s="58"/>
      <c r="X144" s="58"/>
    </row>
    <row r="145" spans="2:24" ht="12.75">
      <c r="B145" s="7"/>
      <c r="C145" s="7"/>
      <c r="D145" s="7"/>
      <c r="E145" s="7"/>
      <c r="F145" s="7"/>
      <c r="G145" s="7"/>
      <c r="H145" s="7"/>
      <c r="I145" s="7"/>
      <c r="J145" s="32"/>
      <c r="K145" s="8"/>
      <c r="L145" s="9"/>
      <c r="M145" s="8"/>
      <c r="N145" s="10"/>
      <c r="O145" s="10"/>
      <c r="P145" s="8"/>
      <c r="Q145" s="9"/>
      <c r="R145" s="34"/>
      <c r="S145" s="59"/>
      <c r="T145" s="59"/>
      <c r="U145" s="59"/>
      <c r="V145" s="59"/>
      <c r="W145" s="59"/>
      <c r="X145" s="59"/>
    </row>
    <row r="146" spans="1:24" ht="12.75">
      <c r="A146" s="33" t="s">
        <v>18</v>
      </c>
      <c r="B146" s="43" t="s">
        <v>19</v>
      </c>
      <c r="C146" s="7"/>
      <c r="D146" s="7"/>
      <c r="E146" s="7"/>
      <c r="F146" s="7"/>
      <c r="G146" s="7"/>
      <c r="H146" s="7"/>
      <c r="I146" s="7"/>
      <c r="J146" s="32"/>
      <c r="K146" s="8"/>
      <c r="L146" s="9"/>
      <c r="M146" s="8"/>
      <c r="N146" s="10"/>
      <c r="O146" s="10"/>
      <c r="P146" s="8"/>
      <c r="Q146" s="9"/>
      <c r="R146" s="34"/>
      <c r="S146" s="106">
        <v>36.21769786691185</v>
      </c>
      <c r="T146" s="106">
        <v>7.804913890319504</v>
      </c>
      <c r="U146" s="106">
        <v>3.1532341592860007</v>
      </c>
      <c r="V146" s="106">
        <v>0.5306893090078337</v>
      </c>
      <c r="W146" s="106">
        <v>18.86850300172652</v>
      </c>
      <c r="X146" s="106">
        <v>2.2192365450195517</v>
      </c>
    </row>
    <row r="147" spans="1:24" ht="12.75">
      <c r="A147" s="33" t="s">
        <v>25</v>
      </c>
      <c r="B147" s="43" t="s">
        <v>29</v>
      </c>
      <c r="K147" s="8">
        <v>4.7540681123840705E-06</v>
      </c>
      <c r="L147" s="9">
        <v>4.102527127870522</v>
      </c>
      <c r="M147" s="8">
        <v>0.09722592744135299</v>
      </c>
      <c r="N147" s="10">
        <v>602.507932204983</v>
      </c>
      <c r="O147" s="10">
        <v>20451.101066071205</v>
      </c>
      <c r="P147" s="8">
        <v>0.0024647094926350255</v>
      </c>
      <c r="Q147" s="9">
        <v>0.9517458541554573</v>
      </c>
      <c r="R147" s="34">
        <v>0.029460904342434455</v>
      </c>
      <c r="S147" s="114">
        <v>23.57135553442398</v>
      </c>
      <c r="T147" s="114">
        <v>1.57220941414608</v>
      </c>
      <c r="U147" s="114">
        <v>1.6597898744491577</v>
      </c>
      <c r="V147" s="114">
        <v>0.15917384895967435</v>
      </c>
      <c r="W147" s="114">
        <v>9.9548698124308</v>
      </c>
      <c r="X147" s="114">
        <v>0.7040235531094012</v>
      </c>
    </row>
    <row r="148" spans="2:24" ht="12.75">
      <c r="B148" s="7"/>
      <c r="C148" s="7"/>
      <c r="D148" s="7"/>
      <c r="E148" s="7"/>
      <c r="F148" s="7"/>
      <c r="G148" s="7"/>
      <c r="H148" s="7"/>
      <c r="I148" s="7"/>
      <c r="J148" s="32"/>
      <c r="K148" s="8"/>
      <c r="L148" s="9"/>
      <c r="M148" s="8"/>
      <c r="N148" s="10"/>
      <c r="O148" s="10"/>
      <c r="P148" s="8"/>
      <c r="Q148" s="9"/>
      <c r="R148" s="34"/>
      <c r="S148" s="60"/>
      <c r="T148" s="60"/>
      <c r="U148" s="60"/>
      <c r="V148" s="60"/>
      <c r="W148" s="60"/>
      <c r="X148" s="60"/>
    </row>
    <row r="149" spans="1:24" s="45" customFormat="1" ht="18">
      <c r="A149" s="44" t="s">
        <v>249</v>
      </c>
      <c r="B149" s="48"/>
      <c r="C149" s="48"/>
      <c r="D149" s="48"/>
      <c r="E149" s="48"/>
      <c r="F149" s="48"/>
      <c r="G149" s="48"/>
      <c r="H149" s="48"/>
      <c r="I149" s="48"/>
      <c r="J149" s="49"/>
      <c r="K149" s="95"/>
      <c r="L149" s="84"/>
      <c r="M149" s="95"/>
      <c r="N149" s="77"/>
      <c r="O149" s="77"/>
      <c r="P149" s="95"/>
      <c r="Q149" s="84"/>
      <c r="R149" s="93"/>
      <c r="S149" s="61"/>
      <c r="T149" s="61"/>
      <c r="U149" s="62" t="s">
        <v>218</v>
      </c>
      <c r="V149" s="62" t="s">
        <v>218</v>
      </c>
      <c r="W149" s="62" t="s">
        <v>218</v>
      </c>
      <c r="X149" s="62" t="s">
        <v>218</v>
      </c>
    </row>
    <row r="150" spans="2:24" ht="12.75">
      <c r="B150" s="7"/>
      <c r="C150" s="7"/>
      <c r="D150" s="7"/>
      <c r="E150" s="7"/>
      <c r="F150" s="7"/>
      <c r="G150" s="7"/>
      <c r="H150" s="7"/>
      <c r="I150" s="7"/>
      <c r="J150" s="32"/>
      <c r="K150" s="8"/>
      <c r="L150" s="9"/>
      <c r="M150" s="8"/>
      <c r="N150" s="10"/>
      <c r="O150" s="10"/>
      <c r="P150" s="8"/>
      <c r="Q150" s="9"/>
      <c r="R150" s="34"/>
      <c r="S150" s="60"/>
      <c r="T150" s="60"/>
      <c r="U150" s="60"/>
      <c r="V150" s="60"/>
      <c r="W150" s="60"/>
      <c r="X150" s="60"/>
    </row>
    <row r="151" spans="1:24" s="1" customFormat="1" ht="12.75">
      <c r="A151" s="57" t="s">
        <v>306</v>
      </c>
      <c r="J151" s="38"/>
      <c r="K151" s="94">
        <v>6.574810098146903E-06</v>
      </c>
      <c r="L151" s="51">
        <v>4.187067021514342</v>
      </c>
      <c r="M151" s="94">
        <v>0.12188640470538213</v>
      </c>
      <c r="N151" s="52">
        <v>416.1441036262811</v>
      </c>
      <c r="O151" s="52">
        <v>18538.39166240491</v>
      </c>
      <c r="P151" s="94">
        <v>0.003973355065017899</v>
      </c>
      <c r="Q151" s="51">
        <v>0.9387928870064514</v>
      </c>
      <c r="R151" s="96">
        <v>0.022447691860465118</v>
      </c>
      <c r="S151" s="50">
        <v>1.5373237812891056</v>
      </c>
      <c r="T151" s="50">
        <v>0.11929632542803481</v>
      </c>
      <c r="U151" s="50">
        <v>0.8095721762727022</v>
      </c>
      <c r="V151" s="50">
        <v>0.027363539558017402</v>
      </c>
      <c r="W151" s="50">
        <v>1.7578758628214095</v>
      </c>
      <c r="X151" s="50">
        <v>0.0972644966604872</v>
      </c>
    </row>
    <row r="152" spans="1:24" s="1" customFormat="1" ht="12.75">
      <c r="A152" s="57" t="s">
        <v>307</v>
      </c>
      <c r="J152" s="38"/>
      <c r="K152" s="94">
        <v>5.883928463834985E-06</v>
      </c>
      <c r="L152" s="51">
        <v>4.139285170882269</v>
      </c>
      <c r="M152" s="94">
        <v>0.10860174379155925</v>
      </c>
      <c r="N152" s="52">
        <v>444.6706509072176</v>
      </c>
      <c r="O152" s="52">
        <v>18457.352848368177</v>
      </c>
      <c r="P152" s="94">
        <v>0.0037043018048581802</v>
      </c>
      <c r="Q152" s="51">
        <v>0.9361384240658269</v>
      </c>
      <c r="R152" s="96">
        <v>0.024091789031737077</v>
      </c>
      <c r="S152" s="50">
        <v>1.5003411025294242</v>
      </c>
      <c r="T152" s="50">
        <v>0.10607411594883032</v>
      </c>
      <c r="U152" s="50">
        <v>0.8917153015179383</v>
      </c>
      <c r="V152" s="50">
        <v>0.024700513852046968</v>
      </c>
      <c r="W152" s="50">
        <v>1.4450739637879124</v>
      </c>
      <c r="X152" s="50">
        <v>0.08275454592622733</v>
      </c>
    </row>
    <row r="153" spans="1:24" s="1" customFormat="1" ht="12.75">
      <c r="A153" s="57" t="s">
        <v>308</v>
      </c>
      <c r="J153" s="38"/>
      <c r="K153" s="94">
        <v>5.523507217944212E-06</v>
      </c>
      <c r="L153" s="51">
        <v>4.320013956632673</v>
      </c>
      <c r="M153" s="94">
        <v>0.09706962328657698</v>
      </c>
      <c r="N153" s="52">
        <v>443.80414558207946</v>
      </c>
      <c r="O153" s="52">
        <v>17573.910824489736</v>
      </c>
      <c r="P153" s="94">
        <v>0.004207879349458411</v>
      </c>
      <c r="Q153" s="51">
        <v>0.9202187209212159</v>
      </c>
      <c r="R153" s="96">
        <v>0.025253579013478657</v>
      </c>
      <c r="S153" s="50">
        <v>0.8562626281945219</v>
      </c>
      <c r="T153" s="50">
        <v>0.09067821232579998</v>
      </c>
      <c r="U153" s="50">
        <v>0.7908497169463347</v>
      </c>
      <c r="V153" s="50">
        <v>0.023962746423473957</v>
      </c>
      <c r="W153" s="50">
        <v>3.105334232075284</v>
      </c>
      <c r="X153" s="50">
        <v>0.11274746967942972</v>
      </c>
    </row>
    <row r="154" spans="1:24" s="1" customFormat="1" ht="12.75">
      <c r="A154" s="57" t="s">
        <v>309</v>
      </c>
      <c r="J154" s="38"/>
      <c r="K154" s="94">
        <v>7.458804260816979E-06</v>
      </c>
      <c r="L154" s="51">
        <v>4.641803555798436</v>
      </c>
      <c r="M154" s="94">
        <v>0.17048570564626975</v>
      </c>
      <c r="N154" s="52">
        <v>391.1679644740776</v>
      </c>
      <c r="O154" s="52">
        <v>22856.975419220358</v>
      </c>
      <c r="P154" s="94">
        <v>0.003202058936719987</v>
      </c>
      <c r="Q154" s="51">
        <v>0.9637960073337605</v>
      </c>
      <c r="R154" s="96">
        <v>0.017113723810769196</v>
      </c>
      <c r="S154" s="50">
        <v>0</v>
      </c>
      <c r="T154" s="50">
        <v>0</v>
      </c>
      <c r="U154" s="50">
        <v>0.82598667873346</v>
      </c>
      <c r="V154" s="50">
        <v>0.01726312158552945</v>
      </c>
      <c r="W154" s="50">
        <v>2.397415131563712</v>
      </c>
      <c r="X154" s="50">
        <v>0.0690441062960998</v>
      </c>
    </row>
    <row r="155" spans="1:24" s="1" customFormat="1" ht="12.75">
      <c r="A155" s="57" t="s">
        <v>310</v>
      </c>
      <c r="J155" s="38"/>
      <c r="K155" s="94">
        <v>7.600559094958971E-06</v>
      </c>
      <c r="L155" s="51">
        <v>5.253732037570417</v>
      </c>
      <c r="M155" s="94">
        <v>0.18052658851113718</v>
      </c>
      <c r="N155" s="52">
        <v>374.37981354844817</v>
      </c>
      <c r="O155" s="52">
        <v>23751.751187734393</v>
      </c>
      <c r="P155" s="94">
        <v>0.0034249706916764378</v>
      </c>
      <c r="Q155" s="51">
        <v>0.9634429061782177</v>
      </c>
      <c r="R155" s="96">
        <v>0.0157621983570534</v>
      </c>
      <c r="S155" s="50">
        <v>0.6406771778810857</v>
      </c>
      <c r="T155" s="50">
        <v>0.08008464723513575</v>
      </c>
      <c r="U155" s="50">
        <v>0.6087175094641333</v>
      </c>
      <c r="V155" s="50">
        <v>0.01747019252162063</v>
      </c>
      <c r="W155" s="50">
        <v>1.7434535587196027</v>
      </c>
      <c r="X155" s="50">
        <v>0.06753544722302784</v>
      </c>
    </row>
    <row r="156" spans="1:24" s="1" customFormat="1" ht="12.75">
      <c r="A156" s="57" t="s">
        <v>311</v>
      </c>
      <c r="J156" s="38"/>
      <c r="K156" s="94">
        <v>1.0870203042488856E-05</v>
      </c>
      <c r="L156" s="51">
        <v>4.120014846900342</v>
      </c>
      <c r="M156" s="94">
        <v>0.21317584712740423</v>
      </c>
      <c r="N156" s="52">
        <v>317.6926705197918</v>
      </c>
      <c r="O156" s="52">
        <v>19611.027162432394</v>
      </c>
      <c r="P156" s="94">
        <v>0.00421489136195019</v>
      </c>
      <c r="Q156" s="51">
        <v>0.9619604306553191</v>
      </c>
      <c r="R156" s="96">
        <v>0.01619969560433711</v>
      </c>
      <c r="S156" s="50">
        <v>0</v>
      </c>
      <c r="T156" s="50">
        <v>0</v>
      </c>
      <c r="U156" s="50">
        <v>0.0322870577429844</v>
      </c>
      <c r="V156" s="50">
        <v>0.007422794575112114</v>
      </c>
      <c r="W156" s="50">
        <v>0.06874065014516133</v>
      </c>
      <c r="X156" s="50">
        <v>0.044816632225317454</v>
      </c>
    </row>
    <row r="157" spans="1:24" s="1" customFormat="1" ht="12.75">
      <c r="A157" s="57" t="s">
        <v>312</v>
      </c>
      <c r="J157" s="38"/>
      <c r="K157" s="94">
        <v>1.0396620953893204E-05</v>
      </c>
      <c r="L157" s="51">
        <v>4.109550092583059</v>
      </c>
      <c r="M157" s="94">
        <v>0.2050526052693484</v>
      </c>
      <c r="N157" s="52">
        <v>342.2184765896426</v>
      </c>
      <c r="O157" s="52">
        <v>19723.004828079524</v>
      </c>
      <c r="P157" s="94">
        <v>0.0038917901670195154</v>
      </c>
      <c r="Q157" s="51">
        <v>0.9634292434250656</v>
      </c>
      <c r="R157" s="96">
        <v>0.01735123423497966</v>
      </c>
      <c r="S157" s="50">
        <v>0</v>
      </c>
      <c r="T157" s="50">
        <v>0</v>
      </c>
      <c r="U157" s="50">
        <v>0.006011895530753753</v>
      </c>
      <c r="V157" s="50">
        <v>0.0027738885978897797</v>
      </c>
      <c r="W157" s="50">
        <v>-0.007755569008684287</v>
      </c>
      <c r="X157" s="50">
        <v>0.04831940689903928</v>
      </c>
    </row>
    <row r="158" spans="1:24" s="1" customFormat="1" ht="12.75">
      <c r="A158" s="57" t="s">
        <v>313</v>
      </c>
      <c r="J158" s="38"/>
      <c r="K158" s="94">
        <v>6.975570429395881E-06</v>
      </c>
      <c r="L158" s="51">
        <v>6.005560615959845</v>
      </c>
      <c r="M158" s="94">
        <v>0.15822136919574312</v>
      </c>
      <c r="N158" s="52">
        <v>395.00226579841257</v>
      </c>
      <c r="O158" s="52">
        <v>22682.212271698885</v>
      </c>
      <c r="P158" s="94">
        <v>0.0028798512204161464</v>
      </c>
      <c r="Q158" s="51">
        <v>0.9648758092421954</v>
      </c>
      <c r="R158" s="96">
        <v>0.017414626980246806</v>
      </c>
      <c r="S158" s="50">
        <v>0.22241562778305646</v>
      </c>
      <c r="T158" s="50">
        <v>0.05744995665636349</v>
      </c>
      <c r="U158" s="50">
        <v>1.0958723763383766</v>
      </c>
      <c r="V158" s="50">
        <v>0.028492681784797913</v>
      </c>
      <c r="W158" s="50">
        <v>2.1764833154457426</v>
      </c>
      <c r="X158" s="50">
        <v>0.09125822915562232</v>
      </c>
    </row>
    <row r="159" spans="1:24" s="1" customFormat="1" ht="12.75">
      <c r="A159" s="57" t="s">
        <v>314</v>
      </c>
      <c r="J159" s="38"/>
      <c r="K159" s="94">
        <v>3.846784889410844E-06</v>
      </c>
      <c r="L159" s="51">
        <v>6.41048593350385</v>
      </c>
      <c r="M159" s="94">
        <v>0.05661824231747895</v>
      </c>
      <c r="N159" s="52">
        <v>409.24165928195794</v>
      </c>
      <c r="O159" s="52">
        <v>14718.328148094173</v>
      </c>
      <c r="P159" s="94">
        <v>0.004901037385006853</v>
      </c>
      <c r="Q159" s="51">
        <v>0.8524235474952363</v>
      </c>
      <c r="R159" s="96">
        <v>0.02780490115210193</v>
      </c>
      <c r="S159" s="50">
        <v>0.903187418847857</v>
      </c>
      <c r="T159" s="50">
        <v>0.0848092986298139</v>
      </c>
      <c r="U159" s="50">
        <v>1.4700274122597354</v>
      </c>
      <c r="V159" s="50">
        <v>0.027048504385579042</v>
      </c>
      <c r="W159" s="50">
        <v>6.009244185698836</v>
      </c>
      <c r="X159" s="50">
        <v>0.11441471843487072</v>
      </c>
    </row>
    <row r="160" spans="1:24" s="1" customFormat="1" ht="12.75">
      <c r="A160" s="57" t="s">
        <v>315</v>
      </c>
      <c r="J160" s="38"/>
      <c r="K160" s="94">
        <v>3.7785914379710994E-06</v>
      </c>
      <c r="L160" s="51">
        <v>6.08389768305013</v>
      </c>
      <c r="M160" s="94">
        <v>0.056084579186274096</v>
      </c>
      <c r="N160" s="52">
        <v>403.9277266551257</v>
      </c>
      <c r="O160" s="52">
        <v>14842.721185116668</v>
      </c>
      <c r="P160" s="94">
        <v>0.004905780202390377</v>
      </c>
      <c r="Q160" s="51">
        <v>0.8511056874398051</v>
      </c>
      <c r="R160" s="96">
        <v>0.027213859346772513</v>
      </c>
      <c r="S160" s="50">
        <v>0.47636236589160547</v>
      </c>
      <c r="T160" s="50">
        <v>0.08255359800901524</v>
      </c>
      <c r="U160" s="50">
        <v>1.499748047299985</v>
      </c>
      <c r="V160" s="50">
        <v>0.03299445704059978</v>
      </c>
      <c r="W160" s="50">
        <v>5.823864207420064</v>
      </c>
      <c r="X160" s="50">
        <v>0.13826291167440807</v>
      </c>
    </row>
    <row r="161" spans="1:24" s="1" customFormat="1" ht="12.75">
      <c r="A161" s="57" t="s">
        <v>316</v>
      </c>
      <c r="J161" s="38"/>
      <c r="K161" s="94">
        <v>3.6926419185095643E-06</v>
      </c>
      <c r="L161" s="51">
        <v>6.664166192786544</v>
      </c>
      <c r="M161" s="94">
        <v>0.052771954774941336</v>
      </c>
      <c r="N161" s="52">
        <v>409.80241426091754</v>
      </c>
      <c r="O161" s="52">
        <v>14291.110792633075</v>
      </c>
      <c r="P161" s="94">
        <v>0.0048568761999573315</v>
      </c>
      <c r="Q161" s="51">
        <v>0.8445444112085934</v>
      </c>
      <c r="R161" s="96">
        <v>0.028675336732548923</v>
      </c>
      <c r="S161" s="50">
        <v>0.2712273155529801</v>
      </c>
      <c r="T161" s="50">
        <v>0.06978678829178181</v>
      </c>
      <c r="U161" s="50">
        <v>1.5149402614893646</v>
      </c>
      <c r="V161" s="50">
        <v>0.031056275360531904</v>
      </c>
      <c r="W161" s="50">
        <v>5.901196805923419</v>
      </c>
      <c r="X161" s="50">
        <v>0.13289600284957803</v>
      </c>
    </row>
    <row r="162" spans="1:24" s="1" customFormat="1" ht="12.75">
      <c r="A162" s="57" t="s">
        <v>317</v>
      </c>
      <c r="J162" s="38"/>
      <c r="K162" s="94">
        <v>8.20129948973001E-06</v>
      </c>
      <c r="L162" s="51">
        <v>4.657848769601515</v>
      </c>
      <c r="M162" s="94">
        <v>0.17619978039013046</v>
      </c>
      <c r="N162" s="52">
        <v>386.3501370395356</v>
      </c>
      <c r="O162" s="52">
        <v>21484.373374094528</v>
      </c>
      <c r="P162" s="94">
        <v>0.004020782198682349</v>
      </c>
      <c r="Q162" s="51">
        <v>0.9563530954105883</v>
      </c>
      <c r="R162" s="96">
        <v>0.01798284410311867</v>
      </c>
      <c r="S162" s="50">
        <v>1.663539631998843</v>
      </c>
      <c r="T162" s="50">
        <v>0.10230768736792895</v>
      </c>
      <c r="U162" s="50">
        <v>1.0010941446915422</v>
      </c>
      <c r="V162" s="50">
        <v>0.025327681860696227</v>
      </c>
      <c r="W162" s="50">
        <v>3.5463063715887864</v>
      </c>
      <c r="X162" s="50">
        <v>0.09929188129514088</v>
      </c>
    </row>
    <row r="163" spans="1:24" s="1" customFormat="1" ht="12.75">
      <c r="A163" s="57" t="s">
        <v>318</v>
      </c>
      <c r="J163" s="38"/>
      <c r="K163" s="94">
        <v>8.165504290429045E-06</v>
      </c>
      <c r="L163" s="51">
        <v>4.577438744767008</v>
      </c>
      <c r="M163" s="94">
        <v>0.17449825370886604</v>
      </c>
      <c r="N163" s="52">
        <v>386.1059176804701</v>
      </c>
      <c r="O163" s="52">
        <v>21370.174762310642</v>
      </c>
      <c r="P163" s="94">
        <v>0.0044493895991540855</v>
      </c>
      <c r="Q163" s="51">
        <v>0.9514780634274914</v>
      </c>
      <c r="R163" s="96">
        <v>0.018067513343944342</v>
      </c>
      <c r="S163" s="50">
        <v>0.9910755434454063</v>
      </c>
      <c r="T163" s="50">
        <v>0.08909769135574186</v>
      </c>
      <c r="U163" s="50">
        <v>1.0176221096446894</v>
      </c>
      <c r="V163" s="50">
        <v>0.02605112600690407</v>
      </c>
      <c r="W163" s="50">
        <v>3.4087081526907523</v>
      </c>
      <c r="X163" s="50">
        <v>0.10295954070700386</v>
      </c>
    </row>
    <row r="164" spans="1:24" s="1" customFormat="1" ht="12.75">
      <c r="A164" s="57" t="s">
        <v>42</v>
      </c>
      <c r="J164" s="38"/>
      <c r="K164" s="94">
        <v>8.131548174977364E-06</v>
      </c>
      <c r="L164" s="51">
        <v>4.556354916067164</v>
      </c>
      <c r="M164" s="94">
        <v>0.16912055453211353</v>
      </c>
      <c r="N164" s="52">
        <v>399.5402304771836</v>
      </c>
      <c r="O164" s="52">
        <v>20798.075703780025</v>
      </c>
      <c r="P164" s="94">
        <v>0.005442845099447341</v>
      </c>
      <c r="Q164" s="51">
        <v>0.9395260413595001</v>
      </c>
      <c r="R164" s="96">
        <v>0.01921044216627059</v>
      </c>
      <c r="S164" s="50">
        <v>0.4201755522940418</v>
      </c>
      <c r="T164" s="50">
        <v>0.09634625414102382</v>
      </c>
      <c r="U164" s="50">
        <v>0.9871458904418748</v>
      </c>
      <c r="V164" s="50">
        <v>0.028232372466637567</v>
      </c>
      <c r="W164" s="50">
        <v>3.363628425950817</v>
      </c>
      <c r="X164" s="50">
        <v>0.11820884767692741</v>
      </c>
    </row>
    <row r="165" spans="1:24" s="1" customFormat="1" ht="12.75">
      <c r="A165" s="57" t="s">
        <v>43</v>
      </c>
      <c r="J165" s="38"/>
      <c r="K165" s="94">
        <v>5.75970344076961E-06</v>
      </c>
      <c r="L165" s="51">
        <v>4.414434426920167</v>
      </c>
      <c r="M165" s="94">
        <v>0.10392788427778948</v>
      </c>
      <c r="N165" s="52">
        <v>491.8891560590019</v>
      </c>
      <c r="O165" s="52">
        <v>18043.964476043002</v>
      </c>
      <c r="P165" s="94">
        <v>0.003932009690330737</v>
      </c>
      <c r="Q165" s="51">
        <v>0.9296548397217763</v>
      </c>
      <c r="R165" s="96">
        <v>0.0272605921338453</v>
      </c>
      <c r="S165" s="50">
        <v>0.6317623059711825</v>
      </c>
      <c r="T165" s="50">
        <v>0.09748092381135354</v>
      </c>
      <c r="U165" s="50">
        <v>1.6851637729522613</v>
      </c>
      <c r="V165" s="50">
        <v>0.03269217719527395</v>
      </c>
      <c r="W165" s="50">
        <v>5.070319040628073</v>
      </c>
      <c r="X165" s="50">
        <v>0.12200936364841741</v>
      </c>
    </row>
    <row r="166" spans="1:24" s="1" customFormat="1" ht="12.75">
      <c r="A166" s="57" t="s">
        <v>44</v>
      </c>
      <c r="J166" s="38"/>
      <c r="K166" s="94">
        <v>6.283926496881817E-06</v>
      </c>
      <c r="L166" s="51">
        <v>4.14856953292502</v>
      </c>
      <c r="M166" s="94">
        <v>0.10719111548032319</v>
      </c>
      <c r="N166" s="52">
        <v>444.33663192811383</v>
      </c>
      <c r="O166" s="52">
        <v>17057.98365616038</v>
      </c>
      <c r="P166" s="94">
        <v>0.00406013640133944</v>
      </c>
      <c r="Q166" s="51">
        <v>0.9295796111417047</v>
      </c>
      <c r="R166" s="96">
        <v>0.02604860227824433</v>
      </c>
      <c r="S166" s="50">
        <v>0.3461160506999943</v>
      </c>
      <c r="T166" s="50">
        <v>0.08652901267499857</v>
      </c>
      <c r="U166" s="50">
        <v>1.5079187045045308</v>
      </c>
      <c r="V166" s="50">
        <v>0.03422975459225275</v>
      </c>
      <c r="W166" s="50">
        <v>4.117310245115449</v>
      </c>
      <c r="X166" s="50">
        <v>0.12209149910489181</v>
      </c>
    </row>
    <row r="167" spans="1:24" s="1" customFormat="1" ht="12.75">
      <c r="A167" s="57" t="s">
        <v>45</v>
      </c>
      <c r="J167" s="38"/>
      <c r="K167" s="94">
        <v>1.056913427004798E-07</v>
      </c>
      <c r="L167" s="51">
        <v>-1.784622906735112</v>
      </c>
      <c r="M167" s="94">
        <v>0.00047578752570253595</v>
      </c>
      <c r="N167" s="52">
        <v>216.18983008763556</v>
      </c>
      <c r="O167" s="52">
        <v>4501.669801384556</v>
      </c>
      <c r="P167" s="94">
        <v>1.0863262508567517E-05</v>
      </c>
      <c r="Q167" s="51">
        <v>0.9563298262919271</v>
      </c>
      <c r="R167" s="96">
        <v>0.04802436420839732</v>
      </c>
      <c r="S167" s="50">
        <v>0</v>
      </c>
      <c r="T167" s="50">
        <v>0</v>
      </c>
      <c r="U167" s="50">
        <v>0</v>
      </c>
      <c r="V167" s="50">
        <v>0</v>
      </c>
      <c r="W167" s="50">
        <v>2.007416976321719</v>
      </c>
      <c r="X167" s="50">
        <v>0.12456427273614334</v>
      </c>
    </row>
    <row r="168" spans="1:24" s="1" customFormat="1" ht="12.75">
      <c r="A168" s="57" t="s">
        <v>126</v>
      </c>
      <c r="J168" s="38"/>
      <c r="K168" s="94">
        <v>2.5139615244764665E-07</v>
      </c>
      <c r="L168" s="51">
        <v>4.974588536232391</v>
      </c>
      <c r="M168" s="94">
        <v>0.001282802841559491</v>
      </c>
      <c r="N168" s="52">
        <v>169.4220347402777</v>
      </c>
      <c r="O168" s="52">
        <v>5102.714695789289</v>
      </c>
      <c r="P168" s="94">
        <v>3.571493502121069E-05</v>
      </c>
      <c r="Q168" s="51">
        <v>0.9472543607679307</v>
      </c>
      <c r="R168" s="96">
        <v>0.03320233343245373</v>
      </c>
      <c r="S168" s="50">
        <v>0</v>
      </c>
      <c r="T168" s="50">
        <v>0</v>
      </c>
      <c r="U168" s="50">
        <v>0.33052268533200474</v>
      </c>
      <c r="V168" s="50">
        <v>0.018608427184191867</v>
      </c>
      <c r="W168" s="50">
        <v>0.7629369115822983</v>
      </c>
      <c r="X168" s="50">
        <v>0.16126358572728072</v>
      </c>
    </row>
    <row r="169" spans="1:24" s="1" customFormat="1" ht="12.75">
      <c r="A169" s="57" t="s">
        <v>127</v>
      </c>
      <c r="J169" s="38"/>
      <c r="K169" s="94">
        <v>2.868980913613749E-07</v>
      </c>
      <c r="L169" s="51">
        <v>3.8643309938872585</v>
      </c>
      <c r="M169" s="94">
        <v>0.0031876620146023132</v>
      </c>
      <c r="N169" s="52">
        <v>198.10884155386074</v>
      </c>
      <c r="O169" s="52">
        <v>11110.781530390717</v>
      </c>
      <c r="P169" s="94">
        <v>0.0001261987142211023</v>
      </c>
      <c r="Q169" s="51">
        <v>0.9266299223542405</v>
      </c>
      <c r="R169" s="96">
        <v>0.017830324627658673</v>
      </c>
      <c r="S169" s="50">
        <v>0</v>
      </c>
      <c r="T169" s="50">
        <v>0</v>
      </c>
      <c r="U169" s="50">
        <v>1.1174660260385545</v>
      </c>
      <c r="V169" s="50">
        <v>0.03073031571606033</v>
      </c>
      <c r="W169" s="50">
        <v>0.8544012703650309</v>
      </c>
      <c r="X169" s="50">
        <v>0.1588585665328156</v>
      </c>
    </row>
    <row r="170" spans="1:24" s="1" customFormat="1" ht="12.75">
      <c r="A170" s="57" t="s">
        <v>128</v>
      </c>
      <c r="J170" s="38"/>
      <c r="K170" s="94">
        <v>4.377424104008333E-07</v>
      </c>
      <c r="L170" s="51">
        <v>3.1939045593984146</v>
      </c>
      <c r="M170" s="94">
        <v>0.0063330311330581385</v>
      </c>
      <c r="N170" s="52">
        <v>243.04713186647118</v>
      </c>
      <c r="O170" s="52">
        <v>14467.483576149474</v>
      </c>
      <c r="P170" s="94">
        <v>0.00024643725164924177</v>
      </c>
      <c r="Q170" s="51">
        <v>0.9277935369230275</v>
      </c>
      <c r="R170" s="96">
        <v>0.016799544342815026</v>
      </c>
      <c r="S170" s="50">
        <v>0.8385286089522919</v>
      </c>
      <c r="T170" s="50">
        <v>0.1086733077202171</v>
      </c>
      <c r="U170" s="50">
        <v>1.5289642622527442</v>
      </c>
      <c r="V170" s="50">
        <v>0.033025628064659474</v>
      </c>
      <c r="W170" s="50">
        <v>6.7724619344487875</v>
      </c>
      <c r="X170" s="50">
        <v>0.17765523224419244</v>
      </c>
    </row>
    <row r="171" spans="1:24" s="1" customFormat="1" ht="12.75">
      <c r="A171" s="57" t="s">
        <v>12</v>
      </c>
      <c r="J171" s="38"/>
      <c r="K171" s="94"/>
      <c r="L171" s="51"/>
      <c r="M171" s="94"/>
      <c r="N171" s="52"/>
      <c r="O171" s="52"/>
      <c r="P171" s="94"/>
      <c r="Q171" s="51"/>
      <c r="R171" s="96"/>
      <c r="S171" s="50">
        <v>7.912491936154027</v>
      </c>
      <c r="T171" s="50">
        <v>0.32678591696315973</v>
      </c>
      <c r="U171" s="50">
        <v>1.613211032166791</v>
      </c>
      <c r="V171" s="50">
        <v>0.05452653288723752</v>
      </c>
      <c r="W171" s="50">
        <v>10.686697320257144</v>
      </c>
      <c r="X171" s="50">
        <v>0.2530982223546303</v>
      </c>
    </row>
    <row r="172" spans="1:24" s="1" customFormat="1" ht="12.75">
      <c r="A172" s="57" t="s">
        <v>13</v>
      </c>
      <c r="J172" s="38"/>
      <c r="K172" s="94"/>
      <c r="L172" s="51"/>
      <c r="M172" s="94"/>
      <c r="N172" s="52"/>
      <c r="O172" s="52"/>
      <c r="P172" s="94"/>
      <c r="Q172" s="51"/>
      <c r="R172" s="96"/>
      <c r="S172" s="50">
        <v>9.501286312590121</v>
      </c>
      <c r="T172" s="50">
        <v>1.2332669633741986</v>
      </c>
      <c r="U172" s="50">
        <v>2.1328159860554745</v>
      </c>
      <c r="V172" s="50">
        <v>0.07827434668823585</v>
      </c>
      <c r="W172" s="50">
        <v>13.088254241687624</v>
      </c>
      <c r="X172" s="50">
        <v>0.34315515943040076</v>
      </c>
    </row>
    <row r="173" spans="1:24" s="1" customFormat="1" ht="12.75">
      <c r="A173" s="57" t="s">
        <v>14</v>
      </c>
      <c r="J173" s="38"/>
      <c r="K173" s="94"/>
      <c r="L173" s="51"/>
      <c r="M173" s="94"/>
      <c r="N173" s="52"/>
      <c r="O173" s="52"/>
      <c r="P173" s="94"/>
      <c r="Q173" s="51"/>
      <c r="R173" s="96"/>
      <c r="S173" s="50">
        <v>8.810742116131872</v>
      </c>
      <c r="T173" s="50">
        <v>1.0511215344545324</v>
      </c>
      <c r="U173" s="50">
        <v>1.6294873748083145</v>
      </c>
      <c r="V173" s="50">
        <v>0.0602910328679076</v>
      </c>
      <c r="W173" s="50">
        <v>8.931946493737422</v>
      </c>
      <c r="X173" s="50">
        <v>0.26287542026011224</v>
      </c>
    </row>
    <row r="174" spans="1:24" s="1" customFormat="1" ht="12.75">
      <c r="A174" s="57" t="s">
        <v>129</v>
      </c>
      <c r="J174" s="38"/>
      <c r="K174" s="94">
        <v>1.531225077765461E-05</v>
      </c>
      <c r="L174" s="51">
        <v>3.2069006392850277</v>
      </c>
      <c r="M174" s="94">
        <v>0.30284403238268</v>
      </c>
      <c r="N174" s="52">
        <v>363.2912644652974</v>
      </c>
      <c r="O174" s="52">
        <v>19777.89136164258</v>
      </c>
      <c r="P174" s="94">
        <v>0.0026486445631361266</v>
      </c>
      <c r="Q174" s="51">
        <v>0.9828088972282857</v>
      </c>
      <c r="R174" s="96">
        <v>0.018368553948570458</v>
      </c>
      <c r="S174" s="50">
        <v>5.633338439276005</v>
      </c>
      <c r="T174" s="50">
        <v>0.16843681933435306</v>
      </c>
      <c r="U174" s="50">
        <v>0.07292226417262822</v>
      </c>
      <c r="V174" s="50">
        <v>0.010187240304916162</v>
      </c>
      <c r="W174" s="50">
        <v>1.7536868101753875</v>
      </c>
      <c r="X174" s="50">
        <v>0.11458213311291998</v>
      </c>
    </row>
    <row r="175" spans="1:24" s="1" customFormat="1" ht="12.75">
      <c r="A175" s="57" t="s">
        <v>130</v>
      </c>
      <c r="J175" s="38"/>
      <c r="K175" s="94">
        <v>1.7440907909943304E-05</v>
      </c>
      <c r="L175" s="51">
        <v>5.952958411968357</v>
      </c>
      <c r="M175" s="94">
        <v>0.19693131269079805</v>
      </c>
      <c r="N175" s="52">
        <v>215.70547493601694</v>
      </c>
      <c r="O175" s="52">
        <v>11291.345250353897</v>
      </c>
      <c r="P175" s="94">
        <v>0.0009448320976886276</v>
      </c>
      <c r="Q175" s="51">
        <v>0.9904956497801584</v>
      </c>
      <c r="R175" s="96">
        <v>0.01910361167366273</v>
      </c>
      <c r="S175" s="50">
        <v>0</v>
      </c>
      <c r="T175" s="50">
        <v>0</v>
      </c>
      <c r="U175" s="50">
        <v>0</v>
      </c>
      <c r="V175" s="50">
        <v>0</v>
      </c>
      <c r="W175" s="50">
        <v>0.1619508738495824</v>
      </c>
      <c r="X175" s="50">
        <v>0.09162050075010736</v>
      </c>
    </row>
    <row r="176" spans="1:24" s="1" customFormat="1" ht="12.75">
      <c r="A176" s="57" t="s">
        <v>131</v>
      </c>
      <c r="J176" s="38"/>
      <c r="K176" s="94">
        <v>8.625223506051438E-06</v>
      </c>
      <c r="L176" s="51">
        <v>4.179925520826157</v>
      </c>
      <c r="M176" s="94">
        <v>0.18424057614725162</v>
      </c>
      <c r="N176" s="52">
        <v>443.0008642434289</v>
      </c>
      <c r="O176" s="52">
        <v>21360.672684944202</v>
      </c>
      <c r="P176" s="94">
        <v>0.0037618349722642608</v>
      </c>
      <c r="Q176" s="51">
        <v>0.9607660442555719</v>
      </c>
      <c r="R176" s="96">
        <v>0.020739087704652315</v>
      </c>
      <c r="S176" s="50">
        <v>0</v>
      </c>
      <c r="T176" s="50">
        <v>0</v>
      </c>
      <c r="U176" s="50">
        <v>0.023785608382469008</v>
      </c>
      <c r="V176" s="50">
        <v>0.006510121014281767</v>
      </c>
      <c r="W176" s="50">
        <v>0.6802110359676806</v>
      </c>
      <c r="X176" s="50">
        <v>0.058972002833614035</v>
      </c>
    </row>
    <row r="177" spans="1:24" s="1" customFormat="1" ht="12.75">
      <c r="A177" s="57" t="s">
        <v>132</v>
      </c>
      <c r="J177" s="38"/>
      <c r="K177" s="94">
        <v>7.68482903393893E-06</v>
      </c>
      <c r="L177" s="51">
        <v>4.432288737794564</v>
      </c>
      <c r="M177" s="94">
        <v>0.14915416681140792</v>
      </c>
      <c r="N177" s="52">
        <v>393.03852604439686</v>
      </c>
      <c r="O177" s="52">
        <v>19408.911525902557</v>
      </c>
      <c r="P177" s="94">
        <v>0.0032959321916142814</v>
      </c>
      <c r="Q177" s="51">
        <v>0.9576755546663615</v>
      </c>
      <c r="R177" s="96">
        <v>0.020250415667043425</v>
      </c>
      <c r="S177" s="50">
        <v>0.029020725860312697</v>
      </c>
      <c r="T177" s="50">
        <v>0.018671935018525185</v>
      </c>
      <c r="U177" s="50">
        <v>1.532634012120508</v>
      </c>
      <c r="V177" s="50">
        <v>0.03218531425453053</v>
      </c>
      <c r="W177" s="50">
        <v>3.631462752442464</v>
      </c>
      <c r="X177" s="50">
        <v>0.11128044050673136</v>
      </c>
    </row>
    <row r="179" spans="1:18" ht="12.75">
      <c r="A179" s="33"/>
      <c r="B179" s="33"/>
      <c r="K179" s="8"/>
      <c r="L179" s="9"/>
      <c r="M179" s="8"/>
      <c r="N179" s="10"/>
      <c r="O179" s="10"/>
      <c r="P179" s="8"/>
      <c r="Q179" s="9"/>
      <c r="R179" s="34"/>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Geological Survey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USGS Data Series 289</dc:title>
  <dc:subject>Sedimentary Properties of Shallow Marine Cores Collected in June and September 2006, Hanalei Bay, Kaua'i, Hawai'i</dc:subject>
  <dc:creator>Amy E. Draut, Michael H. Bothner, Richard L. Reynolds, Olivia C. Buchan, Susan A. Cochran, Michael A. Casso, Sandra M. Baldwin, Harland Goldstein, Jiang Xiao, Michael E. Field, and Joshua B. Loga</dc:creator>
  <cp:keywords/>
  <dc:description/>
  <cp:lastModifiedBy>Michael F. Diggles</cp:lastModifiedBy>
  <dcterms:created xsi:type="dcterms:W3CDTF">2007-05-11T20:21:07Z</dcterms:created>
  <dcterms:modified xsi:type="dcterms:W3CDTF">2007-10-03T05:34:02Z</dcterms:modified>
  <cp:category/>
  <cp:version/>
  <cp:contentType/>
  <cp:contentStatus/>
</cp:coreProperties>
</file>