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40" yWindow="1140" windowWidth="25600" windowHeight="20380" tabRatio="500" activeTab="1"/>
  </bookViews>
  <sheets>
    <sheet name="847C faunal data" sheetId="1" r:id="rId1"/>
    <sheet name="Sheet3" sheetId="2" r:id="rId2"/>
  </sheets>
  <definedNames>
    <definedName name="_xlnm.Print_Area" localSheetId="1">'Sheet3'!$B$10:$AP$35</definedName>
  </definedNames>
  <calcPr fullCalcOnLoad="1"/>
</workbook>
</file>

<file path=xl/comments1.xml><?xml version="1.0" encoding="utf-8"?>
<comments xmlns="http://schemas.openxmlformats.org/spreadsheetml/2006/main">
  <authors>
    <author>Harry Dowsett</author>
  </authors>
  <commentList>
    <comment ref="F3" authorId="0">
      <text>
        <r>
          <rPr>
            <b/>
            <sz val="9"/>
            <rFont val="Verdana"/>
            <family val="0"/>
          </rPr>
          <t>Harry Dowsett:</t>
        </r>
        <r>
          <rPr>
            <sz val="9"/>
            <rFont val="Verdana"/>
            <family val="0"/>
          </rPr>
          <t xml:space="preserve">
from WARA et al. (2005) supplementary material for Science</t>
        </r>
      </text>
    </comment>
  </commentList>
</comments>
</file>

<file path=xl/comments2.xml><?xml version="1.0" encoding="utf-8"?>
<comments xmlns="http://schemas.openxmlformats.org/spreadsheetml/2006/main">
  <authors>
    <author>Harry Dowsett</author>
  </authors>
  <commentList>
    <comment ref="F10" authorId="0">
      <text>
        <r>
          <rPr>
            <b/>
            <sz val="9"/>
            <rFont val="Verdana"/>
            <family val="0"/>
          </rPr>
          <t>Harry Dowsett:</t>
        </r>
        <r>
          <rPr>
            <sz val="9"/>
            <rFont val="Verdana"/>
            <family val="0"/>
          </rPr>
          <t xml:space="preserve">
from WARA et al. (2005) supplementary material for Science</t>
        </r>
      </text>
    </comment>
  </commentList>
</comments>
</file>

<file path=xl/sharedStrings.xml><?xml version="1.0" encoding="utf-8"?>
<sst xmlns="http://schemas.openxmlformats.org/spreadsheetml/2006/main" count="267" uniqueCount="140">
  <si>
    <t>Globigerinoides sacculifer</t>
  </si>
  <si>
    <t>Globorotalia crassaformis</t>
  </si>
  <si>
    <t>Globorotalia inflata</t>
  </si>
  <si>
    <t>Globorotalia menardii</t>
  </si>
  <si>
    <t>Globorotalia puncticulata</t>
  </si>
  <si>
    <t>Globorotalia scitula</t>
  </si>
  <si>
    <t>Globorotalia tosaensis</t>
  </si>
  <si>
    <t>Globorotalia tumida</t>
  </si>
  <si>
    <t>Globorotaloides hexagona</t>
  </si>
  <si>
    <t>Neogloboquadrina acostaensis</t>
  </si>
  <si>
    <t>Neogloboquadrina "dupac"</t>
  </si>
  <si>
    <t>Neogloboquadrina dutertrei</t>
  </si>
  <si>
    <t>Neogloboquadrina humerosa</t>
  </si>
  <si>
    <t>Neogloboquadrina pachyderma (s)</t>
  </si>
  <si>
    <t>Neogloboquadrina pachyderma (d)</t>
  </si>
  <si>
    <t>Orbulina universa</t>
  </si>
  <si>
    <t>Pulleniatina obliquiloculata</t>
  </si>
  <si>
    <t>Sphaeroidinellopsis semminulina</t>
  </si>
  <si>
    <t>Turborotalita quinqueloba</t>
  </si>
  <si>
    <t>Sample</t>
  </si>
  <si>
    <t>Depth</t>
  </si>
  <si>
    <t>847C</t>
  </si>
  <si>
    <t>9-7</t>
  </si>
  <si>
    <t>10-1</t>
  </si>
  <si>
    <t>10-2</t>
  </si>
  <si>
    <t>10-3</t>
  </si>
  <si>
    <t>10-4</t>
  </si>
  <si>
    <t>10-5</t>
  </si>
  <si>
    <t>10-6</t>
  </si>
  <si>
    <t>10-7</t>
  </si>
  <si>
    <t>55-57 cm</t>
  </si>
  <si>
    <t>14-16 cm</t>
  </si>
  <si>
    <t>54-56 cm</t>
  </si>
  <si>
    <t>94-96 cm</t>
  </si>
  <si>
    <t>134-136 cm</t>
  </si>
  <si>
    <t>24-26 cm</t>
  </si>
  <si>
    <t>64-66 cm</t>
  </si>
  <si>
    <t>104-106 cm</t>
  </si>
  <si>
    <t>144-146 cm</t>
  </si>
  <si>
    <t>34-36 cm</t>
  </si>
  <si>
    <t>74-76 cm</t>
  </si>
  <si>
    <t>114-116 cm</t>
  </si>
  <si>
    <t>9-11 cm</t>
  </si>
  <si>
    <t>44-46 cm</t>
  </si>
  <si>
    <t>84-86 cm</t>
  </si>
  <si>
    <t>124-126 cm</t>
  </si>
  <si>
    <t>Species</t>
  </si>
  <si>
    <t>univ</t>
  </si>
  <si>
    <t>ruber</t>
  </si>
  <si>
    <t>bull</t>
  </si>
  <si>
    <t>hexa</t>
  </si>
  <si>
    <t>aequil</t>
  </si>
  <si>
    <t>duter</t>
  </si>
  <si>
    <t>hume</t>
  </si>
  <si>
    <t>acost</t>
  </si>
  <si>
    <t>pach L</t>
  </si>
  <si>
    <t>pach R</t>
  </si>
  <si>
    <t>dupac</t>
  </si>
  <si>
    <t>quinq</t>
  </si>
  <si>
    <t>sac</t>
  </si>
  <si>
    <t>falc</t>
  </si>
  <si>
    <t>conglom</t>
  </si>
  <si>
    <t>glut</t>
  </si>
  <si>
    <t>punct</t>
  </si>
  <si>
    <t>conglob</t>
  </si>
  <si>
    <t>wod</t>
  </si>
  <si>
    <t>mena</t>
  </si>
  <si>
    <t>niti</t>
  </si>
  <si>
    <t>obliq</t>
  </si>
  <si>
    <t>inci</t>
  </si>
  <si>
    <t>digi</t>
  </si>
  <si>
    <t>alti</t>
  </si>
  <si>
    <t>umbil</t>
  </si>
  <si>
    <t>cras</t>
  </si>
  <si>
    <t>infl</t>
  </si>
  <si>
    <t>tumi</t>
  </si>
  <si>
    <t>tosa</t>
  </si>
  <si>
    <t>apert</t>
  </si>
  <si>
    <t>dehis</t>
  </si>
  <si>
    <t>scit</t>
  </si>
  <si>
    <t>calid</t>
  </si>
  <si>
    <t>P.obliq</t>
  </si>
  <si>
    <t>m</t>
  </si>
  <si>
    <t>mcd</t>
  </si>
  <si>
    <t>Depth (mcd)</t>
  </si>
  <si>
    <t># specimens</t>
  </si>
  <si>
    <t>O. universa</t>
  </si>
  <si>
    <t>Gs. ruber</t>
  </si>
  <si>
    <t>G. bulloides</t>
  </si>
  <si>
    <t>Gr. hexagona</t>
  </si>
  <si>
    <t>Ga. aequilateralis</t>
  </si>
  <si>
    <t>N. dutertrei</t>
  </si>
  <si>
    <t>N. humerosa</t>
  </si>
  <si>
    <t>N. acostaensis</t>
  </si>
  <si>
    <t>P. obliquiloculata</t>
  </si>
  <si>
    <t>N. pachyderma S</t>
  </si>
  <si>
    <t>N. pachyderma D</t>
  </si>
  <si>
    <t>N. "dupac"</t>
  </si>
  <si>
    <t>T. quinqueloba</t>
  </si>
  <si>
    <t>Gs. Sacculifer</t>
  </si>
  <si>
    <t>G. falconensis</t>
  </si>
  <si>
    <t>G. conglomerata</t>
  </si>
  <si>
    <t>Gt. Glutinata</t>
  </si>
  <si>
    <t>Gl. Puncticulata</t>
  </si>
  <si>
    <t>Gs. Conglobatus</t>
  </si>
  <si>
    <t>G. woodi</t>
  </si>
  <si>
    <t>Gl. menardi</t>
  </si>
  <si>
    <t>C. nitida</t>
  </si>
  <si>
    <t>Gs. obliquus</t>
  </si>
  <si>
    <t>G. caida</t>
  </si>
  <si>
    <t>G. incisa</t>
  </si>
  <si>
    <t>G. digitata</t>
  </si>
  <si>
    <t>Gl. crassaformis</t>
  </si>
  <si>
    <t>Gl. scitula</t>
  </si>
  <si>
    <t>D. altispira</t>
  </si>
  <si>
    <t>G. umbilicata</t>
  </si>
  <si>
    <t>G. apertura</t>
  </si>
  <si>
    <t>Gl. tosaensis</t>
  </si>
  <si>
    <t>Gl. inflata</t>
  </si>
  <si>
    <t>Gl. tumida</t>
  </si>
  <si>
    <t>number of specimens</t>
  </si>
  <si>
    <t>Core section</t>
  </si>
  <si>
    <t>meters</t>
  </si>
  <si>
    <t>meters composite depth</t>
  </si>
  <si>
    <t>Candeina nitida</t>
  </si>
  <si>
    <t>Dentoglobigerina altispira</t>
  </si>
  <si>
    <t>Globigerina apertura</t>
  </si>
  <si>
    <t>Globigerina bulloides</t>
  </si>
  <si>
    <t>Globigerina calida</t>
  </si>
  <si>
    <t>Globigerina conglomerata</t>
  </si>
  <si>
    <t>Globigerina digitata</t>
  </si>
  <si>
    <t>Globigerina falconensis</t>
  </si>
  <si>
    <t>Globigerina incisa</t>
  </si>
  <si>
    <t>Globigerina umbilicata</t>
  </si>
  <si>
    <t>Globigerina woodi</t>
  </si>
  <si>
    <t>Globigerinella aequilateralis</t>
  </si>
  <si>
    <t>Globigerinita glutinata</t>
  </si>
  <si>
    <t>Globigerinoides conglobatus</t>
  </si>
  <si>
    <t>Globigerinoides obliquus</t>
  </si>
  <si>
    <t>Globigerinoides ruber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</si>
</sst>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  <numFmt numFmtId="165" formatCode="000\-00\-0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textRotation="90"/>
    </xf>
    <xf numFmtId="0" fontId="3" fillId="0" borderId="1" xfId="0" applyFont="1" applyFill="1" applyBorder="1" applyAlignment="1">
      <alignment horizontal="center" textRotation="90"/>
    </xf>
    <xf numFmtId="0" fontId="3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textRotation="90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zoomScale="150" zoomScaleNormal="150" workbookViewId="0" topLeftCell="AB1">
      <selection activeCell="AP28" sqref="B3:AP28"/>
    </sheetView>
  </sheetViews>
  <sheetFormatPr defaultColWidth="11.00390625" defaultRowHeight="12.75"/>
  <cols>
    <col min="1" max="1" width="2.75390625" style="0" customWidth="1"/>
    <col min="2" max="2" width="3.00390625" style="0" customWidth="1"/>
    <col min="3" max="3" width="4.00390625" style="0" customWidth="1"/>
    <col min="4" max="4" width="9.625" style="0" customWidth="1"/>
    <col min="5" max="5" width="4.625" style="0" customWidth="1"/>
    <col min="6" max="6" width="6.625" style="0" customWidth="1"/>
    <col min="7" max="7" width="7.25390625" style="0" customWidth="1"/>
    <col min="8" max="8" width="10.375" style="0" customWidth="1"/>
    <col min="9" max="9" width="5.00390625" style="0" customWidth="1"/>
    <col min="10" max="10" width="3.375" style="0" customWidth="1"/>
    <col min="11" max="11" width="4.75390625" style="0" customWidth="1"/>
    <col min="12" max="12" width="5.125" style="0" customWidth="1"/>
    <col min="13" max="13" width="5.00390625" style="0" customWidth="1"/>
    <col min="14" max="14" width="4.875" style="0" customWidth="1"/>
    <col min="15" max="15" width="5.125" style="0" customWidth="1"/>
    <col min="16" max="16" width="6.00390625" style="0" customWidth="1"/>
    <col min="17" max="17" width="5.75390625" style="0" customWidth="1"/>
    <col min="18" max="18" width="6.00390625" style="0" customWidth="1"/>
    <col min="19" max="19" width="5.625" style="0" customWidth="1"/>
    <col min="20" max="20" width="5.125" style="0" customWidth="1"/>
    <col min="21" max="21" width="3.625" style="0" customWidth="1"/>
    <col min="22" max="22" width="3.875" style="0" customWidth="1"/>
    <col min="23" max="23" width="7.375" style="0" customWidth="1"/>
    <col min="24" max="24" width="3.75390625" style="0" customWidth="1"/>
    <col min="25" max="25" width="5.00390625" style="0" customWidth="1"/>
    <col min="26" max="26" width="4.625" style="0" customWidth="1"/>
    <col min="27" max="27" width="6.75390625" style="0" customWidth="1"/>
    <col min="28" max="28" width="3.625" style="0" customWidth="1"/>
    <col min="29" max="29" width="5.00390625" style="0" customWidth="1"/>
    <col min="30" max="30" width="3.25390625" style="0" customWidth="1"/>
    <col min="31" max="31" width="4.25390625" style="0" customWidth="1"/>
    <col min="32" max="32" width="4.125" style="0" customWidth="1"/>
    <col min="33" max="33" width="3.375" style="0" customWidth="1"/>
    <col min="34" max="34" width="3.625" style="0" customWidth="1"/>
    <col min="35" max="35" width="4.00390625" style="0" customWidth="1"/>
    <col min="36" max="36" width="3.375" style="0" customWidth="1"/>
    <col min="37" max="37" width="3.00390625" style="0" customWidth="1"/>
    <col min="38" max="39" width="5.125" style="0" customWidth="1"/>
    <col min="40" max="40" width="3.125" style="0" customWidth="1"/>
    <col min="41" max="41" width="3.375" style="0" customWidth="1"/>
    <col min="42" max="42" width="4.625" style="0" customWidth="1"/>
    <col min="43" max="43" width="8.25390625" style="0" customWidth="1"/>
  </cols>
  <sheetData>
    <row r="1" spans="1:13" ht="12.75">
      <c r="A1" s="22"/>
      <c r="B1" s="22"/>
      <c r="C1" s="22"/>
      <c r="D1" s="22"/>
      <c r="E1" s="22"/>
      <c r="F1" s="22"/>
      <c r="G1" s="22"/>
      <c r="H1" s="22"/>
      <c r="I1" s="22"/>
      <c r="J1" s="23"/>
      <c r="K1" s="23"/>
      <c r="L1" s="23"/>
      <c r="M1" s="23"/>
    </row>
    <row r="2" spans="1:13" ht="13.5" customHeight="1">
      <c r="A2" s="2"/>
      <c r="B2" s="22" t="s">
        <v>19</v>
      </c>
      <c r="C2" s="22"/>
      <c r="D2" s="22"/>
      <c r="E2" s="1" t="s">
        <v>20</v>
      </c>
      <c r="F2" s="1"/>
      <c r="G2" s="1"/>
      <c r="H2" s="22" t="s">
        <v>46</v>
      </c>
      <c r="I2" s="23"/>
      <c r="J2" s="23"/>
      <c r="K2" s="23"/>
      <c r="L2" s="23"/>
      <c r="M2" s="23"/>
    </row>
    <row r="3" spans="1:42" ht="13.5" customHeight="1">
      <c r="A3" s="2"/>
      <c r="B3" s="1"/>
      <c r="C3" s="1"/>
      <c r="D3" s="1"/>
      <c r="E3" s="1" t="s">
        <v>82</v>
      </c>
      <c r="F3" s="1" t="s">
        <v>83</v>
      </c>
      <c r="G3" s="1" t="s">
        <v>86</v>
      </c>
      <c r="H3" s="1" t="s">
        <v>87</v>
      </c>
      <c r="I3" s="6" t="s">
        <v>88</v>
      </c>
      <c r="J3" s="5" t="s">
        <v>89</v>
      </c>
      <c r="K3" s="5" t="s">
        <v>90</v>
      </c>
      <c r="L3" s="7" t="s">
        <v>91</v>
      </c>
      <c r="M3" s="7" t="s">
        <v>92</v>
      </c>
      <c r="N3" s="7" t="s">
        <v>93</v>
      </c>
      <c r="O3" s="7" t="s">
        <v>94</v>
      </c>
      <c r="P3" s="7" t="s">
        <v>95</v>
      </c>
      <c r="Q3" s="7" t="s">
        <v>96</v>
      </c>
      <c r="R3" s="7" t="s">
        <v>97</v>
      </c>
      <c r="S3" s="7" t="s">
        <v>98</v>
      </c>
      <c r="T3" s="7" t="s">
        <v>99</v>
      </c>
      <c r="U3" s="7" t="s">
        <v>100</v>
      </c>
      <c r="V3" s="7" t="s">
        <v>101</v>
      </c>
      <c r="W3" s="7" t="s">
        <v>102</v>
      </c>
      <c r="X3" s="7" t="s">
        <v>103</v>
      </c>
      <c r="Y3" s="7" t="s">
        <v>78</v>
      </c>
      <c r="Z3" s="7" t="s">
        <v>104</v>
      </c>
      <c r="AA3" s="7" t="s">
        <v>105</v>
      </c>
      <c r="AB3" s="7" t="s">
        <v>106</v>
      </c>
      <c r="AC3" s="7" t="s">
        <v>107</v>
      </c>
      <c r="AD3" s="7" t="s">
        <v>108</v>
      </c>
      <c r="AE3" s="7" t="s">
        <v>109</v>
      </c>
      <c r="AF3" s="7" t="s">
        <v>110</v>
      </c>
      <c r="AG3" s="7" t="s">
        <v>111</v>
      </c>
      <c r="AH3" s="7" t="s">
        <v>112</v>
      </c>
      <c r="AI3" s="7" t="s">
        <v>113</v>
      </c>
      <c r="AJ3" s="7" t="s">
        <v>114</v>
      </c>
      <c r="AK3" s="7" t="s">
        <v>115</v>
      </c>
      <c r="AL3" s="7" t="s">
        <v>116</v>
      </c>
      <c r="AM3" s="7" t="s">
        <v>117</v>
      </c>
      <c r="AN3" s="7" t="s">
        <v>118</v>
      </c>
      <c r="AO3" s="7" t="s">
        <v>119</v>
      </c>
      <c r="AP3" s="7" t="s">
        <v>85</v>
      </c>
    </row>
    <row r="4" spans="1:42" ht="12.75">
      <c r="A4" s="2">
        <v>1</v>
      </c>
      <c r="B4" s="2" t="s">
        <v>21</v>
      </c>
      <c r="C4" s="3" t="s">
        <v>22</v>
      </c>
      <c r="D4" s="4" t="s">
        <v>30</v>
      </c>
      <c r="E4" s="4">
        <v>87.55</v>
      </c>
      <c r="F4" s="9">
        <v>97.46</v>
      </c>
      <c r="G4" s="2">
        <v>6</v>
      </c>
      <c r="H4" s="2">
        <v>28</v>
      </c>
      <c r="I4" s="2">
        <v>68</v>
      </c>
      <c r="J4" s="8">
        <v>7</v>
      </c>
      <c r="K4" s="8">
        <v>4</v>
      </c>
      <c r="L4" s="8">
        <v>6</v>
      </c>
      <c r="M4" s="8">
        <v>53</v>
      </c>
      <c r="N4" s="8">
        <v>26</v>
      </c>
      <c r="O4" s="8">
        <v>1</v>
      </c>
      <c r="P4" s="8">
        <v>4</v>
      </c>
      <c r="Q4" s="8">
        <v>23</v>
      </c>
      <c r="R4" s="8">
        <v>15</v>
      </c>
      <c r="S4" s="8">
        <v>0</v>
      </c>
      <c r="T4" s="8">
        <v>19</v>
      </c>
      <c r="U4" s="8">
        <v>3</v>
      </c>
      <c r="V4" s="8">
        <v>1</v>
      </c>
      <c r="W4" s="8">
        <v>18</v>
      </c>
      <c r="X4" s="8">
        <v>10</v>
      </c>
      <c r="Y4" s="8">
        <v>0</v>
      </c>
      <c r="Z4" s="8">
        <v>0</v>
      </c>
      <c r="AA4" s="8">
        <v>2</v>
      </c>
      <c r="AB4" s="8">
        <v>15</v>
      </c>
      <c r="AC4" s="8">
        <v>2</v>
      </c>
      <c r="AD4" s="8">
        <v>0</v>
      </c>
      <c r="AE4" s="8">
        <v>0</v>
      </c>
      <c r="AF4" s="8">
        <v>1</v>
      </c>
      <c r="AG4" s="8">
        <v>1</v>
      </c>
      <c r="AH4" s="8">
        <v>0</v>
      </c>
      <c r="AI4" s="8">
        <v>0</v>
      </c>
      <c r="AJ4" s="8">
        <v>0</v>
      </c>
      <c r="AK4" s="8">
        <v>0</v>
      </c>
      <c r="AL4" s="8">
        <v>0</v>
      </c>
      <c r="AM4" s="8">
        <v>0</v>
      </c>
      <c r="AN4" s="8">
        <v>0</v>
      </c>
      <c r="AO4" s="8">
        <v>8</v>
      </c>
      <c r="AP4">
        <f>SUM(G4:AO4)</f>
        <v>321</v>
      </c>
    </row>
    <row r="5" spans="1:42" ht="12.75">
      <c r="A5" s="2">
        <v>2</v>
      </c>
      <c r="B5" s="2" t="s">
        <v>21</v>
      </c>
      <c r="C5" s="3" t="s">
        <v>23</v>
      </c>
      <c r="D5" s="4" t="s">
        <v>31</v>
      </c>
      <c r="E5" s="4">
        <v>87.64</v>
      </c>
      <c r="F5" s="9">
        <v>98.35</v>
      </c>
      <c r="G5" s="2">
        <v>3</v>
      </c>
      <c r="H5" s="2">
        <v>25</v>
      </c>
      <c r="I5" s="2">
        <v>37</v>
      </c>
      <c r="J5" s="8">
        <v>9</v>
      </c>
      <c r="K5" s="8">
        <v>1</v>
      </c>
      <c r="L5" s="8">
        <v>7</v>
      </c>
      <c r="M5" s="8">
        <v>88</v>
      </c>
      <c r="N5" s="8">
        <v>25</v>
      </c>
      <c r="O5" s="8">
        <v>3</v>
      </c>
      <c r="P5" s="8">
        <v>5</v>
      </c>
      <c r="Q5" s="8">
        <v>15</v>
      </c>
      <c r="R5" s="8">
        <v>11</v>
      </c>
      <c r="S5" s="8">
        <v>0</v>
      </c>
      <c r="T5" s="8">
        <v>20</v>
      </c>
      <c r="U5" s="8">
        <v>6</v>
      </c>
      <c r="V5" s="8">
        <v>1</v>
      </c>
      <c r="W5" s="8">
        <v>4</v>
      </c>
      <c r="X5" s="8">
        <v>7</v>
      </c>
      <c r="Y5" s="8">
        <v>1</v>
      </c>
      <c r="Z5" s="8">
        <v>0</v>
      </c>
      <c r="AA5" s="8">
        <v>1</v>
      </c>
      <c r="AB5" s="8">
        <v>14</v>
      </c>
      <c r="AC5" s="8">
        <v>1</v>
      </c>
      <c r="AD5" s="8">
        <v>2</v>
      </c>
      <c r="AE5" s="8">
        <v>0</v>
      </c>
      <c r="AF5" s="8">
        <v>0</v>
      </c>
      <c r="AG5" s="8">
        <v>2</v>
      </c>
      <c r="AH5" s="8">
        <v>2</v>
      </c>
      <c r="AI5" s="8">
        <v>0</v>
      </c>
      <c r="AJ5" s="8">
        <v>0</v>
      </c>
      <c r="AK5" s="8">
        <v>1</v>
      </c>
      <c r="AL5" s="8">
        <v>0</v>
      </c>
      <c r="AM5" s="8">
        <v>0</v>
      </c>
      <c r="AN5" s="8">
        <v>0</v>
      </c>
      <c r="AO5" s="8">
        <v>5</v>
      </c>
      <c r="AP5">
        <f aca="true" t="shared" si="0" ref="AP5:AP28">SUM(G5:AO5)</f>
        <v>296</v>
      </c>
    </row>
    <row r="6" spans="1:42" ht="12.75">
      <c r="A6" s="2">
        <v>3</v>
      </c>
      <c r="B6" s="2" t="s">
        <v>21</v>
      </c>
      <c r="C6" s="3" t="s">
        <v>23</v>
      </c>
      <c r="D6" s="4" t="s">
        <v>32</v>
      </c>
      <c r="E6" s="4">
        <v>88.04</v>
      </c>
      <c r="F6" s="9">
        <v>98.75</v>
      </c>
      <c r="G6" s="2">
        <v>5</v>
      </c>
      <c r="H6" s="2">
        <v>13</v>
      </c>
      <c r="I6" s="2">
        <v>41</v>
      </c>
      <c r="J6" s="8">
        <v>6</v>
      </c>
      <c r="K6" s="8">
        <v>1</v>
      </c>
      <c r="L6" s="8">
        <v>0</v>
      </c>
      <c r="M6" s="8">
        <v>39</v>
      </c>
      <c r="N6" s="8">
        <v>36</v>
      </c>
      <c r="O6" s="8">
        <v>2</v>
      </c>
      <c r="P6" s="8">
        <v>40</v>
      </c>
      <c r="Q6" s="8">
        <v>17</v>
      </c>
      <c r="R6" s="8">
        <v>55</v>
      </c>
      <c r="S6" s="8">
        <v>0</v>
      </c>
      <c r="T6" s="8">
        <v>16</v>
      </c>
      <c r="U6" s="8">
        <v>17</v>
      </c>
      <c r="V6" s="8">
        <v>1</v>
      </c>
      <c r="W6" s="8">
        <v>16</v>
      </c>
      <c r="X6" s="8">
        <v>16</v>
      </c>
      <c r="Y6" s="8">
        <v>1</v>
      </c>
      <c r="Z6" s="8">
        <v>0</v>
      </c>
      <c r="AA6" s="8">
        <v>3</v>
      </c>
      <c r="AB6" s="8">
        <v>3</v>
      </c>
      <c r="AC6" s="8">
        <v>7</v>
      </c>
      <c r="AD6" s="8">
        <v>1</v>
      </c>
      <c r="AE6" s="8">
        <v>0</v>
      </c>
      <c r="AF6" s="8">
        <v>0</v>
      </c>
      <c r="AG6" s="8">
        <v>0</v>
      </c>
      <c r="AH6" s="8">
        <v>2</v>
      </c>
      <c r="AI6" s="8">
        <v>3</v>
      </c>
      <c r="AJ6" s="8">
        <v>1</v>
      </c>
      <c r="AK6" s="8">
        <v>0</v>
      </c>
      <c r="AL6" s="8">
        <v>2</v>
      </c>
      <c r="AM6" s="8">
        <v>1</v>
      </c>
      <c r="AN6" s="8">
        <v>0</v>
      </c>
      <c r="AO6" s="8">
        <v>4</v>
      </c>
      <c r="AP6">
        <f t="shared" si="0"/>
        <v>349</v>
      </c>
    </row>
    <row r="7" spans="1:42" ht="12.75">
      <c r="A7" s="2">
        <v>4</v>
      </c>
      <c r="B7" s="2" t="s">
        <v>21</v>
      </c>
      <c r="C7" s="3" t="s">
        <v>23</v>
      </c>
      <c r="D7" s="4" t="s">
        <v>33</v>
      </c>
      <c r="E7" s="4">
        <v>88.44</v>
      </c>
      <c r="F7" s="9">
        <v>99.15</v>
      </c>
      <c r="G7" s="8">
        <v>10</v>
      </c>
      <c r="H7" s="8">
        <v>15</v>
      </c>
      <c r="I7" s="8">
        <v>26</v>
      </c>
      <c r="J7" s="8">
        <v>6</v>
      </c>
      <c r="K7" s="8">
        <v>1</v>
      </c>
      <c r="L7" s="8">
        <v>5</v>
      </c>
      <c r="M7" s="8">
        <v>36</v>
      </c>
      <c r="N7" s="8">
        <v>60</v>
      </c>
      <c r="O7" s="8">
        <v>1</v>
      </c>
      <c r="P7" s="8">
        <v>4</v>
      </c>
      <c r="Q7" s="8">
        <v>18</v>
      </c>
      <c r="R7" s="8">
        <v>60</v>
      </c>
      <c r="S7" s="8">
        <v>0</v>
      </c>
      <c r="T7" s="8">
        <v>17</v>
      </c>
      <c r="U7" s="8">
        <v>7</v>
      </c>
      <c r="V7" s="8">
        <v>1</v>
      </c>
      <c r="W7" s="8">
        <v>25</v>
      </c>
      <c r="X7" s="8">
        <v>7</v>
      </c>
      <c r="Y7" s="8">
        <v>0</v>
      </c>
      <c r="Z7" s="8">
        <v>0</v>
      </c>
      <c r="AA7" s="8">
        <v>4</v>
      </c>
      <c r="AB7" s="8">
        <v>3</v>
      </c>
      <c r="AC7" s="8">
        <v>1</v>
      </c>
      <c r="AD7" s="8">
        <v>6</v>
      </c>
      <c r="AE7" s="8">
        <v>0</v>
      </c>
      <c r="AF7" s="8">
        <v>0</v>
      </c>
      <c r="AG7" s="8">
        <v>1</v>
      </c>
      <c r="AH7" s="8">
        <v>4</v>
      </c>
      <c r="AI7" s="8">
        <v>2</v>
      </c>
      <c r="AJ7" s="8">
        <v>0</v>
      </c>
      <c r="AK7" s="8">
        <v>0</v>
      </c>
      <c r="AL7" s="8">
        <v>0</v>
      </c>
      <c r="AM7" s="8">
        <v>0</v>
      </c>
      <c r="AN7" s="8">
        <v>0</v>
      </c>
      <c r="AO7" s="8">
        <v>8</v>
      </c>
      <c r="AP7">
        <f t="shared" si="0"/>
        <v>328</v>
      </c>
    </row>
    <row r="8" spans="1:42" ht="12.75">
      <c r="A8" s="2">
        <v>5</v>
      </c>
      <c r="B8" s="2" t="s">
        <v>21</v>
      </c>
      <c r="C8" s="3" t="s">
        <v>23</v>
      </c>
      <c r="D8" s="4" t="s">
        <v>34</v>
      </c>
      <c r="E8" s="4">
        <v>88.84</v>
      </c>
      <c r="F8" s="9">
        <v>99.55</v>
      </c>
      <c r="G8" s="8">
        <v>3</v>
      </c>
      <c r="H8" s="8">
        <v>14</v>
      </c>
      <c r="I8" s="8">
        <v>24</v>
      </c>
      <c r="J8" s="8">
        <v>6</v>
      </c>
      <c r="K8" s="8">
        <v>0</v>
      </c>
      <c r="L8" s="8">
        <v>4</v>
      </c>
      <c r="M8" s="8">
        <v>34</v>
      </c>
      <c r="N8" s="8">
        <v>61</v>
      </c>
      <c r="O8" s="8">
        <v>0</v>
      </c>
      <c r="P8" s="8">
        <v>7</v>
      </c>
      <c r="Q8" s="8">
        <v>23</v>
      </c>
      <c r="R8" s="8">
        <v>45</v>
      </c>
      <c r="S8" s="8">
        <v>0</v>
      </c>
      <c r="T8" s="8">
        <v>8</v>
      </c>
      <c r="U8" s="8">
        <v>11</v>
      </c>
      <c r="V8" s="8">
        <v>2</v>
      </c>
      <c r="W8" s="8">
        <v>38</v>
      </c>
      <c r="X8" s="8">
        <v>41</v>
      </c>
      <c r="Y8" s="8">
        <v>0</v>
      </c>
      <c r="Z8" s="8">
        <v>0</v>
      </c>
      <c r="AA8" s="8">
        <v>1</v>
      </c>
      <c r="AB8" s="8">
        <v>8</v>
      </c>
      <c r="AC8" s="8">
        <v>3</v>
      </c>
      <c r="AD8" s="8">
        <v>4</v>
      </c>
      <c r="AE8" s="8">
        <v>0</v>
      </c>
      <c r="AF8" s="8">
        <v>0</v>
      </c>
      <c r="AG8" s="8">
        <v>2</v>
      </c>
      <c r="AH8" s="8">
        <v>6</v>
      </c>
      <c r="AI8" s="8">
        <v>6</v>
      </c>
      <c r="AJ8" s="8">
        <v>0</v>
      </c>
      <c r="AK8" s="8">
        <v>0</v>
      </c>
      <c r="AL8" s="8">
        <v>0</v>
      </c>
      <c r="AM8" s="8">
        <v>0</v>
      </c>
      <c r="AN8" s="8">
        <v>2</v>
      </c>
      <c r="AO8" s="8">
        <v>7</v>
      </c>
      <c r="AP8">
        <f t="shared" si="0"/>
        <v>360</v>
      </c>
    </row>
    <row r="9" spans="1:42" ht="12.75">
      <c r="A9" s="2">
        <v>6</v>
      </c>
      <c r="B9" s="2" t="s">
        <v>21</v>
      </c>
      <c r="C9" s="3" t="s">
        <v>24</v>
      </c>
      <c r="D9" s="4" t="s">
        <v>35</v>
      </c>
      <c r="E9" s="4">
        <v>98.24</v>
      </c>
      <c r="F9" s="9">
        <v>99.95</v>
      </c>
      <c r="G9" s="8">
        <v>1</v>
      </c>
      <c r="H9" s="8">
        <v>24</v>
      </c>
      <c r="I9" s="8">
        <v>15</v>
      </c>
      <c r="J9" s="8">
        <v>6</v>
      </c>
      <c r="K9" s="8">
        <v>4</v>
      </c>
      <c r="L9" s="8">
        <v>9</v>
      </c>
      <c r="M9" s="8">
        <v>28</v>
      </c>
      <c r="N9" s="8">
        <v>94</v>
      </c>
      <c r="O9" s="8">
        <v>3</v>
      </c>
      <c r="P9" s="8">
        <v>6</v>
      </c>
      <c r="Q9" s="8">
        <v>10</v>
      </c>
      <c r="R9" s="8">
        <v>49</v>
      </c>
      <c r="S9" s="8">
        <v>0</v>
      </c>
      <c r="T9" s="8">
        <v>8</v>
      </c>
      <c r="U9" s="8">
        <v>13</v>
      </c>
      <c r="V9" s="8">
        <v>5</v>
      </c>
      <c r="W9" s="8">
        <v>17</v>
      </c>
      <c r="X9" s="8">
        <v>5</v>
      </c>
      <c r="Y9" s="8">
        <v>3</v>
      </c>
      <c r="Z9" s="8">
        <v>0</v>
      </c>
      <c r="AA9" s="8">
        <v>0</v>
      </c>
      <c r="AB9" s="8">
        <v>2</v>
      </c>
      <c r="AC9" s="8">
        <v>4</v>
      </c>
      <c r="AD9" s="8">
        <v>4</v>
      </c>
      <c r="AE9" s="8">
        <v>0</v>
      </c>
      <c r="AF9" s="8">
        <v>0</v>
      </c>
      <c r="AG9" s="8">
        <v>0</v>
      </c>
      <c r="AH9" s="8">
        <v>0</v>
      </c>
      <c r="AI9" s="8">
        <v>6</v>
      </c>
      <c r="AJ9" s="8">
        <v>12</v>
      </c>
      <c r="AK9" s="8">
        <v>0</v>
      </c>
      <c r="AL9" s="8">
        <v>1</v>
      </c>
      <c r="AM9" s="8">
        <v>0</v>
      </c>
      <c r="AN9" s="8">
        <v>0</v>
      </c>
      <c r="AO9" s="8">
        <v>5</v>
      </c>
      <c r="AP9">
        <f t="shared" si="0"/>
        <v>334</v>
      </c>
    </row>
    <row r="10" spans="1:42" ht="12.75">
      <c r="A10" s="2">
        <v>7</v>
      </c>
      <c r="B10" s="2" t="s">
        <v>21</v>
      </c>
      <c r="C10" s="3" t="s">
        <v>24</v>
      </c>
      <c r="D10" s="4" t="s">
        <v>36</v>
      </c>
      <c r="E10" s="4">
        <v>89.64</v>
      </c>
      <c r="F10" s="9">
        <v>100.35</v>
      </c>
      <c r="G10" s="8">
        <v>6</v>
      </c>
      <c r="H10" s="8">
        <v>14</v>
      </c>
      <c r="I10" s="8">
        <v>30</v>
      </c>
      <c r="J10" s="8">
        <v>0</v>
      </c>
      <c r="K10" s="8">
        <v>3</v>
      </c>
      <c r="L10" s="8">
        <v>6</v>
      </c>
      <c r="M10" s="8">
        <v>39</v>
      </c>
      <c r="N10" s="8">
        <v>62</v>
      </c>
      <c r="O10" s="8">
        <v>0</v>
      </c>
      <c r="P10" s="8">
        <v>0</v>
      </c>
      <c r="Q10" s="8">
        <v>3</v>
      </c>
      <c r="R10" s="8">
        <v>33</v>
      </c>
      <c r="S10" s="8">
        <v>0</v>
      </c>
      <c r="T10" s="8">
        <v>4</v>
      </c>
      <c r="U10" s="8">
        <v>13</v>
      </c>
      <c r="V10" s="8">
        <v>3</v>
      </c>
      <c r="W10" s="8">
        <v>24</v>
      </c>
      <c r="X10" s="8">
        <v>11</v>
      </c>
      <c r="Y10" s="8">
        <v>2</v>
      </c>
      <c r="Z10" s="8">
        <v>0</v>
      </c>
      <c r="AA10" s="8">
        <v>5</v>
      </c>
      <c r="AB10" s="8">
        <v>3</v>
      </c>
      <c r="AC10" s="8">
        <v>3</v>
      </c>
      <c r="AD10" s="8">
        <v>7</v>
      </c>
      <c r="AE10" s="8">
        <v>0</v>
      </c>
      <c r="AF10" s="8">
        <v>0</v>
      </c>
      <c r="AG10" s="8">
        <v>0</v>
      </c>
      <c r="AH10" s="8">
        <v>8</v>
      </c>
      <c r="AI10" s="8">
        <v>5</v>
      </c>
      <c r="AJ10" s="8">
        <v>3</v>
      </c>
      <c r="AK10" s="8">
        <v>0</v>
      </c>
      <c r="AL10" s="8">
        <v>3</v>
      </c>
      <c r="AM10" s="8">
        <v>3</v>
      </c>
      <c r="AN10" s="8">
        <v>5</v>
      </c>
      <c r="AO10" s="8">
        <v>3</v>
      </c>
      <c r="AP10">
        <f t="shared" si="0"/>
        <v>301</v>
      </c>
    </row>
    <row r="11" spans="1:42" ht="12.75">
      <c r="A11" s="2">
        <v>8</v>
      </c>
      <c r="B11" s="2" t="s">
        <v>21</v>
      </c>
      <c r="C11" s="3" t="s">
        <v>24</v>
      </c>
      <c r="D11" s="4" t="s">
        <v>37</v>
      </c>
      <c r="E11" s="4">
        <v>90.04</v>
      </c>
      <c r="F11" s="9">
        <v>100.75</v>
      </c>
      <c r="G11" s="8">
        <v>4</v>
      </c>
      <c r="H11" s="8">
        <v>14</v>
      </c>
      <c r="I11" s="8">
        <v>31</v>
      </c>
      <c r="J11" s="8">
        <v>7</v>
      </c>
      <c r="K11" s="8">
        <v>0</v>
      </c>
      <c r="L11" s="8">
        <v>1</v>
      </c>
      <c r="M11" s="8">
        <v>33</v>
      </c>
      <c r="N11" s="8">
        <v>56</v>
      </c>
      <c r="O11" s="8">
        <v>1</v>
      </c>
      <c r="P11" s="8">
        <v>7</v>
      </c>
      <c r="Q11" s="8">
        <v>15</v>
      </c>
      <c r="R11" s="8">
        <v>33</v>
      </c>
      <c r="S11" s="8">
        <v>0</v>
      </c>
      <c r="T11" s="8">
        <v>9</v>
      </c>
      <c r="U11" s="8">
        <v>10</v>
      </c>
      <c r="V11" s="8">
        <v>0</v>
      </c>
      <c r="W11" s="8">
        <v>68</v>
      </c>
      <c r="X11" s="8">
        <v>10</v>
      </c>
      <c r="Y11" s="8">
        <v>2</v>
      </c>
      <c r="Z11" s="8">
        <v>0</v>
      </c>
      <c r="AA11" s="8">
        <v>5</v>
      </c>
      <c r="AB11" s="8">
        <v>8</v>
      </c>
      <c r="AC11" s="8">
        <v>1</v>
      </c>
      <c r="AD11" s="8">
        <v>9</v>
      </c>
      <c r="AE11" s="8">
        <v>0</v>
      </c>
      <c r="AF11" s="8">
        <v>0</v>
      </c>
      <c r="AG11" s="8">
        <v>0</v>
      </c>
      <c r="AH11" s="8">
        <v>3</v>
      </c>
      <c r="AI11" s="8">
        <v>2</v>
      </c>
      <c r="AJ11" s="8">
        <v>2</v>
      </c>
      <c r="AK11" s="8">
        <v>0</v>
      </c>
      <c r="AL11" s="8">
        <v>1</v>
      </c>
      <c r="AM11" s="8">
        <v>0</v>
      </c>
      <c r="AN11" s="8">
        <v>0</v>
      </c>
      <c r="AO11" s="8">
        <v>6</v>
      </c>
      <c r="AP11">
        <f t="shared" si="0"/>
        <v>338</v>
      </c>
    </row>
    <row r="12" spans="1:42" ht="12.75">
      <c r="A12" s="2">
        <v>9</v>
      </c>
      <c r="B12" s="2" t="s">
        <v>21</v>
      </c>
      <c r="C12" s="3" t="s">
        <v>24</v>
      </c>
      <c r="D12" s="4" t="s">
        <v>38</v>
      </c>
      <c r="E12" s="4">
        <v>90.44</v>
      </c>
      <c r="F12" s="9">
        <v>101.15</v>
      </c>
      <c r="G12" s="8">
        <v>0</v>
      </c>
      <c r="H12" s="8">
        <v>19</v>
      </c>
      <c r="I12" s="8">
        <v>35</v>
      </c>
      <c r="J12" s="8">
        <v>4</v>
      </c>
      <c r="K12" s="8">
        <v>1</v>
      </c>
      <c r="L12" s="8">
        <v>4</v>
      </c>
      <c r="M12" s="8">
        <v>44</v>
      </c>
      <c r="N12" s="8">
        <v>55</v>
      </c>
      <c r="O12" s="8">
        <v>2</v>
      </c>
      <c r="P12" s="8">
        <v>3</v>
      </c>
      <c r="Q12" s="8">
        <v>15</v>
      </c>
      <c r="R12" s="8">
        <v>46</v>
      </c>
      <c r="S12" s="8">
        <v>0</v>
      </c>
      <c r="T12" s="8">
        <v>10</v>
      </c>
      <c r="U12" s="8">
        <v>10</v>
      </c>
      <c r="V12" s="8">
        <v>0</v>
      </c>
      <c r="W12" s="8">
        <v>16</v>
      </c>
      <c r="X12" s="8">
        <v>6</v>
      </c>
      <c r="Y12" s="8">
        <v>2</v>
      </c>
      <c r="Z12" s="8">
        <v>1</v>
      </c>
      <c r="AA12" s="8">
        <v>6</v>
      </c>
      <c r="AB12" s="8">
        <v>29</v>
      </c>
      <c r="AC12" s="8">
        <v>4</v>
      </c>
      <c r="AD12" s="8">
        <v>3</v>
      </c>
      <c r="AE12" s="8">
        <v>2</v>
      </c>
      <c r="AF12" s="8">
        <v>0</v>
      </c>
      <c r="AG12" s="8">
        <v>1</v>
      </c>
      <c r="AH12" s="8">
        <v>5</v>
      </c>
      <c r="AI12" s="8">
        <v>3</v>
      </c>
      <c r="AJ12" s="8">
        <v>9</v>
      </c>
      <c r="AK12" s="8">
        <v>0</v>
      </c>
      <c r="AL12" s="8">
        <v>0</v>
      </c>
      <c r="AM12" s="8">
        <v>0</v>
      </c>
      <c r="AN12" s="8">
        <v>0</v>
      </c>
      <c r="AO12" s="8">
        <v>14</v>
      </c>
      <c r="AP12">
        <f t="shared" si="0"/>
        <v>349</v>
      </c>
    </row>
    <row r="13" spans="1:42" ht="12.75">
      <c r="A13" s="2">
        <v>10</v>
      </c>
      <c r="B13" s="2" t="s">
        <v>21</v>
      </c>
      <c r="C13" s="3" t="s">
        <v>25</v>
      </c>
      <c r="D13" s="4" t="s">
        <v>39</v>
      </c>
      <c r="E13" s="4">
        <v>90.84</v>
      </c>
      <c r="F13" s="9">
        <v>101.55</v>
      </c>
      <c r="G13" s="8">
        <v>3</v>
      </c>
      <c r="H13" s="8">
        <v>16</v>
      </c>
      <c r="I13" s="8">
        <v>26</v>
      </c>
      <c r="J13" s="8">
        <v>0</v>
      </c>
      <c r="K13" s="8">
        <v>0</v>
      </c>
      <c r="L13" s="8">
        <v>3</v>
      </c>
      <c r="M13" s="8">
        <v>20</v>
      </c>
      <c r="N13" s="8">
        <v>65</v>
      </c>
      <c r="O13" s="8">
        <v>1</v>
      </c>
      <c r="P13" s="8">
        <v>6</v>
      </c>
      <c r="Q13" s="8">
        <v>25</v>
      </c>
      <c r="R13" s="8">
        <v>27</v>
      </c>
      <c r="S13" s="8">
        <v>0</v>
      </c>
      <c r="T13" s="8">
        <v>12</v>
      </c>
      <c r="U13" s="8">
        <v>9</v>
      </c>
      <c r="V13" s="8">
        <v>0</v>
      </c>
      <c r="W13" s="8">
        <v>34</v>
      </c>
      <c r="X13" s="8">
        <v>35</v>
      </c>
      <c r="Y13" s="8">
        <v>0</v>
      </c>
      <c r="Z13" s="8">
        <v>0</v>
      </c>
      <c r="AA13" s="8">
        <v>5</v>
      </c>
      <c r="AB13" s="8">
        <v>7</v>
      </c>
      <c r="AC13" s="8">
        <v>1</v>
      </c>
      <c r="AD13" s="8">
        <v>5</v>
      </c>
      <c r="AE13" s="8">
        <v>0</v>
      </c>
      <c r="AF13" s="8">
        <v>0</v>
      </c>
      <c r="AG13" s="8">
        <v>3</v>
      </c>
      <c r="AH13" s="8">
        <v>2</v>
      </c>
      <c r="AI13" s="8">
        <v>2</v>
      </c>
      <c r="AJ13" s="8">
        <v>2</v>
      </c>
      <c r="AK13" s="8">
        <v>0</v>
      </c>
      <c r="AL13" s="8">
        <v>1</v>
      </c>
      <c r="AM13" s="8">
        <v>0</v>
      </c>
      <c r="AN13" s="8">
        <v>0</v>
      </c>
      <c r="AO13" s="8">
        <v>9</v>
      </c>
      <c r="AP13">
        <f t="shared" si="0"/>
        <v>319</v>
      </c>
    </row>
    <row r="14" spans="1:42" ht="12.75">
      <c r="A14" s="2">
        <v>11</v>
      </c>
      <c r="B14" s="2" t="s">
        <v>21</v>
      </c>
      <c r="C14" s="3" t="s">
        <v>25</v>
      </c>
      <c r="D14" s="4" t="s">
        <v>40</v>
      </c>
      <c r="E14" s="4">
        <v>91.24</v>
      </c>
      <c r="F14" s="9">
        <v>101.95</v>
      </c>
      <c r="G14" s="8">
        <v>0</v>
      </c>
      <c r="H14" s="8">
        <v>25</v>
      </c>
      <c r="I14" s="8">
        <v>34</v>
      </c>
      <c r="J14" s="8">
        <v>4</v>
      </c>
      <c r="K14" s="8">
        <v>1</v>
      </c>
      <c r="L14" s="8">
        <v>5</v>
      </c>
      <c r="M14" s="8">
        <v>126</v>
      </c>
      <c r="N14" s="8">
        <v>211</v>
      </c>
      <c r="O14" s="8">
        <v>5</v>
      </c>
      <c r="P14" s="8">
        <v>22</v>
      </c>
      <c r="Q14" s="8">
        <v>26</v>
      </c>
      <c r="R14" s="8">
        <v>30</v>
      </c>
      <c r="S14" s="8">
        <v>0</v>
      </c>
      <c r="T14" s="8">
        <v>19</v>
      </c>
      <c r="U14" s="8">
        <v>31</v>
      </c>
      <c r="V14" s="8">
        <v>12</v>
      </c>
      <c r="W14" s="8">
        <v>5</v>
      </c>
      <c r="X14" s="8">
        <v>5</v>
      </c>
      <c r="Y14" s="8">
        <v>3</v>
      </c>
      <c r="Z14" s="8">
        <v>0</v>
      </c>
      <c r="AA14" s="8">
        <v>0</v>
      </c>
      <c r="AB14" s="8">
        <v>4</v>
      </c>
      <c r="AC14" s="8">
        <v>1</v>
      </c>
      <c r="AD14" s="8">
        <v>11</v>
      </c>
      <c r="AE14" s="8">
        <v>3</v>
      </c>
      <c r="AF14" s="8">
        <v>0</v>
      </c>
      <c r="AG14" s="8">
        <v>0</v>
      </c>
      <c r="AH14" s="8">
        <v>0</v>
      </c>
      <c r="AI14" s="8">
        <v>4</v>
      </c>
      <c r="AJ14" s="8">
        <v>11</v>
      </c>
      <c r="AK14" s="8">
        <v>0</v>
      </c>
      <c r="AL14" s="8">
        <v>2</v>
      </c>
      <c r="AM14" s="8">
        <v>1</v>
      </c>
      <c r="AN14" s="8">
        <v>0</v>
      </c>
      <c r="AO14" s="8">
        <v>14</v>
      </c>
      <c r="AP14">
        <f t="shared" si="0"/>
        <v>615</v>
      </c>
    </row>
    <row r="15" spans="1:42" ht="12.75">
      <c r="A15" s="2">
        <v>12</v>
      </c>
      <c r="B15" s="2" t="s">
        <v>21</v>
      </c>
      <c r="C15" s="3" t="s">
        <v>25</v>
      </c>
      <c r="D15" s="4" t="s">
        <v>41</v>
      </c>
      <c r="E15" s="4">
        <v>91.64</v>
      </c>
      <c r="F15" s="9">
        <v>102.35</v>
      </c>
      <c r="G15" s="8">
        <v>8</v>
      </c>
      <c r="H15" s="8">
        <v>22</v>
      </c>
      <c r="I15" s="8">
        <v>37</v>
      </c>
      <c r="J15" s="8">
        <v>7</v>
      </c>
      <c r="K15" s="8">
        <v>1</v>
      </c>
      <c r="L15" s="8">
        <v>9</v>
      </c>
      <c r="M15" s="8">
        <v>57</v>
      </c>
      <c r="N15" s="8">
        <v>119</v>
      </c>
      <c r="O15" s="8">
        <v>3</v>
      </c>
      <c r="P15" s="8">
        <v>39</v>
      </c>
      <c r="Q15" s="8">
        <v>43</v>
      </c>
      <c r="R15" s="8">
        <v>79</v>
      </c>
      <c r="S15" s="8">
        <v>5</v>
      </c>
      <c r="T15" s="8">
        <v>13</v>
      </c>
      <c r="U15" s="8">
        <v>20</v>
      </c>
      <c r="V15" s="8">
        <v>0</v>
      </c>
      <c r="W15" s="8">
        <v>72</v>
      </c>
      <c r="X15" s="8">
        <v>6</v>
      </c>
      <c r="Y15" s="8">
        <v>0</v>
      </c>
      <c r="Z15" s="8">
        <v>0</v>
      </c>
      <c r="AA15" s="8">
        <v>4</v>
      </c>
      <c r="AB15" s="8">
        <v>27</v>
      </c>
      <c r="AC15" s="8">
        <v>2</v>
      </c>
      <c r="AD15" s="8">
        <v>24</v>
      </c>
      <c r="AE15" s="8">
        <v>4</v>
      </c>
      <c r="AF15" s="8">
        <v>0</v>
      </c>
      <c r="AG15" s="8">
        <v>0</v>
      </c>
      <c r="AH15" s="8">
        <v>1</v>
      </c>
      <c r="AI15" s="8">
        <v>5</v>
      </c>
      <c r="AJ15" s="8">
        <v>2</v>
      </c>
      <c r="AK15" s="8">
        <v>0</v>
      </c>
      <c r="AL15" s="8">
        <v>6</v>
      </c>
      <c r="AM15" s="8">
        <v>0</v>
      </c>
      <c r="AN15" s="8">
        <v>0</v>
      </c>
      <c r="AO15" s="8">
        <v>7</v>
      </c>
      <c r="AP15">
        <f t="shared" si="0"/>
        <v>622</v>
      </c>
    </row>
    <row r="16" spans="1:42" ht="12.75">
      <c r="A16" s="2">
        <v>13</v>
      </c>
      <c r="B16" s="2" t="s">
        <v>21</v>
      </c>
      <c r="C16" s="3" t="s">
        <v>26</v>
      </c>
      <c r="D16" s="4" t="s">
        <v>42</v>
      </c>
      <c r="E16" s="4">
        <v>92.09</v>
      </c>
      <c r="F16" s="9">
        <v>102.8</v>
      </c>
      <c r="G16" s="8">
        <v>10</v>
      </c>
      <c r="H16" s="8">
        <v>38</v>
      </c>
      <c r="I16" s="8">
        <v>69</v>
      </c>
      <c r="J16" s="8">
        <v>17</v>
      </c>
      <c r="K16" s="8">
        <v>5</v>
      </c>
      <c r="L16" s="8">
        <v>21</v>
      </c>
      <c r="M16" s="8">
        <v>244</v>
      </c>
      <c r="N16" s="8">
        <v>663</v>
      </c>
      <c r="O16" s="8">
        <v>2</v>
      </c>
      <c r="P16" s="8">
        <v>13</v>
      </c>
      <c r="Q16" s="8">
        <v>86</v>
      </c>
      <c r="R16" s="8">
        <v>95</v>
      </c>
      <c r="S16" s="8">
        <v>11</v>
      </c>
      <c r="T16" s="8">
        <v>28</v>
      </c>
      <c r="U16" s="8">
        <v>30</v>
      </c>
      <c r="V16" s="8">
        <v>3</v>
      </c>
      <c r="W16" s="8">
        <v>44</v>
      </c>
      <c r="X16" s="8">
        <v>25</v>
      </c>
      <c r="Y16" s="8">
        <v>6</v>
      </c>
      <c r="Z16" s="8">
        <v>0</v>
      </c>
      <c r="AA16" s="8">
        <v>4</v>
      </c>
      <c r="AB16" s="8">
        <v>37</v>
      </c>
      <c r="AC16" s="8">
        <v>11</v>
      </c>
      <c r="AD16" s="8">
        <v>72</v>
      </c>
      <c r="AE16" s="8">
        <v>4</v>
      </c>
      <c r="AF16" s="8">
        <v>0</v>
      </c>
      <c r="AG16" s="8">
        <v>4</v>
      </c>
      <c r="AH16" s="8">
        <v>30</v>
      </c>
      <c r="AI16" s="8">
        <v>1</v>
      </c>
      <c r="AJ16" s="8">
        <v>15</v>
      </c>
      <c r="AK16" s="8">
        <v>0</v>
      </c>
      <c r="AL16" s="8">
        <v>0</v>
      </c>
      <c r="AM16" s="8">
        <v>0</v>
      </c>
      <c r="AN16" s="8">
        <v>0</v>
      </c>
      <c r="AO16" s="8">
        <v>35</v>
      </c>
      <c r="AP16">
        <f t="shared" si="0"/>
        <v>1623</v>
      </c>
    </row>
    <row r="17" spans="1:42" ht="12.75">
      <c r="A17" s="2">
        <v>14</v>
      </c>
      <c r="B17" s="2" t="s">
        <v>21</v>
      </c>
      <c r="C17" s="3" t="s">
        <v>26</v>
      </c>
      <c r="D17" s="4" t="s">
        <v>43</v>
      </c>
      <c r="E17" s="4">
        <v>92.44</v>
      </c>
      <c r="F17" s="9">
        <v>103.15</v>
      </c>
      <c r="G17" s="8">
        <v>3</v>
      </c>
      <c r="H17" s="8">
        <v>15</v>
      </c>
      <c r="I17" s="8">
        <v>27</v>
      </c>
      <c r="J17" s="8">
        <v>6</v>
      </c>
      <c r="K17" s="8">
        <v>0</v>
      </c>
      <c r="L17" s="8">
        <v>10</v>
      </c>
      <c r="M17" s="8">
        <v>52</v>
      </c>
      <c r="N17" s="8">
        <v>96</v>
      </c>
      <c r="O17" s="8">
        <v>1</v>
      </c>
      <c r="P17" s="8">
        <v>4</v>
      </c>
      <c r="Q17" s="8">
        <v>29</v>
      </c>
      <c r="R17" s="8">
        <v>97</v>
      </c>
      <c r="S17" s="8">
        <v>3</v>
      </c>
      <c r="T17" s="8">
        <v>15</v>
      </c>
      <c r="U17" s="8">
        <v>4</v>
      </c>
      <c r="V17" s="8">
        <v>5</v>
      </c>
      <c r="W17" s="8">
        <v>31</v>
      </c>
      <c r="X17" s="8">
        <v>9</v>
      </c>
      <c r="Y17" s="8">
        <v>1</v>
      </c>
      <c r="Z17" s="8">
        <v>1</v>
      </c>
      <c r="AA17" s="8">
        <v>0</v>
      </c>
      <c r="AB17" s="8">
        <v>3</v>
      </c>
      <c r="AC17" s="8">
        <v>3</v>
      </c>
      <c r="AD17" s="8">
        <v>15</v>
      </c>
      <c r="AE17" s="8">
        <v>4</v>
      </c>
      <c r="AF17" s="8">
        <v>0</v>
      </c>
      <c r="AG17" s="8">
        <v>0</v>
      </c>
      <c r="AH17" s="8">
        <v>1</v>
      </c>
      <c r="AI17" s="8">
        <v>0</v>
      </c>
      <c r="AJ17" s="8">
        <v>4</v>
      </c>
      <c r="AK17" s="8">
        <v>0</v>
      </c>
      <c r="AL17" s="8">
        <v>0</v>
      </c>
      <c r="AM17" s="8">
        <v>0</v>
      </c>
      <c r="AN17" s="8">
        <v>0</v>
      </c>
      <c r="AO17" s="8">
        <v>5</v>
      </c>
      <c r="AP17">
        <f t="shared" si="0"/>
        <v>444</v>
      </c>
    </row>
    <row r="18" spans="1:42" ht="12.75">
      <c r="A18" s="2">
        <v>15</v>
      </c>
      <c r="B18" s="2" t="s">
        <v>21</v>
      </c>
      <c r="C18" s="3" t="s">
        <v>26</v>
      </c>
      <c r="D18" s="4" t="s">
        <v>44</v>
      </c>
      <c r="E18" s="4">
        <v>92.84</v>
      </c>
      <c r="F18" s="9">
        <v>103.55</v>
      </c>
      <c r="G18" s="8">
        <v>4</v>
      </c>
      <c r="H18" s="8">
        <v>9</v>
      </c>
      <c r="I18" s="8">
        <v>12</v>
      </c>
      <c r="J18" s="8">
        <v>8</v>
      </c>
      <c r="K18" s="8">
        <v>2</v>
      </c>
      <c r="L18" s="8">
        <v>3</v>
      </c>
      <c r="M18" s="8">
        <v>58</v>
      </c>
      <c r="N18" s="8">
        <v>82</v>
      </c>
      <c r="O18" s="8">
        <v>0</v>
      </c>
      <c r="P18" s="8">
        <v>2</v>
      </c>
      <c r="Q18" s="8">
        <v>15</v>
      </c>
      <c r="R18" s="8">
        <v>52</v>
      </c>
      <c r="S18" s="8">
        <v>0</v>
      </c>
      <c r="T18" s="8">
        <v>7</v>
      </c>
      <c r="U18" s="8">
        <v>10</v>
      </c>
      <c r="V18" s="8">
        <v>0</v>
      </c>
      <c r="W18" s="8">
        <v>17</v>
      </c>
      <c r="X18" s="8">
        <v>5</v>
      </c>
      <c r="Y18" s="8">
        <v>1</v>
      </c>
      <c r="Z18" s="8">
        <v>0</v>
      </c>
      <c r="AA18" s="8">
        <v>1</v>
      </c>
      <c r="AB18" s="8">
        <v>9</v>
      </c>
      <c r="AC18" s="8">
        <v>1</v>
      </c>
      <c r="AD18" s="8">
        <v>10</v>
      </c>
      <c r="AE18" s="8">
        <v>0</v>
      </c>
      <c r="AF18" s="8">
        <v>0</v>
      </c>
      <c r="AG18" s="8">
        <v>0</v>
      </c>
      <c r="AH18" s="8">
        <v>2</v>
      </c>
      <c r="AI18" s="8">
        <v>1</v>
      </c>
      <c r="AJ18" s="8">
        <v>1</v>
      </c>
      <c r="AK18" s="8">
        <v>0</v>
      </c>
      <c r="AL18" s="8">
        <v>0</v>
      </c>
      <c r="AM18" s="8">
        <v>0</v>
      </c>
      <c r="AN18" s="8">
        <v>0</v>
      </c>
      <c r="AO18" s="8">
        <v>3</v>
      </c>
      <c r="AP18">
        <f t="shared" si="0"/>
        <v>315</v>
      </c>
    </row>
    <row r="19" spans="1:42" ht="12.75">
      <c r="A19" s="2">
        <v>16</v>
      </c>
      <c r="B19" s="2" t="s">
        <v>21</v>
      </c>
      <c r="C19" s="3" t="s">
        <v>26</v>
      </c>
      <c r="D19" s="4" t="s">
        <v>45</v>
      </c>
      <c r="E19" s="4">
        <v>93.24</v>
      </c>
      <c r="F19" s="9">
        <v>103.95</v>
      </c>
      <c r="G19" s="8">
        <v>2</v>
      </c>
      <c r="H19" s="8">
        <v>8</v>
      </c>
      <c r="I19" s="8">
        <v>19</v>
      </c>
      <c r="J19" s="8">
        <v>8</v>
      </c>
      <c r="K19" s="8">
        <v>1</v>
      </c>
      <c r="L19" s="8">
        <v>9</v>
      </c>
      <c r="M19" s="8">
        <v>39</v>
      </c>
      <c r="N19" s="8">
        <v>80</v>
      </c>
      <c r="O19" s="8">
        <v>1</v>
      </c>
      <c r="P19" s="8">
        <v>5</v>
      </c>
      <c r="Q19" s="8">
        <v>26</v>
      </c>
      <c r="R19" s="8">
        <v>68</v>
      </c>
      <c r="S19" s="8">
        <v>0</v>
      </c>
      <c r="T19" s="8">
        <v>11</v>
      </c>
      <c r="U19" s="8">
        <v>24</v>
      </c>
      <c r="V19" s="8">
        <v>1</v>
      </c>
      <c r="W19" s="8">
        <v>42</v>
      </c>
      <c r="X19" s="8">
        <v>9</v>
      </c>
      <c r="Y19" s="8">
        <v>4</v>
      </c>
      <c r="Z19" s="8">
        <v>0</v>
      </c>
      <c r="AA19" s="8">
        <v>3</v>
      </c>
      <c r="AB19" s="8">
        <v>7</v>
      </c>
      <c r="AC19" s="8">
        <v>2</v>
      </c>
      <c r="AD19" s="8">
        <v>2</v>
      </c>
      <c r="AE19" s="8">
        <v>3</v>
      </c>
      <c r="AF19" s="8">
        <v>0</v>
      </c>
      <c r="AG19" s="8">
        <v>2</v>
      </c>
      <c r="AH19" s="8">
        <v>2</v>
      </c>
      <c r="AI19" s="8">
        <v>5</v>
      </c>
      <c r="AJ19" s="8">
        <v>4</v>
      </c>
      <c r="AK19" s="8">
        <v>0</v>
      </c>
      <c r="AL19" s="8">
        <v>0</v>
      </c>
      <c r="AM19" s="8">
        <v>0</v>
      </c>
      <c r="AN19" s="8">
        <v>0</v>
      </c>
      <c r="AO19" s="8">
        <v>25</v>
      </c>
      <c r="AP19">
        <f t="shared" si="0"/>
        <v>412</v>
      </c>
    </row>
    <row r="20" spans="1:42" ht="12.75">
      <c r="A20" s="2">
        <v>17</v>
      </c>
      <c r="B20" s="2" t="s">
        <v>21</v>
      </c>
      <c r="C20" s="3" t="s">
        <v>27</v>
      </c>
      <c r="D20" s="4" t="s">
        <v>31</v>
      </c>
      <c r="E20" s="4">
        <v>93.64</v>
      </c>
      <c r="F20" s="9">
        <v>104.35</v>
      </c>
      <c r="G20" s="8">
        <v>4</v>
      </c>
      <c r="H20" s="8">
        <v>11</v>
      </c>
      <c r="I20" s="8">
        <v>21</v>
      </c>
      <c r="J20" s="8">
        <v>4</v>
      </c>
      <c r="K20" s="8">
        <v>1</v>
      </c>
      <c r="L20" s="8">
        <v>5</v>
      </c>
      <c r="M20" s="8">
        <v>24</v>
      </c>
      <c r="N20" s="8">
        <v>94</v>
      </c>
      <c r="O20" s="8">
        <v>2</v>
      </c>
      <c r="P20" s="8">
        <v>0</v>
      </c>
      <c r="Q20" s="8">
        <v>11</v>
      </c>
      <c r="R20" s="8">
        <v>21</v>
      </c>
      <c r="S20" s="8">
        <v>0</v>
      </c>
      <c r="T20" s="8">
        <v>6</v>
      </c>
      <c r="U20" s="8">
        <v>7</v>
      </c>
      <c r="V20" s="8">
        <v>1</v>
      </c>
      <c r="W20" s="8">
        <v>15</v>
      </c>
      <c r="X20" s="8">
        <v>57</v>
      </c>
      <c r="Y20" s="8">
        <v>4</v>
      </c>
      <c r="Z20" s="8">
        <v>0</v>
      </c>
      <c r="AA20" s="8">
        <v>0</v>
      </c>
      <c r="AB20" s="8">
        <v>10</v>
      </c>
      <c r="AC20" s="8">
        <v>0</v>
      </c>
      <c r="AD20" s="8">
        <v>14</v>
      </c>
      <c r="AE20" s="8">
        <v>3</v>
      </c>
      <c r="AF20" s="8">
        <v>0</v>
      </c>
      <c r="AG20" s="8">
        <v>0</v>
      </c>
      <c r="AH20" s="8">
        <v>2</v>
      </c>
      <c r="AI20" s="8">
        <v>3</v>
      </c>
      <c r="AJ20" s="8">
        <v>4</v>
      </c>
      <c r="AK20" s="8">
        <v>0</v>
      </c>
      <c r="AL20" s="8">
        <v>0</v>
      </c>
      <c r="AM20" s="8">
        <v>0</v>
      </c>
      <c r="AN20" s="8">
        <v>0</v>
      </c>
      <c r="AO20" s="8">
        <v>15</v>
      </c>
      <c r="AP20">
        <f t="shared" si="0"/>
        <v>339</v>
      </c>
    </row>
    <row r="21" spans="1:42" ht="12.75">
      <c r="A21" s="2">
        <v>18</v>
      </c>
      <c r="B21" s="2" t="s">
        <v>21</v>
      </c>
      <c r="C21" s="3" t="s">
        <v>27</v>
      </c>
      <c r="D21" s="4" t="s">
        <v>32</v>
      </c>
      <c r="E21" s="4">
        <v>94.04</v>
      </c>
      <c r="F21" s="9">
        <v>104.75</v>
      </c>
      <c r="G21" s="8">
        <v>4</v>
      </c>
      <c r="H21" s="8">
        <v>7</v>
      </c>
      <c r="I21" s="8">
        <v>18</v>
      </c>
      <c r="J21" s="8">
        <v>5</v>
      </c>
      <c r="K21" s="8">
        <v>2</v>
      </c>
      <c r="L21" s="8">
        <v>10</v>
      </c>
      <c r="M21" s="8">
        <v>101</v>
      </c>
      <c r="N21" s="8">
        <v>184</v>
      </c>
      <c r="O21" s="8">
        <v>2</v>
      </c>
      <c r="P21" s="8">
        <v>1</v>
      </c>
      <c r="Q21" s="8">
        <v>10</v>
      </c>
      <c r="R21" s="8">
        <v>13</v>
      </c>
      <c r="S21" s="8">
        <v>0</v>
      </c>
      <c r="T21" s="8">
        <v>15</v>
      </c>
      <c r="U21" s="8">
        <v>6</v>
      </c>
      <c r="V21" s="8">
        <v>0</v>
      </c>
      <c r="W21" s="8">
        <v>23</v>
      </c>
      <c r="X21" s="8">
        <v>110</v>
      </c>
      <c r="Y21" s="8">
        <v>7</v>
      </c>
      <c r="Z21" s="8">
        <v>1</v>
      </c>
      <c r="AA21" s="8">
        <v>0</v>
      </c>
      <c r="AB21" s="8">
        <v>20</v>
      </c>
      <c r="AC21" s="8">
        <v>0</v>
      </c>
      <c r="AD21" s="8">
        <v>19</v>
      </c>
      <c r="AE21" s="8">
        <v>1</v>
      </c>
      <c r="AF21" s="8">
        <v>0</v>
      </c>
      <c r="AG21" s="8">
        <v>1</v>
      </c>
      <c r="AH21" s="8">
        <v>0</v>
      </c>
      <c r="AI21" s="8">
        <v>1</v>
      </c>
      <c r="AJ21" s="8">
        <v>5</v>
      </c>
      <c r="AK21" s="8">
        <v>0</v>
      </c>
      <c r="AL21" s="8">
        <v>2</v>
      </c>
      <c r="AM21" s="8">
        <v>0</v>
      </c>
      <c r="AN21" s="8">
        <v>0</v>
      </c>
      <c r="AO21" s="8">
        <v>13</v>
      </c>
      <c r="AP21">
        <f t="shared" si="0"/>
        <v>581</v>
      </c>
    </row>
    <row r="22" spans="1:42" ht="12.75">
      <c r="A22" s="2">
        <v>19</v>
      </c>
      <c r="B22" s="2" t="s">
        <v>21</v>
      </c>
      <c r="C22" s="3" t="s">
        <v>27</v>
      </c>
      <c r="D22" s="4" t="s">
        <v>33</v>
      </c>
      <c r="E22" s="4">
        <v>94.44</v>
      </c>
      <c r="F22" s="9">
        <v>105.15</v>
      </c>
      <c r="G22" s="8">
        <v>3</v>
      </c>
      <c r="H22" s="8">
        <v>21</v>
      </c>
      <c r="I22" s="8">
        <v>72</v>
      </c>
      <c r="J22" s="8">
        <v>6</v>
      </c>
      <c r="K22" s="8">
        <v>2</v>
      </c>
      <c r="L22" s="8">
        <v>2</v>
      </c>
      <c r="M22" s="8">
        <v>79</v>
      </c>
      <c r="N22" s="8">
        <v>99</v>
      </c>
      <c r="O22" s="8">
        <v>0</v>
      </c>
      <c r="P22" s="8">
        <v>2</v>
      </c>
      <c r="Q22" s="8">
        <v>9</v>
      </c>
      <c r="R22" s="8">
        <v>11</v>
      </c>
      <c r="S22" s="8">
        <v>0</v>
      </c>
      <c r="T22" s="8">
        <v>18</v>
      </c>
      <c r="U22" s="8">
        <v>28</v>
      </c>
      <c r="V22" s="8">
        <v>0</v>
      </c>
      <c r="W22" s="8">
        <v>22</v>
      </c>
      <c r="X22" s="8">
        <v>8</v>
      </c>
      <c r="Y22" s="8">
        <v>5</v>
      </c>
      <c r="Z22" s="8">
        <v>0</v>
      </c>
      <c r="AA22" s="8">
        <v>0</v>
      </c>
      <c r="AB22" s="8">
        <v>25</v>
      </c>
      <c r="AC22" s="8">
        <v>4</v>
      </c>
      <c r="AD22" s="8">
        <v>14</v>
      </c>
      <c r="AE22" s="8">
        <v>4</v>
      </c>
      <c r="AF22" s="8">
        <v>0</v>
      </c>
      <c r="AG22" s="8">
        <v>3</v>
      </c>
      <c r="AH22" s="8">
        <v>9</v>
      </c>
      <c r="AI22" s="8">
        <v>3</v>
      </c>
      <c r="AJ22" s="8">
        <v>10</v>
      </c>
      <c r="AK22" s="8">
        <v>0</v>
      </c>
      <c r="AL22" s="8">
        <v>17</v>
      </c>
      <c r="AM22" s="8">
        <v>0</v>
      </c>
      <c r="AN22" s="8">
        <v>0</v>
      </c>
      <c r="AO22" s="8">
        <v>11</v>
      </c>
      <c r="AP22">
        <f t="shared" si="0"/>
        <v>487</v>
      </c>
    </row>
    <row r="23" spans="1:42" ht="12.75">
      <c r="A23" s="2">
        <v>20</v>
      </c>
      <c r="B23" s="2" t="s">
        <v>21</v>
      </c>
      <c r="C23" s="3" t="s">
        <v>27</v>
      </c>
      <c r="D23" s="4" t="s">
        <v>34</v>
      </c>
      <c r="E23" s="4">
        <v>94.84</v>
      </c>
      <c r="F23" s="9">
        <v>105.55</v>
      </c>
      <c r="G23" s="2">
        <v>6</v>
      </c>
      <c r="H23" s="2">
        <v>3</v>
      </c>
      <c r="I23" s="2">
        <v>21</v>
      </c>
      <c r="J23" s="8">
        <v>0</v>
      </c>
      <c r="K23" s="8">
        <v>0</v>
      </c>
      <c r="L23" s="8">
        <v>4</v>
      </c>
      <c r="M23" s="8">
        <v>46</v>
      </c>
      <c r="N23" s="8">
        <v>92</v>
      </c>
      <c r="O23" s="8">
        <v>0</v>
      </c>
      <c r="P23" s="8">
        <v>2</v>
      </c>
      <c r="Q23" s="8">
        <v>18</v>
      </c>
      <c r="R23" s="8">
        <v>18</v>
      </c>
      <c r="S23" s="8">
        <v>0</v>
      </c>
      <c r="T23" s="8">
        <v>6</v>
      </c>
      <c r="U23" s="8">
        <v>2</v>
      </c>
      <c r="V23" s="8">
        <v>1</v>
      </c>
      <c r="W23" s="8">
        <v>9</v>
      </c>
      <c r="X23" s="8">
        <v>2</v>
      </c>
      <c r="Y23" s="8">
        <v>2</v>
      </c>
      <c r="Z23" s="8">
        <v>0</v>
      </c>
      <c r="AA23" s="8">
        <v>0</v>
      </c>
      <c r="AB23" s="8">
        <v>3</v>
      </c>
      <c r="AC23" s="8">
        <v>1</v>
      </c>
      <c r="AD23" s="8">
        <v>4</v>
      </c>
      <c r="AE23" s="8">
        <v>2</v>
      </c>
      <c r="AF23" s="8">
        <v>0</v>
      </c>
      <c r="AG23" s="8">
        <v>3</v>
      </c>
      <c r="AH23" s="8">
        <v>0</v>
      </c>
      <c r="AI23" s="8">
        <v>2</v>
      </c>
      <c r="AJ23" s="8">
        <v>1</v>
      </c>
      <c r="AK23" s="8">
        <v>0</v>
      </c>
      <c r="AL23" s="8">
        <v>0</v>
      </c>
      <c r="AM23" s="8">
        <v>0</v>
      </c>
      <c r="AN23" s="8">
        <v>0</v>
      </c>
      <c r="AO23" s="8">
        <v>5</v>
      </c>
      <c r="AP23">
        <f t="shared" si="0"/>
        <v>253</v>
      </c>
    </row>
    <row r="24" spans="1:42" ht="12.75">
      <c r="A24" s="2">
        <v>21</v>
      </c>
      <c r="B24" s="2" t="s">
        <v>21</v>
      </c>
      <c r="C24" s="3" t="s">
        <v>28</v>
      </c>
      <c r="D24" s="4" t="s">
        <v>35</v>
      </c>
      <c r="E24" s="4">
        <v>95.24</v>
      </c>
      <c r="F24" s="9">
        <v>105.95</v>
      </c>
      <c r="G24" s="2">
        <v>7</v>
      </c>
      <c r="H24" s="2">
        <v>16</v>
      </c>
      <c r="I24" s="2">
        <v>56</v>
      </c>
      <c r="J24" s="8">
        <v>1</v>
      </c>
      <c r="K24" s="8">
        <v>1</v>
      </c>
      <c r="L24" s="8">
        <v>0</v>
      </c>
      <c r="M24" s="8">
        <v>89</v>
      </c>
      <c r="N24" s="8">
        <v>157</v>
      </c>
      <c r="O24" s="8">
        <v>5</v>
      </c>
      <c r="P24" s="8">
        <v>1</v>
      </c>
      <c r="Q24" s="8">
        <v>25</v>
      </c>
      <c r="R24" s="8">
        <v>22</v>
      </c>
      <c r="S24" s="8">
        <v>0</v>
      </c>
      <c r="T24" s="8">
        <v>17</v>
      </c>
      <c r="U24" s="8">
        <v>6</v>
      </c>
      <c r="V24" s="8">
        <v>0</v>
      </c>
      <c r="W24" s="8">
        <v>32</v>
      </c>
      <c r="X24" s="8">
        <v>6</v>
      </c>
      <c r="Y24" s="8">
        <v>6</v>
      </c>
      <c r="Z24" s="8">
        <v>0</v>
      </c>
      <c r="AA24" s="8">
        <v>0</v>
      </c>
      <c r="AB24" s="8">
        <v>15</v>
      </c>
      <c r="AC24" s="8">
        <v>0</v>
      </c>
      <c r="AD24" s="8">
        <v>12</v>
      </c>
      <c r="AE24" s="8">
        <v>1</v>
      </c>
      <c r="AF24" s="8">
        <v>0</v>
      </c>
      <c r="AG24" s="8">
        <v>0</v>
      </c>
      <c r="AH24" s="8">
        <v>2</v>
      </c>
      <c r="AI24" s="8">
        <v>4</v>
      </c>
      <c r="AJ24" s="8">
        <v>16</v>
      </c>
      <c r="AK24" s="8">
        <v>0</v>
      </c>
      <c r="AL24" s="8">
        <v>1</v>
      </c>
      <c r="AM24" s="8">
        <v>0</v>
      </c>
      <c r="AN24" s="8">
        <v>0</v>
      </c>
      <c r="AO24" s="8">
        <v>3</v>
      </c>
      <c r="AP24">
        <f t="shared" si="0"/>
        <v>501</v>
      </c>
    </row>
    <row r="25" spans="1:42" ht="12.75">
      <c r="A25" s="2">
        <v>22</v>
      </c>
      <c r="B25" s="2" t="s">
        <v>21</v>
      </c>
      <c r="C25" s="3" t="s">
        <v>28</v>
      </c>
      <c r="D25" s="4" t="s">
        <v>43</v>
      </c>
      <c r="E25" s="4">
        <v>95.44</v>
      </c>
      <c r="F25" s="9">
        <v>106.15</v>
      </c>
      <c r="G25" s="2">
        <v>5</v>
      </c>
      <c r="H25" s="2">
        <v>3</v>
      </c>
      <c r="I25" s="2">
        <v>26</v>
      </c>
      <c r="J25" s="8">
        <v>6</v>
      </c>
      <c r="K25" s="8">
        <v>1</v>
      </c>
      <c r="L25" s="8">
        <v>11</v>
      </c>
      <c r="M25" s="8">
        <v>35</v>
      </c>
      <c r="N25" s="8">
        <v>69</v>
      </c>
      <c r="O25" s="8">
        <v>0</v>
      </c>
      <c r="P25" s="8">
        <v>1</v>
      </c>
      <c r="Q25" s="8">
        <v>14</v>
      </c>
      <c r="R25" s="8">
        <v>15</v>
      </c>
      <c r="S25" s="8">
        <v>0</v>
      </c>
      <c r="T25" s="8">
        <v>14</v>
      </c>
      <c r="U25" s="8">
        <v>1</v>
      </c>
      <c r="V25" s="8">
        <v>0</v>
      </c>
      <c r="W25" s="8">
        <v>10</v>
      </c>
      <c r="X25" s="8">
        <v>5</v>
      </c>
      <c r="Y25" s="8">
        <v>1</v>
      </c>
      <c r="Z25" s="8">
        <v>0</v>
      </c>
      <c r="AA25" s="8">
        <v>0</v>
      </c>
      <c r="AB25" s="8">
        <v>14</v>
      </c>
      <c r="AC25" s="8">
        <v>1</v>
      </c>
      <c r="AD25" s="8">
        <v>10</v>
      </c>
      <c r="AE25" s="8">
        <v>0</v>
      </c>
      <c r="AF25" s="8">
        <v>0</v>
      </c>
      <c r="AG25" s="8">
        <v>1</v>
      </c>
      <c r="AH25" s="8">
        <v>1</v>
      </c>
      <c r="AI25" s="8">
        <v>0</v>
      </c>
      <c r="AJ25" s="8">
        <v>4</v>
      </c>
      <c r="AK25" s="8">
        <v>0</v>
      </c>
      <c r="AL25" s="8">
        <v>0</v>
      </c>
      <c r="AM25" s="8">
        <v>0</v>
      </c>
      <c r="AN25" s="8">
        <v>0</v>
      </c>
      <c r="AO25" s="8">
        <v>1</v>
      </c>
      <c r="AP25">
        <f t="shared" si="0"/>
        <v>249</v>
      </c>
    </row>
    <row r="26" spans="1:42" ht="12.75">
      <c r="A26" s="2">
        <v>23</v>
      </c>
      <c r="B26" s="2" t="s">
        <v>21</v>
      </c>
      <c r="C26" s="3" t="s">
        <v>28</v>
      </c>
      <c r="D26" s="4" t="s">
        <v>44</v>
      </c>
      <c r="E26" s="4">
        <v>95.84</v>
      </c>
      <c r="F26" s="9">
        <v>106.55</v>
      </c>
      <c r="G26" s="2">
        <v>4</v>
      </c>
      <c r="H26" s="2">
        <v>21</v>
      </c>
      <c r="I26" s="2">
        <v>52</v>
      </c>
      <c r="J26" s="8">
        <v>2</v>
      </c>
      <c r="K26" s="8">
        <v>3</v>
      </c>
      <c r="L26" s="8">
        <v>10</v>
      </c>
      <c r="M26" s="8">
        <v>12</v>
      </c>
      <c r="N26" s="8">
        <v>78</v>
      </c>
      <c r="O26" s="8">
        <v>1</v>
      </c>
      <c r="P26" s="8">
        <v>9</v>
      </c>
      <c r="Q26" s="8">
        <v>25</v>
      </c>
      <c r="R26" s="8">
        <v>84</v>
      </c>
      <c r="S26" s="8">
        <v>1</v>
      </c>
      <c r="T26" s="8">
        <v>9</v>
      </c>
      <c r="U26" s="8">
        <v>27</v>
      </c>
      <c r="V26" s="8">
        <v>2</v>
      </c>
      <c r="W26" s="8">
        <v>26</v>
      </c>
      <c r="X26" s="8">
        <v>13</v>
      </c>
      <c r="Y26" s="8">
        <v>0</v>
      </c>
      <c r="Z26" s="8">
        <v>0</v>
      </c>
      <c r="AA26" s="8">
        <v>3</v>
      </c>
      <c r="AB26" s="8">
        <v>24</v>
      </c>
      <c r="AC26" s="8">
        <v>2</v>
      </c>
      <c r="AD26" s="8">
        <v>24</v>
      </c>
      <c r="AE26" s="8">
        <v>3</v>
      </c>
      <c r="AF26" s="8">
        <v>0</v>
      </c>
      <c r="AG26" s="8">
        <v>3</v>
      </c>
      <c r="AH26" s="8">
        <v>3</v>
      </c>
      <c r="AI26" s="8">
        <v>3</v>
      </c>
      <c r="AJ26" s="8">
        <v>30</v>
      </c>
      <c r="AK26" s="8">
        <v>0</v>
      </c>
      <c r="AL26" s="8">
        <v>3</v>
      </c>
      <c r="AM26" s="8">
        <v>0</v>
      </c>
      <c r="AN26" s="8">
        <v>0</v>
      </c>
      <c r="AO26" s="8">
        <v>2</v>
      </c>
      <c r="AP26">
        <f t="shared" si="0"/>
        <v>479</v>
      </c>
    </row>
    <row r="27" spans="1:42" ht="12.75">
      <c r="A27" s="2">
        <v>24</v>
      </c>
      <c r="B27" s="2" t="s">
        <v>21</v>
      </c>
      <c r="C27" s="3" t="s">
        <v>28</v>
      </c>
      <c r="D27" s="4" t="s">
        <v>45</v>
      </c>
      <c r="E27" s="4">
        <v>96.24</v>
      </c>
      <c r="F27" s="9">
        <v>106.95</v>
      </c>
      <c r="G27" s="8">
        <v>7</v>
      </c>
      <c r="H27" s="8">
        <v>13</v>
      </c>
      <c r="I27" s="8">
        <v>50</v>
      </c>
      <c r="J27" s="8">
        <v>3</v>
      </c>
      <c r="K27" s="8">
        <v>1</v>
      </c>
      <c r="L27" s="8">
        <v>0</v>
      </c>
      <c r="M27" s="8">
        <v>72</v>
      </c>
      <c r="N27" s="8">
        <v>123</v>
      </c>
      <c r="O27" s="8">
        <v>0</v>
      </c>
      <c r="P27" s="8">
        <v>0</v>
      </c>
      <c r="Q27" s="8">
        <v>16</v>
      </c>
      <c r="R27" s="8">
        <v>9</v>
      </c>
      <c r="S27" s="8">
        <v>0</v>
      </c>
      <c r="T27" s="8">
        <v>26</v>
      </c>
      <c r="U27" s="8">
        <v>18</v>
      </c>
      <c r="V27" s="8">
        <v>0</v>
      </c>
      <c r="W27" s="8">
        <v>39</v>
      </c>
      <c r="X27" s="8">
        <v>26</v>
      </c>
      <c r="Y27" s="8">
        <v>0</v>
      </c>
      <c r="Z27" s="8">
        <v>0</v>
      </c>
      <c r="AA27" s="8">
        <v>3</v>
      </c>
      <c r="AB27" s="8">
        <v>15</v>
      </c>
      <c r="AC27" s="8">
        <v>1</v>
      </c>
      <c r="AD27" s="8">
        <v>11</v>
      </c>
      <c r="AE27" s="8">
        <v>4</v>
      </c>
      <c r="AF27" s="8">
        <v>0</v>
      </c>
      <c r="AG27" s="8">
        <v>0</v>
      </c>
      <c r="AH27" s="8">
        <v>2</v>
      </c>
      <c r="AI27" s="8">
        <v>8</v>
      </c>
      <c r="AJ27" s="8">
        <v>4</v>
      </c>
      <c r="AK27" s="8">
        <v>0</v>
      </c>
      <c r="AL27" s="8">
        <v>0</v>
      </c>
      <c r="AM27" s="8">
        <v>0</v>
      </c>
      <c r="AN27" s="8">
        <v>0</v>
      </c>
      <c r="AO27" s="8">
        <v>4</v>
      </c>
      <c r="AP27">
        <f t="shared" si="0"/>
        <v>455</v>
      </c>
    </row>
    <row r="28" spans="1:42" ht="12.75">
      <c r="A28" s="2">
        <v>25</v>
      </c>
      <c r="B28" s="2" t="s">
        <v>21</v>
      </c>
      <c r="C28" s="3" t="s">
        <v>29</v>
      </c>
      <c r="D28" s="4" t="s">
        <v>31</v>
      </c>
      <c r="E28" s="4">
        <v>96.64</v>
      </c>
      <c r="F28" s="9">
        <v>107.35</v>
      </c>
      <c r="G28" s="2">
        <v>5</v>
      </c>
      <c r="H28" s="2">
        <v>11</v>
      </c>
      <c r="I28" s="2">
        <v>64</v>
      </c>
      <c r="J28" s="8">
        <v>11</v>
      </c>
      <c r="K28" s="8">
        <v>3</v>
      </c>
      <c r="L28" s="8">
        <v>2</v>
      </c>
      <c r="M28" s="8">
        <v>245</v>
      </c>
      <c r="N28" s="8">
        <v>237</v>
      </c>
      <c r="O28" s="8">
        <v>1</v>
      </c>
      <c r="P28" s="8">
        <v>4</v>
      </c>
      <c r="Q28" s="8">
        <v>18</v>
      </c>
      <c r="R28" s="8">
        <v>3</v>
      </c>
      <c r="S28" s="8">
        <v>0</v>
      </c>
      <c r="T28" s="8">
        <v>18</v>
      </c>
      <c r="U28" s="8">
        <v>44</v>
      </c>
      <c r="V28" s="8">
        <v>3</v>
      </c>
      <c r="W28" s="8">
        <v>45</v>
      </c>
      <c r="X28" s="8">
        <v>25</v>
      </c>
      <c r="Y28" s="8">
        <v>8</v>
      </c>
      <c r="Z28" s="8">
        <v>0</v>
      </c>
      <c r="AA28" s="8">
        <v>0</v>
      </c>
      <c r="AB28" s="8">
        <v>13</v>
      </c>
      <c r="AC28" s="8">
        <v>14</v>
      </c>
      <c r="AD28" s="8">
        <v>14</v>
      </c>
      <c r="AE28" s="8">
        <v>11</v>
      </c>
      <c r="AF28" s="8">
        <v>0</v>
      </c>
      <c r="AG28" s="8">
        <v>0</v>
      </c>
      <c r="AH28" s="8">
        <v>16</v>
      </c>
      <c r="AI28" s="8">
        <v>15</v>
      </c>
      <c r="AJ28" s="8">
        <v>14</v>
      </c>
      <c r="AK28" s="8">
        <v>0</v>
      </c>
      <c r="AL28" s="8">
        <v>7</v>
      </c>
      <c r="AM28" s="8">
        <v>0</v>
      </c>
      <c r="AN28" s="8">
        <v>0</v>
      </c>
      <c r="AO28" s="8">
        <v>16</v>
      </c>
      <c r="AP28">
        <f t="shared" si="0"/>
        <v>867</v>
      </c>
    </row>
    <row r="30" spans="7:43" ht="12.75">
      <c r="G30" t="s">
        <v>84</v>
      </c>
      <c r="H30" s="1" t="s">
        <v>47</v>
      </c>
      <c r="I30" s="1" t="s">
        <v>48</v>
      </c>
      <c r="J30" s="6" t="s">
        <v>49</v>
      </c>
      <c r="K30" s="5" t="s">
        <v>50</v>
      </c>
      <c r="L30" s="5" t="s">
        <v>51</v>
      </c>
      <c r="M30" s="7" t="s">
        <v>52</v>
      </c>
      <c r="N30" s="7" t="s">
        <v>53</v>
      </c>
      <c r="O30" s="7" t="s">
        <v>54</v>
      </c>
      <c r="P30" s="7" t="s">
        <v>81</v>
      </c>
      <c r="Q30" s="7" t="s">
        <v>55</v>
      </c>
      <c r="R30" s="7" t="s">
        <v>56</v>
      </c>
      <c r="S30" s="7" t="s">
        <v>57</v>
      </c>
      <c r="T30" s="7" t="s">
        <v>58</v>
      </c>
      <c r="U30" s="7" t="s">
        <v>59</v>
      </c>
      <c r="V30" s="7" t="s">
        <v>60</v>
      </c>
      <c r="W30" s="7" t="s">
        <v>61</v>
      </c>
      <c r="X30" s="7" t="s">
        <v>62</v>
      </c>
      <c r="Y30" s="7" t="s">
        <v>63</v>
      </c>
      <c r="Z30" s="7" t="s">
        <v>78</v>
      </c>
      <c r="AA30" s="7" t="s">
        <v>64</v>
      </c>
      <c r="AB30" s="7" t="s">
        <v>65</v>
      </c>
      <c r="AC30" s="7" t="s">
        <v>66</v>
      </c>
      <c r="AD30" s="7" t="s">
        <v>67</v>
      </c>
      <c r="AE30" s="7" t="s">
        <v>68</v>
      </c>
      <c r="AF30" s="7" t="s">
        <v>80</v>
      </c>
      <c r="AG30" s="7" t="s">
        <v>69</v>
      </c>
      <c r="AH30" s="7" t="s">
        <v>70</v>
      </c>
      <c r="AI30" s="7" t="s">
        <v>73</v>
      </c>
      <c r="AJ30" s="7" t="s">
        <v>79</v>
      </c>
      <c r="AK30" s="7" t="s">
        <v>71</v>
      </c>
      <c r="AL30" s="7" t="s">
        <v>72</v>
      </c>
      <c r="AM30" s="7" t="s">
        <v>77</v>
      </c>
      <c r="AN30" s="7" t="s">
        <v>76</v>
      </c>
      <c r="AO30" s="7" t="s">
        <v>74</v>
      </c>
      <c r="AP30" s="7" t="s">
        <v>75</v>
      </c>
      <c r="AQ30" s="7" t="s">
        <v>85</v>
      </c>
    </row>
    <row r="31" spans="7:43" ht="12.75">
      <c r="G31" s="9">
        <v>97.46</v>
      </c>
      <c r="H31">
        <v>1.8691588785046727</v>
      </c>
      <c r="I31">
        <v>8.722741433021806</v>
      </c>
      <c r="J31">
        <v>21.18380062305296</v>
      </c>
      <c r="K31">
        <v>2.1806853582554515</v>
      </c>
      <c r="L31">
        <v>1.2461059190031152</v>
      </c>
      <c r="M31">
        <v>1.8691588785046727</v>
      </c>
      <c r="N31">
        <v>16.510903426791277</v>
      </c>
      <c r="O31">
        <v>8.09968847352025</v>
      </c>
      <c r="P31">
        <v>0.3115264797507788</v>
      </c>
      <c r="Q31">
        <v>1.2461059190031152</v>
      </c>
      <c r="R31">
        <v>7.165109034267912</v>
      </c>
      <c r="S31">
        <v>4.672897196261682</v>
      </c>
      <c r="T31">
        <v>0</v>
      </c>
      <c r="U31">
        <v>5.919003115264798</v>
      </c>
      <c r="V31">
        <v>0.9345794392523363</v>
      </c>
      <c r="W31">
        <v>0.3115264797507788</v>
      </c>
      <c r="X31">
        <v>5.607476635514018</v>
      </c>
      <c r="Y31">
        <v>3.115264797507788</v>
      </c>
      <c r="Z31">
        <v>0</v>
      </c>
      <c r="AA31">
        <v>0</v>
      </c>
      <c r="AB31">
        <v>0.6230529595015576</v>
      </c>
      <c r="AC31">
        <v>4.672897196261682</v>
      </c>
      <c r="AD31">
        <v>0.6230529595015576</v>
      </c>
      <c r="AE31">
        <v>0</v>
      </c>
      <c r="AF31">
        <v>0</v>
      </c>
      <c r="AG31">
        <v>0.3115264797507788</v>
      </c>
      <c r="AH31">
        <v>0.3115264797507788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2.4922118380062304</v>
      </c>
      <c r="AQ31">
        <v>321</v>
      </c>
    </row>
    <row r="32" spans="7:43" ht="12.75">
      <c r="G32" s="9">
        <v>98.35</v>
      </c>
      <c r="H32">
        <v>1.0135135135135136</v>
      </c>
      <c r="I32">
        <v>8.445945945945946</v>
      </c>
      <c r="J32">
        <v>12.5</v>
      </c>
      <c r="K32">
        <v>3.040540540540541</v>
      </c>
      <c r="L32">
        <v>0.33783783783783783</v>
      </c>
      <c r="M32">
        <v>2.364864864864865</v>
      </c>
      <c r="N32">
        <v>29.72972972972973</v>
      </c>
      <c r="O32">
        <v>8.445945945945946</v>
      </c>
      <c r="P32">
        <v>1.0135135135135136</v>
      </c>
      <c r="Q32">
        <v>1.6891891891891893</v>
      </c>
      <c r="R32">
        <v>5.0675675675675675</v>
      </c>
      <c r="S32">
        <v>3.7162162162162162</v>
      </c>
      <c r="T32">
        <v>0</v>
      </c>
      <c r="U32">
        <v>6.756756756756757</v>
      </c>
      <c r="V32">
        <v>2.027027027027027</v>
      </c>
      <c r="W32">
        <v>0.33783783783783783</v>
      </c>
      <c r="X32">
        <v>1.3513513513513513</v>
      </c>
      <c r="Y32">
        <v>2.364864864864865</v>
      </c>
      <c r="Z32">
        <v>0.33783783783783783</v>
      </c>
      <c r="AA32">
        <v>0</v>
      </c>
      <c r="AB32">
        <v>0.33783783783783783</v>
      </c>
      <c r="AC32">
        <v>4.72972972972973</v>
      </c>
      <c r="AD32">
        <v>0.33783783783783783</v>
      </c>
      <c r="AE32">
        <v>0.6756756756756757</v>
      </c>
      <c r="AF32">
        <v>0</v>
      </c>
      <c r="AG32">
        <v>0</v>
      </c>
      <c r="AH32">
        <v>0.6756756756756757</v>
      </c>
      <c r="AI32">
        <v>0.6756756756756757</v>
      </c>
      <c r="AJ32">
        <v>0</v>
      </c>
      <c r="AK32">
        <v>0</v>
      </c>
      <c r="AL32">
        <v>0.33783783783783783</v>
      </c>
      <c r="AM32">
        <v>0</v>
      </c>
      <c r="AN32">
        <v>0</v>
      </c>
      <c r="AO32">
        <v>0</v>
      </c>
      <c r="AP32">
        <v>1.6891891891891893</v>
      </c>
      <c r="AQ32">
        <v>296</v>
      </c>
    </row>
    <row r="33" spans="7:43" ht="12.75">
      <c r="G33" s="9">
        <v>98.75</v>
      </c>
      <c r="H33">
        <v>1.4326647564469914</v>
      </c>
      <c r="I33">
        <v>3.7249283667621778</v>
      </c>
      <c r="J33">
        <v>11.74785100286533</v>
      </c>
      <c r="K33">
        <v>1.7191977077363898</v>
      </c>
      <c r="L33">
        <v>0.28653295128939826</v>
      </c>
      <c r="M33">
        <v>0</v>
      </c>
      <c r="N33">
        <v>11.174785100286533</v>
      </c>
      <c r="O33">
        <v>10.315186246418339</v>
      </c>
      <c r="P33">
        <v>0.5730659025787965</v>
      </c>
      <c r="Q33">
        <v>11.461318051575931</v>
      </c>
      <c r="R33">
        <v>4.871060171919771</v>
      </c>
      <c r="S33">
        <v>15.759312320916905</v>
      </c>
      <c r="T33">
        <v>0</v>
      </c>
      <c r="U33">
        <v>4.584527220630372</v>
      </c>
      <c r="V33">
        <v>4.871060171919771</v>
      </c>
      <c r="W33">
        <v>0.28653295128939826</v>
      </c>
      <c r="X33">
        <v>4.584527220630372</v>
      </c>
      <c r="Y33">
        <v>4.584527220630372</v>
      </c>
      <c r="Z33">
        <v>0.28653295128939826</v>
      </c>
      <c r="AA33">
        <v>0</v>
      </c>
      <c r="AB33">
        <v>0.8595988538681949</v>
      </c>
      <c r="AC33">
        <v>0.8595988538681949</v>
      </c>
      <c r="AD33">
        <v>2.005730659025788</v>
      </c>
      <c r="AE33">
        <v>0.28653295128939826</v>
      </c>
      <c r="AF33">
        <v>0</v>
      </c>
      <c r="AG33">
        <v>0</v>
      </c>
      <c r="AH33">
        <v>0</v>
      </c>
      <c r="AI33">
        <v>0.5730659025787965</v>
      </c>
      <c r="AJ33">
        <v>0.8595988538681949</v>
      </c>
      <c r="AK33">
        <v>0.28653295128939826</v>
      </c>
      <c r="AL33">
        <v>0</v>
      </c>
      <c r="AM33">
        <v>0.5730659025787965</v>
      </c>
      <c r="AN33">
        <v>0.28653295128939826</v>
      </c>
      <c r="AO33">
        <v>0</v>
      </c>
      <c r="AP33">
        <v>1.146131805157593</v>
      </c>
      <c r="AQ33">
        <v>349</v>
      </c>
    </row>
    <row r="34" spans="7:43" ht="12.75">
      <c r="G34" s="9">
        <v>99.15</v>
      </c>
      <c r="H34">
        <v>3.048780487804878</v>
      </c>
      <c r="I34">
        <v>4.573170731707317</v>
      </c>
      <c r="J34">
        <v>7.926829268292683</v>
      </c>
      <c r="K34">
        <v>1.8292682926829267</v>
      </c>
      <c r="L34">
        <v>0.3048780487804878</v>
      </c>
      <c r="M34">
        <v>1.524390243902439</v>
      </c>
      <c r="N34">
        <v>10.975609756097562</v>
      </c>
      <c r="O34">
        <v>18.29268292682927</v>
      </c>
      <c r="P34">
        <v>0.3048780487804878</v>
      </c>
      <c r="Q34">
        <v>1.2195121951219512</v>
      </c>
      <c r="R34">
        <v>5.487804878048781</v>
      </c>
      <c r="S34">
        <v>18.29268292682927</v>
      </c>
      <c r="T34">
        <v>0</v>
      </c>
      <c r="U34">
        <v>5.182926829268292</v>
      </c>
      <c r="V34">
        <v>2.1341463414634148</v>
      </c>
      <c r="W34">
        <v>0.3048780487804878</v>
      </c>
      <c r="X34">
        <v>7.621951219512195</v>
      </c>
      <c r="Y34">
        <v>2.1341463414634148</v>
      </c>
      <c r="Z34">
        <v>0</v>
      </c>
      <c r="AA34">
        <v>0</v>
      </c>
      <c r="AB34">
        <v>1.2195121951219512</v>
      </c>
      <c r="AC34">
        <v>0.9146341463414633</v>
      </c>
      <c r="AD34">
        <v>0.3048780487804878</v>
      </c>
      <c r="AE34">
        <v>1.8292682926829267</v>
      </c>
      <c r="AF34">
        <v>0</v>
      </c>
      <c r="AG34">
        <v>0</v>
      </c>
      <c r="AH34">
        <v>0.3048780487804878</v>
      </c>
      <c r="AI34">
        <v>1.2195121951219512</v>
      </c>
      <c r="AJ34">
        <v>0.6097560975609756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2.4390243902439024</v>
      </c>
      <c r="AQ34">
        <v>328</v>
      </c>
    </row>
    <row r="35" spans="7:43" ht="12.75">
      <c r="G35" s="9">
        <v>99.55</v>
      </c>
      <c r="H35">
        <v>0.8333333333333334</v>
      </c>
      <c r="I35">
        <v>3.888888888888889</v>
      </c>
      <c r="J35">
        <v>6.666666666666667</v>
      </c>
      <c r="K35">
        <v>1.6666666666666667</v>
      </c>
      <c r="L35">
        <v>0</v>
      </c>
      <c r="M35">
        <v>1.1111111111111112</v>
      </c>
      <c r="N35">
        <v>9.444444444444445</v>
      </c>
      <c r="O35">
        <v>16.944444444444446</v>
      </c>
      <c r="P35">
        <v>0</v>
      </c>
      <c r="Q35">
        <v>1.9444444444444444</v>
      </c>
      <c r="R35">
        <v>6.388888888888888</v>
      </c>
      <c r="S35">
        <v>12.5</v>
      </c>
      <c r="T35">
        <v>0</v>
      </c>
      <c r="U35">
        <v>2.2222222222222223</v>
      </c>
      <c r="V35">
        <v>3.0555555555555554</v>
      </c>
      <c r="W35">
        <v>0.5555555555555556</v>
      </c>
      <c r="X35">
        <v>10.555555555555555</v>
      </c>
      <c r="Y35">
        <v>11.38888888888889</v>
      </c>
      <c r="Z35">
        <v>0</v>
      </c>
      <c r="AA35">
        <v>0</v>
      </c>
      <c r="AB35">
        <v>0.2777777777777778</v>
      </c>
      <c r="AC35">
        <v>2.2222222222222223</v>
      </c>
      <c r="AD35">
        <v>0.8333333333333334</v>
      </c>
      <c r="AE35">
        <v>1.1111111111111112</v>
      </c>
      <c r="AF35">
        <v>0</v>
      </c>
      <c r="AG35">
        <v>0</v>
      </c>
      <c r="AH35">
        <v>0.5555555555555556</v>
      </c>
      <c r="AI35">
        <v>1.6666666666666667</v>
      </c>
      <c r="AJ35">
        <v>1.6666666666666667</v>
      </c>
      <c r="AK35">
        <v>0</v>
      </c>
      <c r="AL35">
        <v>0</v>
      </c>
      <c r="AM35">
        <v>0</v>
      </c>
      <c r="AN35">
        <v>0</v>
      </c>
      <c r="AO35">
        <v>0.5555555555555556</v>
      </c>
      <c r="AP35">
        <v>1.9444444444444444</v>
      </c>
      <c r="AQ35">
        <v>360</v>
      </c>
    </row>
    <row r="36" spans="7:43" ht="12.75">
      <c r="G36" s="9">
        <v>99.95</v>
      </c>
      <c r="H36">
        <v>0.29940119760479045</v>
      </c>
      <c r="I36">
        <v>7.18562874251497</v>
      </c>
      <c r="J36">
        <v>4.491017964071856</v>
      </c>
      <c r="K36">
        <v>1.7964071856287425</v>
      </c>
      <c r="L36">
        <v>1.1976047904191618</v>
      </c>
      <c r="M36">
        <v>2.694610778443114</v>
      </c>
      <c r="N36">
        <v>8.383233532934131</v>
      </c>
      <c r="O36">
        <v>28.143712574850298</v>
      </c>
      <c r="P36">
        <v>0.8982035928143712</v>
      </c>
      <c r="Q36">
        <v>1.7964071856287425</v>
      </c>
      <c r="R36">
        <v>2.9940119760479043</v>
      </c>
      <c r="S36">
        <v>14.67065868263473</v>
      </c>
      <c r="T36">
        <v>0</v>
      </c>
      <c r="U36">
        <v>2.3952095808383236</v>
      </c>
      <c r="V36">
        <v>3.8922155688622757</v>
      </c>
      <c r="W36">
        <v>1.4970059880239521</v>
      </c>
      <c r="X36">
        <v>5.089820359281437</v>
      </c>
      <c r="Y36">
        <v>1.4970059880239521</v>
      </c>
      <c r="Z36">
        <v>0.8982035928143712</v>
      </c>
      <c r="AA36">
        <v>0</v>
      </c>
      <c r="AB36">
        <v>0</v>
      </c>
      <c r="AC36">
        <v>0.5988023952095809</v>
      </c>
      <c r="AD36">
        <v>1.1976047904191618</v>
      </c>
      <c r="AE36">
        <v>1.1976047904191618</v>
      </c>
      <c r="AF36">
        <v>0</v>
      </c>
      <c r="AG36">
        <v>0</v>
      </c>
      <c r="AH36">
        <v>0</v>
      </c>
      <c r="AI36">
        <v>0</v>
      </c>
      <c r="AJ36">
        <v>1.7964071856287425</v>
      </c>
      <c r="AK36">
        <v>3.592814371257485</v>
      </c>
      <c r="AL36">
        <v>0</v>
      </c>
      <c r="AM36">
        <v>0.29940119760479045</v>
      </c>
      <c r="AN36">
        <v>0</v>
      </c>
      <c r="AO36">
        <v>0</v>
      </c>
      <c r="AP36">
        <v>1.4970059880239521</v>
      </c>
      <c r="AQ36">
        <v>334</v>
      </c>
    </row>
    <row r="37" spans="7:43" ht="12.75">
      <c r="G37" s="9">
        <v>100.35</v>
      </c>
      <c r="H37">
        <v>1.9933554817275747</v>
      </c>
      <c r="I37">
        <v>4.651162790697675</v>
      </c>
      <c r="J37">
        <v>9.966777408637874</v>
      </c>
      <c r="K37">
        <v>0</v>
      </c>
      <c r="L37">
        <v>0.9966777408637874</v>
      </c>
      <c r="M37">
        <v>1.9933554817275747</v>
      </c>
      <c r="N37">
        <v>12.956810631229235</v>
      </c>
      <c r="O37">
        <v>20.59800664451827</v>
      </c>
      <c r="P37">
        <v>0</v>
      </c>
      <c r="Q37">
        <v>0</v>
      </c>
      <c r="R37">
        <v>0.9966777408637874</v>
      </c>
      <c r="S37">
        <v>10.96345514950166</v>
      </c>
      <c r="T37">
        <v>0</v>
      </c>
      <c r="U37">
        <v>1.3289036544850499</v>
      </c>
      <c r="V37">
        <v>4.318936877076411</v>
      </c>
      <c r="W37">
        <v>0.9966777408637874</v>
      </c>
      <c r="X37">
        <v>7.973421926910299</v>
      </c>
      <c r="Y37">
        <v>3.6544850498338874</v>
      </c>
      <c r="Z37">
        <v>0.6644518272425249</v>
      </c>
      <c r="AA37">
        <v>0</v>
      </c>
      <c r="AB37">
        <v>1.6611295681063125</v>
      </c>
      <c r="AC37">
        <v>0.9966777408637874</v>
      </c>
      <c r="AD37">
        <v>0.9966777408637874</v>
      </c>
      <c r="AE37">
        <v>2.3255813953488373</v>
      </c>
      <c r="AF37">
        <v>0</v>
      </c>
      <c r="AG37">
        <v>0</v>
      </c>
      <c r="AH37">
        <v>0</v>
      </c>
      <c r="AI37">
        <v>2.6578073089700998</v>
      </c>
      <c r="AJ37">
        <v>1.6611295681063125</v>
      </c>
      <c r="AK37">
        <v>0.9966777408637874</v>
      </c>
      <c r="AL37">
        <v>0</v>
      </c>
      <c r="AM37">
        <v>0.9966777408637874</v>
      </c>
      <c r="AN37">
        <v>0.9966777408637874</v>
      </c>
      <c r="AO37">
        <v>1.6611295681063125</v>
      </c>
      <c r="AP37">
        <v>0.9966777408637874</v>
      </c>
      <c r="AQ37">
        <v>301</v>
      </c>
    </row>
    <row r="38" spans="7:43" ht="12.75">
      <c r="G38" s="9">
        <v>100.75</v>
      </c>
      <c r="H38">
        <v>1.183431952662722</v>
      </c>
      <c r="I38">
        <v>4.142011834319527</v>
      </c>
      <c r="J38">
        <v>9.171597633136095</v>
      </c>
      <c r="K38">
        <v>2.0710059171597637</v>
      </c>
      <c r="L38">
        <v>0</v>
      </c>
      <c r="M38">
        <v>0.2958579881656805</v>
      </c>
      <c r="N38">
        <v>9.763313609467456</v>
      </c>
      <c r="O38">
        <v>16.56804733727811</v>
      </c>
      <c r="P38">
        <v>0.2958579881656805</v>
      </c>
      <c r="Q38">
        <v>2.0710059171597637</v>
      </c>
      <c r="R38">
        <v>4.437869822485207</v>
      </c>
      <c r="S38">
        <v>9.763313609467456</v>
      </c>
      <c r="T38">
        <v>0</v>
      </c>
      <c r="U38">
        <v>2.6627218934911245</v>
      </c>
      <c r="V38">
        <v>2.9585798816568047</v>
      </c>
      <c r="W38">
        <v>0</v>
      </c>
      <c r="X38">
        <v>20.118343195266274</v>
      </c>
      <c r="Y38">
        <v>2.9585798816568047</v>
      </c>
      <c r="Z38">
        <v>0.591715976331361</v>
      </c>
      <c r="AA38">
        <v>0</v>
      </c>
      <c r="AB38">
        <v>1.4792899408284024</v>
      </c>
      <c r="AC38">
        <v>2.366863905325444</v>
      </c>
      <c r="AD38">
        <v>0.2958579881656805</v>
      </c>
      <c r="AE38">
        <v>2.6627218934911245</v>
      </c>
      <c r="AF38">
        <v>0</v>
      </c>
      <c r="AG38">
        <v>0</v>
      </c>
      <c r="AH38">
        <v>0</v>
      </c>
      <c r="AI38">
        <v>0.8875739644970414</v>
      </c>
      <c r="AJ38">
        <v>0.591715976331361</v>
      </c>
      <c r="AK38">
        <v>0.591715976331361</v>
      </c>
      <c r="AL38">
        <v>0</v>
      </c>
      <c r="AM38">
        <v>0.2958579881656805</v>
      </c>
      <c r="AN38">
        <v>0</v>
      </c>
      <c r="AO38">
        <v>0</v>
      </c>
      <c r="AP38">
        <v>1.7751479289940828</v>
      </c>
      <c r="AQ38">
        <v>338</v>
      </c>
    </row>
    <row r="39" spans="7:43" ht="12.75">
      <c r="G39" s="9">
        <v>101.15</v>
      </c>
      <c r="H39">
        <v>0</v>
      </c>
      <c r="I39">
        <v>5.444126074498568</v>
      </c>
      <c r="J39">
        <v>10.028653295128938</v>
      </c>
      <c r="K39">
        <v>1.146131805157593</v>
      </c>
      <c r="L39">
        <v>0.28653295128939826</v>
      </c>
      <c r="M39">
        <v>1.146131805157593</v>
      </c>
      <c r="N39">
        <v>12.607449856733524</v>
      </c>
      <c r="O39">
        <v>15.759312320916905</v>
      </c>
      <c r="P39">
        <v>0.5730659025787965</v>
      </c>
      <c r="Q39">
        <v>0.8595988538681949</v>
      </c>
      <c r="R39">
        <v>4.297994269340974</v>
      </c>
      <c r="S39">
        <v>13.18051575931232</v>
      </c>
      <c r="T39">
        <v>0</v>
      </c>
      <c r="U39">
        <v>2.865329512893983</v>
      </c>
      <c r="V39">
        <v>2.865329512893983</v>
      </c>
      <c r="W39">
        <v>0</v>
      </c>
      <c r="X39">
        <v>4.584527220630372</v>
      </c>
      <c r="Y39">
        <v>1.7191977077363898</v>
      </c>
      <c r="Z39">
        <v>0.5730659025787965</v>
      </c>
      <c r="AA39">
        <v>0.28653295128939826</v>
      </c>
      <c r="AB39">
        <v>1.7191977077363898</v>
      </c>
      <c r="AC39">
        <v>8.30945558739255</v>
      </c>
      <c r="AD39">
        <v>1.146131805157593</v>
      </c>
      <c r="AE39">
        <v>0.8595988538681949</v>
      </c>
      <c r="AF39">
        <v>0.5730659025787965</v>
      </c>
      <c r="AG39">
        <v>0</v>
      </c>
      <c r="AH39">
        <v>0.28653295128939826</v>
      </c>
      <c r="AI39">
        <v>1.4326647564469914</v>
      </c>
      <c r="AJ39">
        <v>0.8595988538681949</v>
      </c>
      <c r="AK39">
        <v>2.5787965616045847</v>
      </c>
      <c r="AL39">
        <v>0</v>
      </c>
      <c r="AM39">
        <v>0</v>
      </c>
      <c r="AN39">
        <v>0</v>
      </c>
      <c r="AO39">
        <v>0</v>
      </c>
      <c r="AP39">
        <v>4.011461318051576</v>
      </c>
      <c r="AQ39">
        <v>349</v>
      </c>
    </row>
    <row r="40" spans="7:43" ht="12.75">
      <c r="G40" s="9">
        <v>101.55</v>
      </c>
      <c r="H40">
        <v>0.9404388714733543</v>
      </c>
      <c r="I40">
        <v>5.015673981191222</v>
      </c>
      <c r="J40">
        <v>8.150470219435736</v>
      </c>
      <c r="K40">
        <v>0</v>
      </c>
      <c r="L40">
        <v>0</v>
      </c>
      <c r="M40">
        <v>0.9404388714733543</v>
      </c>
      <c r="N40">
        <v>6.269592476489027</v>
      </c>
      <c r="O40">
        <v>20.37617554858934</v>
      </c>
      <c r="P40">
        <v>0.3134796238244514</v>
      </c>
      <c r="Q40">
        <v>1.8808777429467085</v>
      </c>
      <c r="R40">
        <v>7.836990595611286</v>
      </c>
      <c r="S40">
        <v>8.463949843260188</v>
      </c>
      <c r="T40">
        <v>0</v>
      </c>
      <c r="U40">
        <v>3.761755485893417</v>
      </c>
      <c r="V40">
        <v>2.8213166144200628</v>
      </c>
      <c r="W40">
        <v>0</v>
      </c>
      <c r="X40">
        <v>10.658307210031348</v>
      </c>
      <c r="Y40">
        <v>10.9717868338558</v>
      </c>
      <c r="Z40">
        <v>0</v>
      </c>
      <c r="AA40">
        <v>0</v>
      </c>
      <c r="AB40">
        <v>1.5673981191222568</v>
      </c>
      <c r="AC40">
        <v>2.19435736677116</v>
      </c>
      <c r="AD40">
        <v>0.3134796238244514</v>
      </c>
      <c r="AE40">
        <v>1.5673981191222568</v>
      </c>
      <c r="AF40">
        <v>0</v>
      </c>
      <c r="AG40">
        <v>0</v>
      </c>
      <c r="AH40">
        <v>0.9404388714733543</v>
      </c>
      <c r="AI40">
        <v>0.6269592476489028</v>
      </c>
      <c r="AJ40">
        <v>0.6269592476489028</v>
      </c>
      <c r="AK40">
        <v>0.6269592476489028</v>
      </c>
      <c r="AL40">
        <v>0</v>
      </c>
      <c r="AM40">
        <v>0.3134796238244514</v>
      </c>
      <c r="AN40">
        <v>0</v>
      </c>
      <c r="AO40">
        <v>0</v>
      </c>
      <c r="AP40">
        <v>2.8213166144200628</v>
      </c>
      <c r="AQ40">
        <v>319</v>
      </c>
    </row>
    <row r="41" spans="7:43" ht="12.75">
      <c r="G41" s="9">
        <v>101.95</v>
      </c>
      <c r="H41">
        <v>0</v>
      </c>
      <c r="I41">
        <v>4.0650406504065035</v>
      </c>
      <c r="J41">
        <v>5.528455284552845</v>
      </c>
      <c r="K41">
        <v>0.6504065040650406</v>
      </c>
      <c r="L41">
        <v>0.16260162601626016</v>
      </c>
      <c r="M41">
        <v>0.8130081300813009</v>
      </c>
      <c r="N41">
        <v>20.48780487804878</v>
      </c>
      <c r="O41">
        <v>34.30894308943089</v>
      </c>
      <c r="P41">
        <v>0.8130081300813009</v>
      </c>
      <c r="Q41">
        <v>3.577235772357724</v>
      </c>
      <c r="R41">
        <v>4.227642276422764</v>
      </c>
      <c r="S41">
        <v>4.878048780487805</v>
      </c>
      <c r="T41">
        <v>0</v>
      </c>
      <c r="U41">
        <v>3.089430894308943</v>
      </c>
      <c r="V41">
        <v>5.040650406504065</v>
      </c>
      <c r="W41">
        <v>1.951219512195122</v>
      </c>
      <c r="X41">
        <v>0.8130081300813009</v>
      </c>
      <c r="Y41">
        <v>0.8130081300813009</v>
      </c>
      <c r="Z41">
        <v>0.4878048780487805</v>
      </c>
      <c r="AA41">
        <v>0</v>
      </c>
      <c r="AB41">
        <v>0</v>
      </c>
      <c r="AC41">
        <v>0.6504065040650406</v>
      </c>
      <c r="AD41">
        <v>0.16260162601626016</v>
      </c>
      <c r="AE41">
        <v>1.788617886178862</v>
      </c>
      <c r="AF41">
        <v>0.4878048780487805</v>
      </c>
      <c r="AG41">
        <v>0</v>
      </c>
      <c r="AH41">
        <v>0</v>
      </c>
      <c r="AI41">
        <v>0</v>
      </c>
      <c r="AJ41">
        <v>0.6504065040650406</v>
      </c>
      <c r="AK41">
        <v>1.788617886178862</v>
      </c>
      <c r="AL41">
        <v>0</v>
      </c>
      <c r="AM41">
        <v>0.3252032520325203</v>
      </c>
      <c r="AN41">
        <v>0.16260162601626016</v>
      </c>
      <c r="AO41">
        <v>0</v>
      </c>
      <c r="AP41">
        <v>2.2764227642276422</v>
      </c>
      <c r="AQ41">
        <v>615</v>
      </c>
    </row>
    <row r="42" spans="7:43" ht="12.75">
      <c r="G42" s="9">
        <v>102.35</v>
      </c>
      <c r="H42">
        <v>1.2861736334405145</v>
      </c>
      <c r="I42">
        <v>3.536977491961415</v>
      </c>
      <c r="J42">
        <v>5.94855305466238</v>
      </c>
      <c r="K42">
        <v>1.1254019292604502</v>
      </c>
      <c r="L42">
        <v>0.1607717041800643</v>
      </c>
      <c r="M42">
        <v>1.4469453376205788</v>
      </c>
      <c r="N42">
        <v>9.163987138263666</v>
      </c>
      <c r="O42">
        <v>19.131832797427652</v>
      </c>
      <c r="P42">
        <v>0.482315112540193</v>
      </c>
      <c r="Q42">
        <v>6.270096463022508</v>
      </c>
      <c r="R42">
        <v>6.913183279742766</v>
      </c>
      <c r="S42">
        <v>12.700964630225082</v>
      </c>
      <c r="T42">
        <v>0.8038585209003215</v>
      </c>
      <c r="U42">
        <v>2.090032154340836</v>
      </c>
      <c r="V42">
        <v>3.215434083601286</v>
      </c>
      <c r="W42">
        <v>0</v>
      </c>
      <c r="X42">
        <v>11.57556270096463</v>
      </c>
      <c r="Y42">
        <v>0.964630225080386</v>
      </c>
      <c r="Z42">
        <v>0</v>
      </c>
      <c r="AA42">
        <v>0</v>
      </c>
      <c r="AB42">
        <v>0.6430868167202572</v>
      </c>
      <c r="AC42">
        <v>4.340836012861737</v>
      </c>
      <c r="AD42">
        <v>0.3215434083601286</v>
      </c>
      <c r="AE42">
        <v>3.858520900321544</v>
      </c>
      <c r="AF42">
        <v>0.6430868167202572</v>
      </c>
      <c r="AG42">
        <v>0</v>
      </c>
      <c r="AH42">
        <v>0</v>
      </c>
      <c r="AI42">
        <v>0.1607717041800643</v>
      </c>
      <c r="AJ42">
        <v>0.8038585209003215</v>
      </c>
      <c r="AK42">
        <v>0.3215434083601286</v>
      </c>
      <c r="AL42">
        <v>0</v>
      </c>
      <c r="AM42">
        <v>0.964630225080386</v>
      </c>
      <c r="AN42">
        <v>0</v>
      </c>
      <c r="AO42">
        <v>0</v>
      </c>
      <c r="AP42">
        <v>1.1254019292604502</v>
      </c>
      <c r="AQ42">
        <v>622</v>
      </c>
    </row>
    <row r="43" spans="7:43" ht="12.75">
      <c r="G43" s="9">
        <v>102.8</v>
      </c>
      <c r="H43">
        <v>0.6161429451632778</v>
      </c>
      <c r="I43">
        <v>2.3413431916204557</v>
      </c>
      <c r="J43">
        <v>4.251386321626617</v>
      </c>
      <c r="K43">
        <v>1.0474430067775724</v>
      </c>
      <c r="L43">
        <v>0.3080714725816389</v>
      </c>
      <c r="M43">
        <v>1.2939001848428837</v>
      </c>
      <c r="N43">
        <v>15.03388786198398</v>
      </c>
      <c r="O43">
        <v>40.85027726432532</v>
      </c>
      <c r="P43">
        <v>0.12322858903265559</v>
      </c>
      <c r="Q43">
        <v>0.8009858287122612</v>
      </c>
      <c r="R43">
        <v>5.29882932840419</v>
      </c>
      <c r="S43">
        <v>5.8533579790511405</v>
      </c>
      <c r="T43">
        <v>0.6777572396796057</v>
      </c>
      <c r="U43">
        <v>1.7252002464571778</v>
      </c>
      <c r="V43">
        <v>1.8484288354898337</v>
      </c>
      <c r="W43">
        <v>0.18484288354898337</v>
      </c>
      <c r="X43">
        <v>2.7110289587184226</v>
      </c>
      <c r="Y43">
        <v>1.5403573629081946</v>
      </c>
      <c r="Z43">
        <v>0.36968576709796674</v>
      </c>
      <c r="AA43">
        <v>0</v>
      </c>
      <c r="AB43">
        <v>0.24645717806531117</v>
      </c>
      <c r="AC43">
        <v>2.2797288971041283</v>
      </c>
      <c r="AD43">
        <v>0.6777572396796057</v>
      </c>
      <c r="AE43">
        <v>4.436229205175601</v>
      </c>
      <c r="AF43">
        <v>0.24645717806531117</v>
      </c>
      <c r="AG43">
        <v>0</v>
      </c>
      <c r="AH43">
        <v>0.24645717806531117</v>
      </c>
      <c r="AI43">
        <v>1.8484288354898337</v>
      </c>
      <c r="AJ43">
        <v>0.06161429451632779</v>
      </c>
      <c r="AK43">
        <v>0.9242144177449169</v>
      </c>
      <c r="AL43">
        <v>0</v>
      </c>
      <c r="AM43">
        <v>0</v>
      </c>
      <c r="AN43">
        <v>0</v>
      </c>
      <c r="AO43">
        <v>0</v>
      </c>
      <c r="AP43">
        <v>2.1565003080714726</v>
      </c>
      <c r="AQ43">
        <v>1623</v>
      </c>
    </row>
    <row r="44" spans="7:43" ht="12.75">
      <c r="G44" s="9">
        <v>103.15</v>
      </c>
      <c r="H44">
        <v>0.6756756756756757</v>
      </c>
      <c r="I44">
        <v>3.3783783783783785</v>
      </c>
      <c r="J44">
        <v>6.081081081081082</v>
      </c>
      <c r="K44">
        <v>1.3513513513513513</v>
      </c>
      <c r="L44">
        <v>0</v>
      </c>
      <c r="M44">
        <v>2.2522522522522523</v>
      </c>
      <c r="N44">
        <v>11.711711711711711</v>
      </c>
      <c r="O44">
        <v>21.62162162162162</v>
      </c>
      <c r="P44">
        <v>0.22522522522522523</v>
      </c>
      <c r="Q44">
        <v>0.9009009009009009</v>
      </c>
      <c r="R44">
        <v>6.531531531531531</v>
      </c>
      <c r="S44">
        <v>21.846846846846844</v>
      </c>
      <c r="T44">
        <v>0.6756756756756757</v>
      </c>
      <c r="U44">
        <v>3.3783783783783785</v>
      </c>
      <c r="V44">
        <v>0.9009009009009009</v>
      </c>
      <c r="W44">
        <v>1.1261261261261262</v>
      </c>
      <c r="X44">
        <v>6.981981981981981</v>
      </c>
      <c r="Y44">
        <v>2.027027027027027</v>
      </c>
      <c r="Z44">
        <v>0.22522522522522523</v>
      </c>
      <c r="AA44">
        <v>0.22522522522522523</v>
      </c>
      <c r="AB44">
        <v>0</v>
      </c>
      <c r="AC44">
        <v>0.6756756756756757</v>
      </c>
      <c r="AD44">
        <v>0.6756756756756757</v>
      </c>
      <c r="AE44">
        <v>3.3783783783783785</v>
      </c>
      <c r="AF44">
        <v>0.9009009009009009</v>
      </c>
      <c r="AG44">
        <v>0</v>
      </c>
      <c r="AH44">
        <v>0</v>
      </c>
      <c r="AI44">
        <v>0.22522522522522523</v>
      </c>
      <c r="AJ44">
        <v>0</v>
      </c>
      <c r="AK44">
        <v>0.9009009009009009</v>
      </c>
      <c r="AL44">
        <v>0</v>
      </c>
      <c r="AM44">
        <v>0</v>
      </c>
      <c r="AN44">
        <v>0</v>
      </c>
      <c r="AO44">
        <v>0</v>
      </c>
      <c r="AP44">
        <v>1.1261261261261262</v>
      </c>
      <c r="AQ44">
        <v>444</v>
      </c>
    </row>
    <row r="45" spans="7:43" ht="12.75">
      <c r="G45" s="9">
        <v>103.55</v>
      </c>
      <c r="H45">
        <v>1.2698412698412698</v>
      </c>
      <c r="I45">
        <v>2.857142857142857</v>
      </c>
      <c r="J45">
        <v>3.8095238095238098</v>
      </c>
      <c r="K45">
        <v>2.5396825396825395</v>
      </c>
      <c r="L45">
        <v>0.6349206349206349</v>
      </c>
      <c r="M45">
        <v>0.9523809523809524</v>
      </c>
      <c r="N45">
        <v>18.412698412698415</v>
      </c>
      <c r="O45">
        <v>26.031746031746035</v>
      </c>
      <c r="P45">
        <v>0</v>
      </c>
      <c r="Q45">
        <v>0.6349206349206349</v>
      </c>
      <c r="R45">
        <v>4.761904761904762</v>
      </c>
      <c r="S45">
        <v>16.507936507936506</v>
      </c>
      <c r="T45">
        <v>0</v>
      </c>
      <c r="U45">
        <v>2.2222222222222223</v>
      </c>
      <c r="V45">
        <v>3.1746031746031744</v>
      </c>
      <c r="W45">
        <v>0</v>
      </c>
      <c r="X45">
        <v>5.396825396825397</v>
      </c>
      <c r="Y45">
        <v>1.5873015873015872</v>
      </c>
      <c r="Z45">
        <v>0.31746031746031744</v>
      </c>
      <c r="AA45">
        <v>0</v>
      </c>
      <c r="AB45">
        <v>0.31746031746031744</v>
      </c>
      <c r="AC45">
        <v>2.857142857142857</v>
      </c>
      <c r="AD45">
        <v>0.31746031746031744</v>
      </c>
      <c r="AE45">
        <v>3.1746031746031744</v>
      </c>
      <c r="AF45">
        <v>0</v>
      </c>
      <c r="AG45">
        <v>0</v>
      </c>
      <c r="AH45">
        <v>0</v>
      </c>
      <c r="AI45">
        <v>0.6349206349206349</v>
      </c>
      <c r="AJ45">
        <v>0.31746031746031744</v>
      </c>
      <c r="AK45">
        <v>0.31746031746031744</v>
      </c>
      <c r="AL45">
        <v>0</v>
      </c>
      <c r="AM45">
        <v>0</v>
      </c>
      <c r="AN45">
        <v>0</v>
      </c>
      <c r="AO45">
        <v>0</v>
      </c>
      <c r="AP45">
        <v>0.9523809523809524</v>
      </c>
      <c r="AQ45">
        <v>315</v>
      </c>
    </row>
    <row r="46" spans="7:43" ht="12.75">
      <c r="G46" s="9">
        <v>103.95</v>
      </c>
      <c r="H46">
        <v>0.48543689320388345</v>
      </c>
      <c r="I46">
        <v>1.9417475728155338</v>
      </c>
      <c r="J46">
        <v>4.611650485436893</v>
      </c>
      <c r="K46">
        <v>1.9417475728155338</v>
      </c>
      <c r="L46">
        <v>0.24271844660194172</v>
      </c>
      <c r="M46">
        <v>2.1844660194174756</v>
      </c>
      <c r="N46">
        <v>9.466019417475728</v>
      </c>
      <c r="O46">
        <v>19.41747572815534</v>
      </c>
      <c r="P46">
        <v>0.24271844660194172</v>
      </c>
      <c r="Q46">
        <v>1.2135922330097086</v>
      </c>
      <c r="R46">
        <v>6.310679611650485</v>
      </c>
      <c r="S46">
        <v>16.50485436893204</v>
      </c>
      <c r="T46">
        <v>0</v>
      </c>
      <c r="U46">
        <v>2.669902912621359</v>
      </c>
      <c r="V46">
        <v>5.825242718446602</v>
      </c>
      <c r="W46">
        <v>0.24271844660194172</v>
      </c>
      <c r="X46">
        <v>10.194174757281553</v>
      </c>
      <c r="Y46">
        <v>2.1844660194174756</v>
      </c>
      <c r="Z46">
        <v>0.9708737864077669</v>
      </c>
      <c r="AA46">
        <v>0</v>
      </c>
      <c r="AB46">
        <v>0.7281553398058253</v>
      </c>
      <c r="AC46">
        <v>1.6990291262135921</v>
      </c>
      <c r="AD46">
        <v>0.48543689320388345</v>
      </c>
      <c r="AE46">
        <v>0.48543689320388345</v>
      </c>
      <c r="AF46">
        <v>0.7281553398058253</v>
      </c>
      <c r="AG46">
        <v>0</v>
      </c>
      <c r="AH46">
        <v>0.48543689320388345</v>
      </c>
      <c r="AI46">
        <v>0.48543689320388345</v>
      </c>
      <c r="AJ46">
        <v>1.2135922330097086</v>
      </c>
      <c r="AK46">
        <v>0.9708737864077669</v>
      </c>
      <c r="AL46">
        <v>0</v>
      </c>
      <c r="AM46">
        <v>0</v>
      </c>
      <c r="AN46">
        <v>0</v>
      </c>
      <c r="AO46">
        <v>0</v>
      </c>
      <c r="AP46">
        <v>6.067961165048544</v>
      </c>
      <c r="AQ46">
        <v>412</v>
      </c>
    </row>
    <row r="47" spans="7:43" ht="12.75">
      <c r="G47" s="9">
        <v>104.35</v>
      </c>
      <c r="H47">
        <v>1.1799410029498525</v>
      </c>
      <c r="I47">
        <v>3.2448377581120944</v>
      </c>
      <c r="J47">
        <v>6.1946902654867255</v>
      </c>
      <c r="K47">
        <v>1.1799410029498525</v>
      </c>
      <c r="L47">
        <v>0.2949852507374631</v>
      </c>
      <c r="M47">
        <v>1.4749262536873156</v>
      </c>
      <c r="N47">
        <v>7.079646017699115</v>
      </c>
      <c r="O47">
        <v>27.728613569321535</v>
      </c>
      <c r="P47">
        <v>0.5899705014749262</v>
      </c>
      <c r="Q47">
        <v>0</v>
      </c>
      <c r="R47">
        <v>3.2448377581120944</v>
      </c>
      <c r="S47">
        <v>6.1946902654867255</v>
      </c>
      <c r="T47">
        <v>0</v>
      </c>
      <c r="U47">
        <v>1.7699115044247788</v>
      </c>
      <c r="V47">
        <v>2.0648967551622417</v>
      </c>
      <c r="W47">
        <v>0.2949852507374631</v>
      </c>
      <c r="X47">
        <v>4.424778761061947</v>
      </c>
      <c r="Y47">
        <v>16.8141592920354</v>
      </c>
      <c r="Z47">
        <v>1.1799410029498525</v>
      </c>
      <c r="AA47">
        <v>0</v>
      </c>
      <c r="AB47">
        <v>0</v>
      </c>
      <c r="AC47">
        <v>2.949852507374631</v>
      </c>
      <c r="AD47">
        <v>0</v>
      </c>
      <c r="AE47">
        <v>4.129793510324483</v>
      </c>
      <c r="AF47">
        <v>0.8849557522123894</v>
      </c>
      <c r="AG47">
        <v>0</v>
      </c>
      <c r="AH47">
        <v>0</v>
      </c>
      <c r="AI47">
        <v>0.5899705014749262</v>
      </c>
      <c r="AJ47">
        <v>0.8849557522123894</v>
      </c>
      <c r="AK47">
        <v>1.1799410029498525</v>
      </c>
      <c r="AL47">
        <v>0</v>
      </c>
      <c r="AM47">
        <v>0</v>
      </c>
      <c r="AN47">
        <v>0</v>
      </c>
      <c r="AO47">
        <v>0</v>
      </c>
      <c r="AP47">
        <v>4.424778761061947</v>
      </c>
      <c r="AQ47">
        <v>339</v>
      </c>
    </row>
    <row r="48" spans="7:43" ht="12.75">
      <c r="G48" s="9">
        <v>104.75</v>
      </c>
      <c r="H48">
        <v>0.6884681583476765</v>
      </c>
      <c r="I48">
        <v>1.2048192771084338</v>
      </c>
      <c r="J48">
        <v>3.098106712564544</v>
      </c>
      <c r="K48">
        <v>0.8605851979345954</v>
      </c>
      <c r="L48">
        <v>0.34423407917383825</v>
      </c>
      <c r="M48">
        <v>1.7211703958691909</v>
      </c>
      <c r="N48">
        <v>17.38382099827883</v>
      </c>
      <c r="O48">
        <v>31.669535283993117</v>
      </c>
      <c r="P48">
        <v>0.34423407917383825</v>
      </c>
      <c r="Q48">
        <v>0.17211703958691912</v>
      </c>
      <c r="R48">
        <v>1.7211703958691909</v>
      </c>
      <c r="S48">
        <v>2.2375215146299485</v>
      </c>
      <c r="T48">
        <v>0</v>
      </c>
      <c r="U48">
        <v>2.5817555938037864</v>
      </c>
      <c r="V48">
        <v>1.0327022375215147</v>
      </c>
      <c r="W48">
        <v>0</v>
      </c>
      <c r="X48">
        <v>3.9586919104991396</v>
      </c>
      <c r="Y48">
        <v>18.9328743545611</v>
      </c>
      <c r="Z48">
        <v>1.2048192771084338</v>
      </c>
      <c r="AA48">
        <v>0.17211703958691912</v>
      </c>
      <c r="AB48">
        <v>0</v>
      </c>
      <c r="AC48">
        <v>3.4423407917383817</v>
      </c>
      <c r="AD48">
        <v>0</v>
      </c>
      <c r="AE48">
        <v>3.2702237521514634</v>
      </c>
      <c r="AF48">
        <v>0.17211703958691912</v>
      </c>
      <c r="AG48">
        <v>0</v>
      </c>
      <c r="AH48">
        <v>0.17211703958691912</v>
      </c>
      <c r="AI48">
        <v>0</v>
      </c>
      <c r="AJ48">
        <v>0.17211703958691912</v>
      </c>
      <c r="AK48">
        <v>0.8605851979345954</v>
      </c>
      <c r="AL48">
        <v>0</v>
      </c>
      <c r="AM48">
        <v>0.34423407917383825</v>
      </c>
      <c r="AN48">
        <v>0</v>
      </c>
      <c r="AO48">
        <v>0</v>
      </c>
      <c r="AP48">
        <v>2.2375215146299485</v>
      </c>
      <c r="AQ48">
        <v>581</v>
      </c>
    </row>
    <row r="49" spans="7:43" ht="12.75">
      <c r="G49" s="9">
        <v>105.15</v>
      </c>
      <c r="H49">
        <v>0.6160164271047228</v>
      </c>
      <c r="I49">
        <v>4.312114989733059</v>
      </c>
      <c r="J49">
        <v>14.784394250513348</v>
      </c>
      <c r="K49">
        <v>1.2320328542094456</v>
      </c>
      <c r="L49">
        <v>0.41067761806981523</v>
      </c>
      <c r="M49">
        <v>0.41067761806981523</v>
      </c>
      <c r="N49">
        <v>16.2217659137577</v>
      </c>
      <c r="O49">
        <v>20.32854209445585</v>
      </c>
      <c r="P49">
        <v>0</v>
      </c>
      <c r="Q49">
        <v>0.41067761806981523</v>
      </c>
      <c r="R49">
        <v>1.8480492813141685</v>
      </c>
      <c r="S49">
        <v>2.2587268993839835</v>
      </c>
      <c r="T49">
        <v>0</v>
      </c>
      <c r="U49">
        <v>3.696098562628337</v>
      </c>
      <c r="V49">
        <v>5.749486652977413</v>
      </c>
      <c r="W49">
        <v>0</v>
      </c>
      <c r="X49">
        <v>4.517453798767967</v>
      </c>
      <c r="Y49">
        <v>1.642710472279261</v>
      </c>
      <c r="Z49">
        <v>1.0266940451745379</v>
      </c>
      <c r="AA49">
        <v>0</v>
      </c>
      <c r="AB49">
        <v>0</v>
      </c>
      <c r="AC49">
        <v>5.133470225872689</v>
      </c>
      <c r="AD49">
        <v>0.8213552361396305</v>
      </c>
      <c r="AE49">
        <v>2.8747433264887063</v>
      </c>
      <c r="AF49">
        <v>0.8213552361396305</v>
      </c>
      <c r="AG49">
        <v>0</v>
      </c>
      <c r="AH49">
        <v>0.6160164271047228</v>
      </c>
      <c r="AI49">
        <v>1.8480492813141685</v>
      </c>
      <c r="AJ49">
        <v>0.6160164271047228</v>
      </c>
      <c r="AK49">
        <v>2.0533880903490758</v>
      </c>
      <c r="AL49">
        <v>0</v>
      </c>
      <c r="AM49">
        <v>3.4907597535934287</v>
      </c>
      <c r="AN49">
        <v>0</v>
      </c>
      <c r="AO49">
        <v>0</v>
      </c>
      <c r="AP49">
        <v>2.2587268993839835</v>
      </c>
      <c r="AQ49">
        <v>487</v>
      </c>
    </row>
    <row r="50" spans="7:43" ht="12.75">
      <c r="G50" s="9">
        <v>105.55</v>
      </c>
      <c r="H50">
        <v>2.371541501976284</v>
      </c>
      <c r="I50">
        <v>1.185770750988142</v>
      </c>
      <c r="J50">
        <v>8.300395256916996</v>
      </c>
      <c r="K50">
        <v>0</v>
      </c>
      <c r="L50">
        <v>0</v>
      </c>
      <c r="M50">
        <v>1.5810276679841897</v>
      </c>
      <c r="N50">
        <v>18.181818181818183</v>
      </c>
      <c r="O50">
        <v>36.36363636363637</v>
      </c>
      <c r="P50">
        <v>0</v>
      </c>
      <c r="Q50">
        <v>0.7905138339920948</v>
      </c>
      <c r="R50">
        <v>7.114624505928854</v>
      </c>
      <c r="S50">
        <v>7.114624505928854</v>
      </c>
      <c r="T50">
        <v>0</v>
      </c>
      <c r="U50">
        <v>2.371541501976284</v>
      </c>
      <c r="V50">
        <v>0.7905138339920948</v>
      </c>
      <c r="W50">
        <v>0.3952569169960474</v>
      </c>
      <c r="X50">
        <v>3.557312252964427</v>
      </c>
      <c r="Y50">
        <v>0.7905138339920948</v>
      </c>
      <c r="Z50">
        <v>0.7905138339920948</v>
      </c>
      <c r="AA50">
        <v>0</v>
      </c>
      <c r="AB50">
        <v>0</v>
      </c>
      <c r="AC50">
        <v>1.185770750988142</v>
      </c>
      <c r="AD50">
        <v>0.3952569169960474</v>
      </c>
      <c r="AE50">
        <v>1.5810276679841897</v>
      </c>
      <c r="AF50">
        <v>0.7905138339920948</v>
      </c>
      <c r="AG50">
        <v>0</v>
      </c>
      <c r="AH50">
        <v>1.185770750988142</v>
      </c>
      <c r="AI50">
        <v>0</v>
      </c>
      <c r="AJ50">
        <v>0.7905138339920948</v>
      </c>
      <c r="AK50">
        <v>0.3952569169960474</v>
      </c>
      <c r="AL50">
        <v>0</v>
      </c>
      <c r="AM50">
        <v>0</v>
      </c>
      <c r="AN50">
        <v>0</v>
      </c>
      <c r="AO50">
        <v>0</v>
      </c>
      <c r="AP50">
        <v>1.9762845849802373</v>
      </c>
      <c r="AQ50">
        <v>253</v>
      </c>
    </row>
    <row r="51" spans="7:43" ht="12.75">
      <c r="G51" s="9">
        <v>105.95</v>
      </c>
      <c r="H51">
        <v>1.3972055888223553</v>
      </c>
      <c r="I51">
        <v>3.1936127744510974</v>
      </c>
      <c r="J51">
        <v>11.177644710578843</v>
      </c>
      <c r="K51">
        <v>0.19960079840319359</v>
      </c>
      <c r="L51">
        <v>0.19960079840319359</v>
      </c>
      <c r="M51">
        <v>0</v>
      </c>
      <c r="N51">
        <v>17.764471057884233</v>
      </c>
      <c r="O51">
        <v>31.3373253493014</v>
      </c>
      <c r="P51">
        <v>0.998003992015968</v>
      </c>
      <c r="Q51">
        <v>0.19960079840319359</v>
      </c>
      <c r="R51">
        <v>4.990019960079841</v>
      </c>
      <c r="S51">
        <v>4.39121756487026</v>
      </c>
      <c r="T51">
        <v>0</v>
      </c>
      <c r="U51">
        <v>3.3932135728542914</v>
      </c>
      <c r="V51">
        <v>1.1976047904191618</v>
      </c>
      <c r="W51">
        <v>0</v>
      </c>
      <c r="X51">
        <v>6.387225548902195</v>
      </c>
      <c r="Y51">
        <v>1.1976047904191618</v>
      </c>
      <c r="Z51">
        <v>1.1976047904191618</v>
      </c>
      <c r="AA51">
        <v>0</v>
      </c>
      <c r="AB51">
        <v>0</v>
      </c>
      <c r="AC51">
        <v>2.9940119760479043</v>
      </c>
      <c r="AD51">
        <v>0</v>
      </c>
      <c r="AE51">
        <v>2.3952095808383236</v>
      </c>
      <c r="AF51">
        <v>0.19960079840319359</v>
      </c>
      <c r="AG51">
        <v>0</v>
      </c>
      <c r="AH51">
        <v>0</v>
      </c>
      <c r="AI51">
        <v>0.39920159680638717</v>
      </c>
      <c r="AJ51">
        <v>0.7984031936127743</v>
      </c>
      <c r="AK51">
        <v>3.1936127744510974</v>
      </c>
      <c r="AL51">
        <v>0</v>
      </c>
      <c r="AM51">
        <v>0.19960079840319359</v>
      </c>
      <c r="AN51">
        <v>0</v>
      </c>
      <c r="AO51">
        <v>0</v>
      </c>
      <c r="AP51">
        <v>0.5988023952095809</v>
      </c>
      <c r="AQ51">
        <v>501</v>
      </c>
    </row>
    <row r="52" spans="7:43" ht="12.75">
      <c r="G52" s="9">
        <v>106.15</v>
      </c>
      <c r="H52">
        <v>2.0080321285140563</v>
      </c>
      <c r="I52">
        <v>1.2048192771084338</v>
      </c>
      <c r="J52">
        <v>10.441767068273093</v>
      </c>
      <c r="K52">
        <v>2.4096385542168677</v>
      </c>
      <c r="L52">
        <v>0.4016064257028112</v>
      </c>
      <c r="M52">
        <v>4.417670682730924</v>
      </c>
      <c r="N52">
        <v>14.056224899598394</v>
      </c>
      <c r="O52">
        <v>27.710843373493976</v>
      </c>
      <c r="P52">
        <v>0</v>
      </c>
      <c r="Q52">
        <v>0.4016064257028112</v>
      </c>
      <c r="R52">
        <v>5.622489959839357</v>
      </c>
      <c r="S52">
        <v>6.024096385542169</v>
      </c>
      <c r="T52">
        <v>0</v>
      </c>
      <c r="U52">
        <v>5.622489959839357</v>
      </c>
      <c r="V52">
        <v>0.4016064257028112</v>
      </c>
      <c r="W52">
        <v>0</v>
      </c>
      <c r="X52">
        <v>4.016064257028113</v>
      </c>
      <c r="Y52">
        <v>2.0080321285140563</v>
      </c>
      <c r="Z52">
        <v>0.4016064257028112</v>
      </c>
      <c r="AA52">
        <v>0</v>
      </c>
      <c r="AB52">
        <v>0</v>
      </c>
      <c r="AC52">
        <v>5.622489959839357</v>
      </c>
      <c r="AD52">
        <v>0.4016064257028112</v>
      </c>
      <c r="AE52">
        <v>4.016064257028113</v>
      </c>
      <c r="AF52">
        <v>0</v>
      </c>
      <c r="AG52">
        <v>0</v>
      </c>
      <c r="AH52">
        <v>0.4016064257028112</v>
      </c>
      <c r="AI52">
        <v>0.4016064257028112</v>
      </c>
      <c r="AJ52">
        <v>0</v>
      </c>
      <c r="AK52">
        <v>1.6064257028112447</v>
      </c>
      <c r="AL52">
        <v>0</v>
      </c>
      <c r="AM52">
        <v>0</v>
      </c>
      <c r="AN52">
        <v>0</v>
      </c>
      <c r="AO52">
        <v>0</v>
      </c>
      <c r="AP52">
        <v>0.4016064257028112</v>
      </c>
      <c r="AQ52">
        <v>249</v>
      </c>
    </row>
    <row r="53" spans="7:43" ht="12.75">
      <c r="G53" s="9">
        <v>106.55</v>
      </c>
      <c r="H53">
        <v>0.8350730688935281</v>
      </c>
      <c r="I53">
        <v>4.3841336116910234</v>
      </c>
      <c r="J53">
        <v>10.855949895615867</v>
      </c>
      <c r="K53">
        <v>0.41753653444676403</v>
      </c>
      <c r="L53">
        <v>0.6263048016701461</v>
      </c>
      <c r="M53">
        <v>2.0876826722338206</v>
      </c>
      <c r="N53">
        <v>2.5052192066805845</v>
      </c>
      <c r="O53">
        <v>16.2839248434238</v>
      </c>
      <c r="P53">
        <v>0.20876826722338201</v>
      </c>
      <c r="Q53">
        <v>1.8789144050104383</v>
      </c>
      <c r="R53">
        <v>5.219206680584551</v>
      </c>
      <c r="S53">
        <v>17.536534446764094</v>
      </c>
      <c r="T53">
        <v>0.20876826722338201</v>
      </c>
      <c r="U53">
        <v>1.8789144050104383</v>
      </c>
      <c r="V53">
        <v>5.6367432150313155</v>
      </c>
      <c r="W53">
        <v>0.41753653444676403</v>
      </c>
      <c r="X53">
        <v>5.427974947807933</v>
      </c>
      <c r="Y53">
        <v>2.7139874739039667</v>
      </c>
      <c r="Z53">
        <v>0</v>
      </c>
      <c r="AA53">
        <v>0</v>
      </c>
      <c r="AB53">
        <v>0.6263048016701461</v>
      </c>
      <c r="AC53">
        <v>5.010438413361169</v>
      </c>
      <c r="AD53">
        <v>0.41753653444676403</v>
      </c>
      <c r="AE53">
        <v>5.010438413361169</v>
      </c>
      <c r="AF53">
        <v>0.6263048016701461</v>
      </c>
      <c r="AG53">
        <v>0</v>
      </c>
      <c r="AH53">
        <v>0.6263048016701461</v>
      </c>
      <c r="AI53">
        <v>0.6263048016701461</v>
      </c>
      <c r="AJ53">
        <v>0.6263048016701461</v>
      </c>
      <c r="AK53">
        <v>6.263048016701461</v>
      </c>
      <c r="AL53">
        <v>0</v>
      </c>
      <c r="AM53">
        <v>0.6263048016701461</v>
      </c>
      <c r="AN53">
        <v>0</v>
      </c>
      <c r="AO53">
        <v>0</v>
      </c>
      <c r="AP53">
        <v>0.41753653444676403</v>
      </c>
      <c r="AQ53">
        <v>479</v>
      </c>
    </row>
    <row r="54" spans="7:43" ht="12.75">
      <c r="G54" s="9">
        <v>106.95</v>
      </c>
      <c r="H54">
        <v>1.5384615384615385</v>
      </c>
      <c r="I54">
        <v>2.857142857142857</v>
      </c>
      <c r="J54">
        <v>10.989010989010989</v>
      </c>
      <c r="K54">
        <v>0.6593406593406593</v>
      </c>
      <c r="L54">
        <v>0.21978021978021978</v>
      </c>
      <c r="M54">
        <v>0</v>
      </c>
      <c r="N54">
        <v>15.824175824175823</v>
      </c>
      <c r="O54">
        <v>27.032967032967033</v>
      </c>
      <c r="P54">
        <v>0</v>
      </c>
      <c r="Q54">
        <v>0</v>
      </c>
      <c r="R54">
        <v>3.5164835164835164</v>
      </c>
      <c r="S54">
        <v>1.9780219780219779</v>
      </c>
      <c r="T54">
        <v>0</v>
      </c>
      <c r="U54">
        <v>5.714285714285714</v>
      </c>
      <c r="V54">
        <v>3.9560439560439558</v>
      </c>
      <c r="W54">
        <v>0</v>
      </c>
      <c r="X54">
        <v>8.571428571428571</v>
      </c>
      <c r="Y54">
        <v>5.714285714285714</v>
      </c>
      <c r="Z54">
        <v>0</v>
      </c>
      <c r="AA54">
        <v>0</v>
      </c>
      <c r="AB54">
        <v>0.6593406593406593</v>
      </c>
      <c r="AC54">
        <v>3.296703296703297</v>
      </c>
      <c r="AD54">
        <v>0.21978021978021978</v>
      </c>
      <c r="AE54">
        <v>2.417582417582418</v>
      </c>
      <c r="AF54">
        <v>0.8791208791208791</v>
      </c>
      <c r="AG54">
        <v>0</v>
      </c>
      <c r="AH54">
        <v>0</v>
      </c>
      <c r="AI54">
        <v>0.43956043956043955</v>
      </c>
      <c r="AJ54">
        <v>1.7582417582417582</v>
      </c>
      <c r="AK54">
        <v>0.8791208791208791</v>
      </c>
      <c r="AL54">
        <v>0</v>
      </c>
      <c r="AM54">
        <v>0</v>
      </c>
      <c r="AN54">
        <v>0</v>
      </c>
      <c r="AO54">
        <v>0</v>
      </c>
      <c r="AP54">
        <v>0.8791208791208791</v>
      </c>
      <c r="AQ54">
        <v>455</v>
      </c>
    </row>
    <row r="55" spans="7:43" ht="12.75">
      <c r="G55" s="9">
        <v>107.35</v>
      </c>
      <c r="H55">
        <v>0.5767012687427913</v>
      </c>
      <c r="I55">
        <v>1.2687427912341407</v>
      </c>
      <c r="J55">
        <v>7.381776239907728</v>
      </c>
      <c r="K55">
        <v>1.2687427912341407</v>
      </c>
      <c r="L55">
        <v>0.34602076124567477</v>
      </c>
      <c r="M55">
        <v>0.2306805074971165</v>
      </c>
      <c r="N55">
        <v>28.258362168396772</v>
      </c>
      <c r="O55">
        <v>27.33564013840831</v>
      </c>
      <c r="P55">
        <v>0.11534025374855825</v>
      </c>
      <c r="Q55">
        <v>0.461361014994233</v>
      </c>
      <c r="R55">
        <v>2.0761245674740483</v>
      </c>
      <c r="S55">
        <v>0.34602076124567477</v>
      </c>
      <c r="T55">
        <v>0</v>
      </c>
      <c r="U55">
        <v>2.0761245674740483</v>
      </c>
      <c r="V55">
        <v>5.074971164936563</v>
      </c>
      <c r="W55">
        <v>0.34602076124567477</v>
      </c>
      <c r="X55">
        <v>5.190311418685121</v>
      </c>
      <c r="Y55">
        <v>2.883506343713956</v>
      </c>
      <c r="Z55">
        <v>0.922722029988466</v>
      </c>
      <c r="AA55">
        <v>0</v>
      </c>
      <c r="AB55">
        <v>0</v>
      </c>
      <c r="AC55">
        <v>1.4994232987312572</v>
      </c>
      <c r="AD55">
        <v>1.6147635524798154</v>
      </c>
      <c r="AE55">
        <v>1.6147635524798154</v>
      </c>
      <c r="AF55">
        <v>1.2687427912341407</v>
      </c>
      <c r="AG55">
        <v>0</v>
      </c>
      <c r="AH55">
        <v>0</v>
      </c>
      <c r="AI55">
        <v>1.845444059976932</v>
      </c>
      <c r="AJ55">
        <v>1.7301038062283738</v>
      </c>
      <c r="AK55">
        <v>1.6147635524798154</v>
      </c>
      <c r="AL55">
        <v>0</v>
      </c>
      <c r="AM55">
        <v>0.8073817762399077</v>
      </c>
      <c r="AN55">
        <v>0</v>
      </c>
      <c r="AO55">
        <v>0</v>
      </c>
      <c r="AP55">
        <v>1.845444059976932</v>
      </c>
      <c r="AQ55">
        <v>867</v>
      </c>
    </row>
    <row r="56" ht="12.75">
      <c r="H56" t="e">
        <f>(H29/AQ29)*100</f>
        <v>#DIV/0!</v>
      </c>
    </row>
  </sheetData>
  <mergeCells count="3">
    <mergeCell ref="B2:D2"/>
    <mergeCell ref="A1:M1"/>
    <mergeCell ref="H2:M2"/>
  </mergeCells>
  <printOptions/>
  <pageMargins left="0.75" right="0.75" top="1" bottom="1" header="0.5" footer="0.5"/>
  <pageSetup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0:AP35"/>
  <sheetViews>
    <sheetView tabSelected="1" workbookViewId="0" topLeftCell="A1">
      <selection activeCell="AH8" sqref="AH8"/>
    </sheetView>
  </sheetViews>
  <sheetFormatPr defaultColWidth="11.00390625" defaultRowHeight="12.75"/>
  <cols>
    <col min="2" max="2" width="5.125" style="0" bestFit="1" customWidth="1"/>
    <col min="3" max="3" width="5.125" style="0" customWidth="1"/>
    <col min="4" max="4" width="10.625" style="0" bestFit="1" customWidth="1"/>
    <col min="5" max="5" width="6.00390625" style="0" bestFit="1" customWidth="1"/>
    <col min="6" max="6" width="6.625" style="0" bestFit="1" customWidth="1"/>
    <col min="7" max="12" width="3.00390625" style="0" bestFit="1" customWidth="1"/>
    <col min="13" max="13" width="2.75390625" style="0" bestFit="1" customWidth="1"/>
    <col min="14" max="14" width="3.00390625" style="0" bestFit="1" customWidth="1"/>
    <col min="15" max="18" width="2.75390625" style="0" bestFit="1" customWidth="1"/>
    <col min="19" max="19" width="3.00390625" style="0" bestFit="1" customWidth="1"/>
    <col min="20" max="20" width="2.75390625" style="0" bestFit="1" customWidth="1"/>
    <col min="21" max="24" width="3.00390625" style="0" bestFit="1" customWidth="1"/>
    <col min="25" max="25" width="2.75390625" style="0" bestFit="1" customWidth="1"/>
    <col min="26" max="26" width="3.00390625" style="0" bestFit="1" customWidth="1"/>
    <col min="27" max="27" width="4.00390625" style="0" bestFit="1" customWidth="1"/>
    <col min="28" max="28" width="3.00390625" style="0" bestFit="1" customWidth="1"/>
    <col min="29" max="29" width="2.75390625" style="0" bestFit="1" customWidth="1"/>
    <col min="30" max="31" width="3.00390625" style="0" bestFit="1" customWidth="1"/>
    <col min="32" max="32" width="4.00390625" style="0" bestFit="1" customWidth="1"/>
    <col min="33" max="34" width="3.00390625" style="0" bestFit="1" customWidth="1"/>
    <col min="35" max="35" width="4.00390625" style="0" bestFit="1" customWidth="1"/>
    <col min="36" max="38" width="3.00390625" style="0" bestFit="1" customWidth="1"/>
    <col min="39" max="40" width="2.75390625" style="0" bestFit="1" customWidth="1"/>
    <col min="41" max="41" width="3.00390625" style="0" bestFit="1" customWidth="1"/>
    <col min="42" max="42" width="5.00390625" style="0" bestFit="1" customWidth="1"/>
  </cols>
  <sheetData>
    <row r="10" spans="2:42" ht="187.5" thickBot="1">
      <c r="B10" s="10"/>
      <c r="C10" s="10" t="s">
        <v>121</v>
      </c>
      <c r="D10" s="10"/>
      <c r="E10" s="21" t="s">
        <v>122</v>
      </c>
      <c r="F10" s="20" t="s">
        <v>123</v>
      </c>
      <c r="G10" s="11" t="s">
        <v>124</v>
      </c>
      <c r="H10" s="11" t="s">
        <v>125</v>
      </c>
      <c r="I10" s="11" t="s">
        <v>126</v>
      </c>
      <c r="J10" s="11" t="s">
        <v>127</v>
      </c>
      <c r="K10" s="11" t="s">
        <v>128</v>
      </c>
      <c r="L10" s="11" t="s">
        <v>129</v>
      </c>
      <c r="M10" s="11" t="s">
        <v>130</v>
      </c>
      <c r="N10" s="11" t="s">
        <v>131</v>
      </c>
      <c r="O10" s="11" t="s">
        <v>132</v>
      </c>
      <c r="P10" s="11" t="s">
        <v>133</v>
      </c>
      <c r="Q10" s="11" t="s">
        <v>134</v>
      </c>
      <c r="R10" s="12" t="s">
        <v>135</v>
      </c>
      <c r="S10" s="11" t="s">
        <v>136</v>
      </c>
      <c r="T10" s="11" t="s">
        <v>137</v>
      </c>
      <c r="U10" s="11" t="s">
        <v>138</v>
      </c>
      <c r="V10" s="13" t="s">
        <v>139</v>
      </c>
      <c r="W10" s="11" t="s">
        <v>0</v>
      </c>
      <c r="X10" s="11" t="s">
        <v>1</v>
      </c>
      <c r="Y10" s="11" t="s">
        <v>2</v>
      </c>
      <c r="Z10" s="11" t="s">
        <v>3</v>
      </c>
      <c r="AA10" s="11" t="s">
        <v>4</v>
      </c>
      <c r="AB10" s="11" t="s">
        <v>5</v>
      </c>
      <c r="AC10" s="11" t="s">
        <v>6</v>
      </c>
      <c r="AD10" s="11" t="s">
        <v>7</v>
      </c>
      <c r="AE10" s="12" t="s">
        <v>8</v>
      </c>
      <c r="AF10" s="11" t="s">
        <v>9</v>
      </c>
      <c r="AG10" s="11" t="s">
        <v>10</v>
      </c>
      <c r="AH10" s="11" t="s">
        <v>11</v>
      </c>
      <c r="AI10" s="11" t="s">
        <v>12</v>
      </c>
      <c r="AJ10" s="11" t="s">
        <v>13</v>
      </c>
      <c r="AK10" s="11" t="s">
        <v>14</v>
      </c>
      <c r="AL10" s="13" t="s">
        <v>15</v>
      </c>
      <c r="AM10" s="11" t="s">
        <v>16</v>
      </c>
      <c r="AN10" s="11" t="s">
        <v>17</v>
      </c>
      <c r="AO10" s="11" t="s">
        <v>18</v>
      </c>
      <c r="AP10" s="14" t="s">
        <v>120</v>
      </c>
    </row>
    <row r="11" spans="2:42" ht="12.75">
      <c r="B11" s="2" t="s">
        <v>21</v>
      </c>
      <c r="C11" s="3" t="s">
        <v>22</v>
      </c>
      <c r="D11" s="4" t="s">
        <v>30</v>
      </c>
      <c r="E11" s="4">
        <v>87.55</v>
      </c>
      <c r="F11" s="9">
        <v>97.46</v>
      </c>
      <c r="G11" s="8">
        <v>2</v>
      </c>
      <c r="H11" s="8">
        <v>0</v>
      </c>
      <c r="I11" s="8">
        <v>0</v>
      </c>
      <c r="J11" s="2">
        <v>68</v>
      </c>
      <c r="K11" s="8">
        <v>0</v>
      </c>
      <c r="L11" s="8">
        <v>1</v>
      </c>
      <c r="M11" s="8">
        <v>1</v>
      </c>
      <c r="N11" s="8">
        <v>3</v>
      </c>
      <c r="O11" s="8">
        <v>1</v>
      </c>
      <c r="P11" s="8">
        <v>0</v>
      </c>
      <c r="Q11" s="8">
        <v>2</v>
      </c>
      <c r="R11" s="8">
        <v>4</v>
      </c>
      <c r="S11" s="8">
        <v>18</v>
      </c>
      <c r="T11" s="8">
        <v>0</v>
      </c>
      <c r="U11" s="8">
        <v>0</v>
      </c>
      <c r="V11" s="2">
        <v>28</v>
      </c>
      <c r="W11" s="8">
        <v>19</v>
      </c>
      <c r="X11" s="8">
        <v>0</v>
      </c>
      <c r="Y11" s="8">
        <v>0</v>
      </c>
      <c r="Z11" s="8">
        <v>15</v>
      </c>
      <c r="AA11" s="8">
        <v>10</v>
      </c>
      <c r="AB11" s="8">
        <v>0</v>
      </c>
      <c r="AC11" s="8">
        <v>0</v>
      </c>
      <c r="AD11" s="8">
        <v>8</v>
      </c>
      <c r="AE11" s="8">
        <v>7</v>
      </c>
      <c r="AF11" s="8">
        <v>26</v>
      </c>
      <c r="AG11" s="8">
        <v>15</v>
      </c>
      <c r="AH11" s="8">
        <v>6</v>
      </c>
      <c r="AI11" s="8">
        <v>53</v>
      </c>
      <c r="AJ11" s="8">
        <v>4</v>
      </c>
      <c r="AK11" s="8">
        <v>23</v>
      </c>
      <c r="AL11" s="2">
        <v>6</v>
      </c>
      <c r="AM11" s="8">
        <v>1</v>
      </c>
      <c r="AN11" s="8">
        <v>0</v>
      </c>
      <c r="AO11" s="8">
        <v>0</v>
      </c>
      <c r="AP11">
        <v>321</v>
      </c>
    </row>
    <row r="12" spans="2:42" ht="12.75">
      <c r="B12" s="2" t="s">
        <v>21</v>
      </c>
      <c r="C12" s="3" t="s">
        <v>23</v>
      </c>
      <c r="D12" s="4" t="s">
        <v>31</v>
      </c>
      <c r="E12" s="4">
        <v>87.64</v>
      </c>
      <c r="F12" s="9">
        <v>98.35</v>
      </c>
      <c r="G12" s="8">
        <v>1</v>
      </c>
      <c r="H12" s="8">
        <v>0</v>
      </c>
      <c r="I12" s="8">
        <v>0</v>
      </c>
      <c r="J12" s="2">
        <v>37</v>
      </c>
      <c r="K12" s="8">
        <v>0</v>
      </c>
      <c r="L12" s="8">
        <v>1</v>
      </c>
      <c r="M12" s="8">
        <v>2</v>
      </c>
      <c r="N12" s="8">
        <v>6</v>
      </c>
      <c r="O12" s="8">
        <v>0</v>
      </c>
      <c r="P12" s="8">
        <v>1</v>
      </c>
      <c r="Q12" s="8">
        <v>1</v>
      </c>
      <c r="R12" s="8">
        <v>1</v>
      </c>
      <c r="S12" s="8">
        <v>4</v>
      </c>
      <c r="T12" s="8">
        <v>0</v>
      </c>
      <c r="U12" s="8">
        <v>2</v>
      </c>
      <c r="V12" s="2">
        <v>25</v>
      </c>
      <c r="W12" s="8">
        <v>20</v>
      </c>
      <c r="X12" s="8">
        <v>2</v>
      </c>
      <c r="Y12" s="8">
        <v>0</v>
      </c>
      <c r="Z12" s="8">
        <v>14</v>
      </c>
      <c r="AA12" s="8">
        <v>7</v>
      </c>
      <c r="AB12" s="8">
        <v>0</v>
      </c>
      <c r="AC12" s="8">
        <v>0</v>
      </c>
      <c r="AD12" s="8">
        <v>5</v>
      </c>
      <c r="AE12" s="8">
        <v>9</v>
      </c>
      <c r="AF12" s="8">
        <v>25</v>
      </c>
      <c r="AG12" s="8">
        <v>11</v>
      </c>
      <c r="AH12" s="8">
        <v>7</v>
      </c>
      <c r="AI12" s="8">
        <v>88</v>
      </c>
      <c r="AJ12" s="8">
        <v>5</v>
      </c>
      <c r="AK12" s="8">
        <v>15</v>
      </c>
      <c r="AL12" s="2">
        <v>3</v>
      </c>
      <c r="AM12" s="8">
        <v>3</v>
      </c>
      <c r="AN12" s="8">
        <v>1</v>
      </c>
      <c r="AO12" s="8">
        <v>0</v>
      </c>
      <c r="AP12">
        <v>296</v>
      </c>
    </row>
    <row r="13" spans="2:42" ht="12.75">
      <c r="B13" s="2" t="s">
        <v>21</v>
      </c>
      <c r="C13" s="3" t="s">
        <v>23</v>
      </c>
      <c r="D13" s="4" t="s">
        <v>32</v>
      </c>
      <c r="E13" s="4">
        <v>88.04</v>
      </c>
      <c r="F13" s="9">
        <v>98.75</v>
      </c>
      <c r="G13" s="8">
        <v>7</v>
      </c>
      <c r="H13" s="8">
        <v>1</v>
      </c>
      <c r="I13" s="8">
        <v>2</v>
      </c>
      <c r="J13" s="2">
        <v>41</v>
      </c>
      <c r="K13" s="8">
        <v>0</v>
      </c>
      <c r="L13" s="8">
        <v>1</v>
      </c>
      <c r="M13" s="8">
        <v>0</v>
      </c>
      <c r="N13" s="8">
        <v>17</v>
      </c>
      <c r="O13" s="8">
        <v>0</v>
      </c>
      <c r="P13" s="8">
        <v>0</v>
      </c>
      <c r="Q13" s="8">
        <v>3</v>
      </c>
      <c r="R13" s="8">
        <v>1</v>
      </c>
      <c r="S13" s="8">
        <v>16</v>
      </c>
      <c r="T13" s="8">
        <v>0</v>
      </c>
      <c r="U13" s="8">
        <v>1</v>
      </c>
      <c r="V13" s="2">
        <v>13</v>
      </c>
      <c r="W13" s="8">
        <v>16</v>
      </c>
      <c r="X13" s="8">
        <v>2</v>
      </c>
      <c r="Y13" s="8">
        <v>0</v>
      </c>
      <c r="Z13" s="8">
        <v>3</v>
      </c>
      <c r="AA13" s="8">
        <v>16</v>
      </c>
      <c r="AB13" s="8">
        <v>3</v>
      </c>
      <c r="AC13" s="8">
        <v>1</v>
      </c>
      <c r="AD13" s="8">
        <v>4</v>
      </c>
      <c r="AE13" s="8">
        <v>6</v>
      </c>
      <c r="AF13" s="8">
        <v>36</v>
      </c>
      <c r="AG13" s="8">
        <v>55</v>
      </c>
      <c r="AH13" s="8">
        <v>0</v>
      </c>
      <c r="AI13" s="8">
        <v>39</v>
      </c>
      <c r="AJ13" s="8">
        <v>40</v>
      </c>
      <c r="AK13" s="8">
        <v>17</v>
      </c>
      <c r="AL13" s="2">
        <v>5</v>
      </c>
      <c r="AM13" s="8">
        <v>2</v>
      </c>
      <c r="AN13" s="8">
        <v>1</v>
      </c>
      <c r="AO13" s="8">
        <v>0</v>
      </c>
      <c r="AP13">
        <v>349</v>
      </c>
    </row>
    <row r="14" spans="2:42" ht="12.75">
      <c r="B14" s="2" t="s">
        <v>21</v>
      </c>
      <c r="C14" s="3" t="s">
        <v>23</v>
      </c>
      <c r="D14" s="4" t="s">
        <v>33</v>
      </c>
      <c r="E14" s="4">
        <v>88.44</v>
      </c>
      <c r="F14" s="9">
        <v>99.15</v>
      </c>
      <c r="G14" s="8">
        <v>1</v>
      </c>
      <c r="H14" s="8">
        <v>0</v>
      </c>
      <c r="I14" s="8">
        <v>0</v>
      </c>
      <c r="J14" s="8">
        <v>26</v>
      </c>
      <c r="K14" s="8">
        <v>0</v>
      </c>
      <c r="L14" s="8">
        <v>1</v>
      </c>
      <c r="M14" s="8">
        <v>1</v>
      </c>
      <c r="N14" s="8">
        <v>7</v>
      </c>
      <c r="O14" s="8">
        <v>0</v>
      </c>
      <c r="P14" s="8">
        <v>0</v>
      </c>
      <c r="Q14" s="8">
        <v>4</v>
      </c>
      <c r="R14" s="8">
        <v>1</v>
      </c>
      <c r="S14" s="8">
        <v>25</v>
      </c>
      <c r="T14" s="8">
        <v>0</v>
      </c>
      <c r="U14" s="8">
        <v>6</v>
      </c>
      <c r="V14" s="8">
        <v>15</v>
      </c>
      <c r="W14" s="8">
        <v>17</v>
      </c>
      <c r="X14" s="8">
        <v>4</v>
      </c>
      <c r="Y14" s="8">
        <v>0</v>
      </c>
      <c r="Z14" s="8">
        <v>3</v>
      </c>
      <c r="AA14" s="8">
        <v>7</v>
      </c>
      <c r="AB14" s="8">
        <v>2</v>
      </c>
      <c r="AC14" s="8">
        <v>0</v>
      </c>
      <c r="AD14" s="8">
        <v>8</v>
      </c>
      <c r="AE14" s="8">
        <v>6</v>
      </c>
      <c r="AF14" s="8">
        <v>60</v>
      </c>
      <c r="AG14" s="8">
        <v>60</v>
      </c>
      <c r="AH14" s="8">
        <v>5</v>
      </c>
      <c r="AI14" s="8">
        <v>36</v>
      </c>
      <c r="AJ14" s="8">
        <v>4</v>
      </c>
      <c r="AK14" s="8">
        <v>18</v>
      </c>
      <c r="AL14" s="8">
        <v>10</v>
      </c>
      <c r="AM14" s="8">
        <v>1</v>
      </c>
      <c r="AN14" s="8">
        <v>0</v>
      </c>
      <c r="AO14" s="8">
        <v>0</v>
      </c>
      <c r="AP14">
        <v>328</v>
      </c>
    </row>
    <row r="15" spans="2:42" ht="12.75">
      <c r="B15" s="2" t="s">
        <v>21</v>
      </c>
      <c r="C15" s="3" t="s">
        <v>23</v>
      </c>
      <c r="D15" s="4" t="s">
        <v>34</v>
      </c>
      <c r="E15" s="4">
        <v>88.84</v>
      </c>
      <c r="F15" s="9">
        <v>99.55</v>
      </c>
      <c r="G15" s="8">
        <v>3</v>
      </c>
      <c r="H15" s="8">
        <v>0</v>
      </c>
      <c r="I15" s="8">
        <v>0</v>
      </c>
      <c r="J15" s="8">
        <v>24</v>
      </c>
      <c r="K15" s="8">
        <v>0</v>
      </c>
      <c r="L15" s="8">
        <v>2</v>
      </c>
      <c r="M15" s="8">
        <v>2</v>
      </c>
      <c r="N15" s="8">
        <v>11</v>
      </c>
      <c r="O15" s="8">
        <v>0</v>
      </c>
      <c r="P15" s="8">
        <v>0</v>
      </c>
      <c r="Q15" s="8">
        <v>1</v>
      </c>
      <c r="R15" s="8">
        <v>0</v>
      </c>
      <c r="S15" s="8">
        <v>38</v>
      </c>
      <c r="T15" s="8">
        <v>0</v>
      </c>
      <c r="U15" s="8">
        <v>4</v>
      </c>
      <c r="V15" s="8">
        <v>14</v>
      </c>
      <c r="W15" s="8">
        <v>8</v>
      </c>
      <c r="X15" s="8">
        <v>6</v>
      </c>
      <c r="Y15" s="8">
        <v>2</v>
      </c>
      <c r="Z15" s="8">
        <v>8</v>
      </c>
      <c r="AA15" s="8">
        <v>41</v>
      </c>
      <c r="AB15" s="8">
        <v>6</v>
      </c>
      <c r="AC15" s="8">
        <v>0</v>
      </c>
      <c r="AD15" s="8">
        <v>7</v>
      </c>
      <c r="AE15" s="8">
        <v>6</v>
      </c>
      <c r="AF15" s="8">
        <v>61</v>
      </c>
      <c r="AG15" s="8">
        <v>45</v>
      </c>
      <c r="AH15" s="8">
        <v>4</v>
      </c>
      <c r="AI15" s="8">
        <v>34</v>
      </c>
      <c r="AJ15" s="8">
        <v>7</v>
      </c>
      <c r="AK15" s="8">
        <v>23</v>
      </c>
      <c r="AL15" s="8">
        <v>3</v>
      </c>
      <c r="AM15" s="8">
        <v>0</v>
      </c>
      <c r="AN15" s="8">
        <v>0</v>
      </c>
      <c r="AO15" s="8">
        <v>0</v>
      </c>
      <c r="AP15">
        <v>360</v>
      </c>
    </row>
    <row r="16" spans="2:42" ht="12.75">
      <c r="B16" s="2" t="s">
        <v>21</v>
      </c>
      <c r="C16" s="3" t="s">
        <v>24</v>
      </c>
      <c r="D16" s="4" t="s">
        <v>35</v>
      </c>
      <c r="E16" s="4">
        <v>98.24</v>
      </c>
      <c r="F16" s="9">
        <v>99.95</v>
      </c>
      <c r="G16" s="8">
        <v>4</v>
      </c>
      <c r="H16" s="8">
        <v>12</v>
      </c>
      <c r="I16" s="8">
        <v>1</v>
      </c>
      <c r="J16" s="8">
        <v>15</v>
      </c>
      <c r="K16" s="8">
        <v>0</v>
      </c>
      <c r="L16" s="8">
        <v>5</v>
      </c>
      <c r="M16" s="8">
        <v>0</v>
      </c>
      <c r="N16" s="8">
        <v>13</v>
      </c>
      <c r="O16" s="8">
        <v>0</v>
      </c>
      <c r="P16" s="8">
        <v>0</v>
      </c>
      <c r="Q16" s="8">
        <v>0</v>
      </c>
      <c r="R16" s="8">
        <v>4</v>
      </c>
      <c r="S16" s="8">
        <v>17</v>
      </c>
      <c r="T16" s="8">
        <v>0</v>
      </c>
      <c r="U16" s="8">
        <v>4</v>
      </c>
      <c r="V16" s="8">
        <v>24</v>
      </c>
      <c r="W16" s="8">
        <v>8</v>
      </c>
      <c r="X16" s="8">
        <v>0</v>
      </c>
      <c r="Y16" s="8">
        <v>0</v>
      </c>
      <c r="Z16" s="8">
        <v>2</v>
      </c>
      <c r="AA16" s="8">
        <v>5</v>
      </c>
      <c r="AB16" s="8">
        <v>6</v>
      </c>
      <c r="AC16" s="8">
        <v>0</v>
      </c>
      <c r="AD16" s="8">
        <v>5</v>
      </c>
      <c r="AE16" s="8">
        <v>6</v>
      </c>
      <c r="AF16" s="8">
        <v>94</v>
      </c>
      <c r="AG16" s="8">
        <v>49</v>
      </c>
      <c r="AH16" s="8">
        <v>9</v>
      </c>
      <c r="AI16" s="8">
        <v>28</v>
      </c>
      <c r="AJ16" s="8">
        <v>6</v>
      </c>
      <c r="AK16" s="8">
        <v>10</v>
      </c>
      <c r="AL16" s="8">
        <v>1</v>
      </c>
      <c r="AM16" s="8">
        <v>3</v>
      </c>
      <c r="AN16" s="8">
        <v>3</v>
      </c>
      <c r="AO16" s="8">
        <v>0</v>
      </c>
      <c r="AP16">
        <v>334</v>
      </c>
    </row>
    <row r="17" spans="2:42" ht="12.75">
      <c r="B17" s="2" t="s">
        <v>21</v>
      </c>
      <c r="C17" s="3" t="s">
        <v>24</v>
      </c>
      <c r="D17" s="4" t="s">
        <v>36</v>
      </c>
      <c r="E17" s="4">
        <v>89.64</v>
      </c>
      <c r="F17" s="9">
        <v>100.35</v>
      </c>
      <c r="G17" s="8">
        <v>3</v>
      </c>
      <c r="H17" s="8">
        <v>3</v>
      </c>
      <c r="I17" s="8">
        <v>3</v>
      </c>
      <c r="J17" s="8">
        <v>30</v>
      </c>
      <c r="K17" s="8">
        <v>0</v>
      </c>
      <c r="L17" s="8">
        <v>3</v>
      </c>
      <c r="M17" s="8">
        <v>0</v>
      </c>
      <c r="N17" s="8">
        <v>13</v>
      </c>
      <c r="O17" s="8">
        <v>0</v>
      </c>
      <c r="P17" s="8">
        <v>0</v>
      </c>
      <c r="Q17" s="8">
        <v>5</v>
      </c>
      <c r="R17" s="8">
        <v>3</v>
      </c>
      <c r="S17" s="8">
        <v>24</v>
      </c>
      <c r="T17" s="8">
        <v>0</v>
      </c>
      <c r="U17" s="8">
        <v>7</v>
      </c>
      <c r="V17" s="8">
        <v>14</v>
      </c>
      <c r="W17" s="8">
        <v>4</v>
      </c>
      <c r="X17" s="8">
        <v>8</v>
      </c>
      <c r="Y17" s="8">
        <v>5</v>
      </c>
      <c r="Z17" s="8">
        <v>3</v>
      </c>
      <c r="AA17" s="8">
        <v>11</v>
      </c>
      <c r="AB17" s="8">
        <v>5</v>
      </c>
      <c r="AC17" s="8">
        <v>3</v>
      </c>
      <c r="AD17" s="8">
        <v>3</v>
      </c>
      <c r="AE17" s="8">
        <v>0</v>
      </c>
      <c r="AF17" s="8">
        <v>62</v>
      </c>
      <c r="AG17" s="8">
        <v>33</v>
      </c>
      <c r="AH17" s="8">
        <v>6</v>
      </c>
      <c r="AI17" s="8">
        <v>39</v>
      </c>
      <c r="AJ17" s="8">
        <v>0</v>
      </c>
      <c r="AK17" s="8">
        <v>3</v>
      </c>
      <c r="AL17" s="8">
        <v>6</v>
      </c>
      <c r="AM17" s="8">
        <v>0</v>
      </c>
      <c r="AN17" s="8">
        <v>2</v>
      </c>
      <c r="AO17" s="8">
        <v>0</v>
      </c>
      <c r="AP17">
        <v>301</v>
      </c>
    </row>
    <row r="18" spans="2:42" ht="12.75">
      <c r="B18" s="2" t="s">
        <v>21</v>
      </c>
      <c r="C18" s="3" t="s">
        <v>24</v>
      </c>
      <c r="D18" s="4" t="s">
        <v>37</v>
      </c>
      <c r="E18" s="4">
        <v>90.04</v>
      </c>
      <c r="F18" s="9">
        <v>100.75</v>
      </c>
      <c r="G18" s="8">
        <v>1</v>
      </c>
      <c r="H18" s="8">
        <v>2</v>
      </c>
      <c r="I18" s="8">
        <v>1</v>
      </c>
      <c r="J18" s="8">
        <v>31</v>
      </c>
      <c r="K18" s="8">
        <v>0</v>
      </c>
      <c r="L18" s="8">
        <v>0</v>
      </c>
      <c r="M18" s="8">
        <v>0</v>
      </c>
      <c r="N18" s="8">
        <v>10</v>
      </c>
      <c r="O18" s="8">
        <v>0</v>
      </c>
      <c r="P18" s="8">
        <v>0</v>
      </c>
      <c r="Q18" s="8">
        <v>5</v>
      </c>
      <c r="R18" s="8">
        <v>0</v>
      </c>
      <c r="S18" s="8">
        <v>68</v>
      </c>
      <c r="T18" s="8">
        <v>0</v>
      </c>
      <c r="U18" s="8">
        <v>9</v>
      </c>
      <c r="V18" s="8">
        <v>14</v>
      </c>
      <c r="W18" s="8">
        <v>9</v>
      </c>
      <c r="X18" s="8">
        <v>3</v>
      </c>
      <c r="Y18" s="8">
        <v>0</v>
      </c>
      <c r="Z18" s="8">
        <v>8</v>
      </c>
      <c r="AA18" s="8">
        <v>10</v>
      </c>
      <c r="AB18" s="8">
        <v>2</v>
      </c>
      <c r="AC18" s="8">
        <v>0</v>
      </c>
      <c r="AD18" s="8">
        <v>6</v>
      </c>
      <c r="AE18" s="8">
        <v>7</v>
      </c>
      <c r="AF18" s="8">
        <v>56</v>
      </c>
      <c r="AG18" s="8">
        <v>33</v>
      </c>
      <c r="AH18" s="8">
        <v>1</v>
      </c>
      <c r="AI18" s="8">
        <v>33</v>
      </c>
      <c r="AJ18" s="8">
        <v>7</v>
      </c>
      <c r="AK18" s="8">
        <v>15</v>
      </c>
      <c r="AL18" s="8">
        <v>4</v>
      </c>
      <c r="AM18" s="8">
        <v>1</v>
      </c>
      <c r="AN18" s="8">
        <v>2</v>
      </c>
      <c r="AO18" s="8">
        <v>0</v>
      </c>
      <c r="AP18">
        <v>338</v>
      </c>
    </row>
    <row r="19" spans="2:42" ht="12.75">
      <c r="B19" s="2" t="s">
        <v>21</v>
      </c>
      <c r="C19" s="3" t="s">
        <v>24</v>
      </c>
      <c r="D19" s="4" t="s">
        <v>38</v>
      </c>
      <c r="E19" s="4">
        <v>90.44</v>
      </c>
      <c r="F19" s="9">
        <v>101.15</v>
      </c>
      <c r="G19" s="8">
        <v>4</v>
      </c>
      <c r="H19" s="8">
        <v>9</v>
      </c>
      <c r="I19" s="8">
        <v>0</v>
      </c>
      <c r="J19" s="8">
        <v>35</v>
      </c>
      <c r="K19" s="8">
        <v>2</v>
      </c>
      <c r="L19" s="8">
        <v>0</v>
      </c>
      <c r="M19" s="8">
        <v>1</v>
      </c>
      <c r="N19" s="8">
        <v>10</v>
      </c>
      <c r="O19" s="8">
        <v>0</v>
      </c>
      <c r="P19" s="8">
        <v>0</v>
      </c>
      <c r="Q19" s="8">
        <v>6</v>
      </c>
      <c r="R19" s="8">
        <v>1</v>
      </c>
      <c r="S19" s="8">
        <v>16</v>
      </c>
      <c r="T19" s="8">
        <v>1</v>
      </c>
      <c r="U19" s="8">
        <v>3</v>
      </c>
      <c r="V19" s="8">
        <v>19</v>
      </c>
      <c r="W19" s="8">
        <v>10</v>
      </c>
      <c r="X19" s="8">
        <v>5</v>
      </c>
      <c r="Y19" s="8">
        <v>0</v>
      </c>
      <c r="Z19" s="8">
        <v>29</v>
      </c>
      <c r="AA19" s="8">
        <v>6</v>
      </c>
      <c r="AB19" s="8">
        <v>3</v>
      </c>
      <c r="AC19" s="8">
        <v>0</v>
      </c>
      <c r="AD19" s="8">
        <v>14</v>
      </c>
      <c r="AE19" s="8">
        <v>4</v>
      </c>
      <c r="AF19" s="8">
        <v>55</v>
      </c>
      <c r="AG19" s="8">
        <v>46</v>
      </c>
      <c r="AH19" s="8">
        <v>4</v>
      </c>
      <c r="AI19" s="8">
        <v>44</v>
      </c>
      <c r="AJ19" s="8">
        <v>3</v>
      </c>
      <c r="AK19" s="8">
        <v>15</v>
      </c>
      <c r="AL19" s="8">
        <v>0</v>
      </c>
      <c r="AM19" s="8">
        <v>2</v>
      </c>
      <c r="AN19" s="8">
        <v>2</v>
      </c>
      <c r="AO19" s="8">
        <v>0</v>
      </c>
      <c r="AP19">
        <v>349</v>
      </c>
    </row>
    <row r="20" spans="2:42" ht="12.75">
      <c r="B20" s="2" t="s">
        <v>21</v>
      </c>
      <c r="C20" s="3" t="s">
        <v>25</v>
      </c>
      <c r="D20" s="4" t="s">
        <v>39</v>
      </c>
      <c r="E20" s="4">
        <v>90.84</v>
      </c>
      <c r="F20" s="9">
        <v>101.55</v>
      </c>
      <c r="G20" s="8">
        <v>1</v>
      </c>
      <c r="H20" s="8">
        <v>2</v>
      </c>
      <c r="I20" s="8">
        <v>1</v>
      </c>
      <c r="J20" s="8">
        <v>26</v>
      </c>
      <c r="K20" s="8">
        <v>0</v>
      </c>
      <c r="L20" s="8">
        <v>0</v>
      </c>
      <c r="M20" s="8">
        <v>3</v>
      </c>
      <c r="N20" s="8">
        <v>9</v>
      </c>
      <c r="O20" s="8">
        <v>0</v>
      </c>
      <c r="P20" s="8">
        <v>0</v>
      </c>
      <c r="Q20" s="8">
        <v>5</v>
      </c>
      <c r="R20" s="8">
        <v>0</v>
      </c>
      <c r="S20" s="8">
        <v>34</v>
      </c>
      <c r="T20" s="8">
        <v>0</v>
      </c>
      <c r="U20" s="8">
        <v>5</v>
      </c>
      <c r="V20" s="8">
        <v>16</v>
      </c>
      <c r="W20" s="8">
        <v>12</v>
      </c>
      <c r="X20" s="8">
        <v>2</v>
      </c>
      <c r="Y20" s="8">
        <v>0</v>
      </c>
      <c r="Z20" s="8">
        <v>7</v>
      </c>
      <c r="AA20" s="8">
        <v>35</v>
      </c>
      <c r="AB20" s="8">
        <v>2</v>
      </c>
      <c r="AC20" s="8">
        <v>0</v>
      </c>
      <c r="AD20" s="8">
        <v>9</v>
      </c>
      <c r="AE20" s="8">
        <v>0</v>
      </c>
      <c r="AF20" s="8">
        <v>65</v>
      </c>
      <c r="AG20" s="8">
        <v>27</v>
      </c>
      <c r="AH20" s="8">
        <v>3</v>
      </c>
      <c r="AI20" s="8">
        <v>20</v>
      </c>
      <c r="AJ20" s="8">
        <v>6</v>
      </c>
      <c r="AK20" s="8">
        <v>25</v>
      </c>
      <c r="AL20" s="8">
        <v>3</v>
      </c>
      <c r="AM20" s="8">
        <v>1</v>
      </c>
      <c r="AN20" s="8">
        <v>0</v>
      </c>
      <c r="AO20" s="8">
        <v>0</v>
      </c>
      <c r="AP20">
        <v>319</v>
      </c>
    </row>
    <row r="21" spans="2:42" ht="12.75">
      <c r="B21" s="2" t="s">
        <v>21</v>
      </c>
      <c r="C21" s="3" t="s">
        <v>25</v>
      </c>
      <c r="D21" s="4" t="s">
        <v>40</v>
      </c>
      <c r="E21" s="4">
        <v>91.24</v>
      </c>
      <c r="F21" s="9">
        <v>101.95</v>
      </c>
      <c r="G21" s="8">
        <v>1</v>
      </c>
      <c r="H21" s="8">
        <v>11</v>
      </c>
      <c r="I21" s="8">
        <v>2</v>
      </c>
      <c r="J21" s="8">
        <v>34</v>
      </c>
      <c r="K21" s="8">
        <v>3</v>
      </c>
      <c r="L21" s="8">
        <v>12</v>
      </c>
      <c r="M21" s="8">
        <v>0</v>
      </c>
      <c r="N21" s="8">
        <v>31</v>
      </c>
      <c r="O21" s="8">
        <v>0</v>
      </c>
      <c r="P21" s="8">
        <v>0</v>
      </c>
      <c r="Q21" s="8">
        <v>0</v>
      </c>
      <c r="R21" s="8">
        <v>1</v>
      </c>
      <c r="S21" s="8">
        <v>5</v>
      </c>
      <c r="T21" s="8">
        <v>0</v>
      </c>
      <c r="U21" s="8">
        <v>11</v>
      </c>
      <c r="V21" s="8">
        <v>25</v>
      </c>
      <c r="W21" s="8">
        <v>19</v>
      </c>
      <c r="X21" s="8">
        <v>0</v>
      </c>
      <c r="Y21" s="8">
        <v>0</v>
      </c>
      <c r="Z21" s="8">
        <v>4</v>
      </c>
      <c r="AA21" s="8">
        <v>5</v>
      </c>
      <c r="AB21" s="8">
        <v>4</v>
      </c>
      <c r="AC21" s="8">
        <v>1</v>
      </c>
      <c r="AD21" s="8">
        <v>14</v>
      </c>
      <c r="AE21" s="8">
        <v>4</v>
      </c>
      <c r="AF21" s="8">
        <v>211</v>
      </c>
      <c r="AG21" s="8">
        <v>30</v>
      </c>
      <c r="AH21" s="8">
        <v>5</v>
      </c>
      <c r="AI21" s="8">
        <v>126</v>
      </c>
      <c r="AJ21" s="8">
        <v>22</v>
      </c>
      <c r="AK21" s="8">
        <v>26</v>
      </c>
      <c r="AL21" s="8">
        <v>0</v>
      </c>
      <c r="AM21" s="8">
        <v>5</v>
      </c>
      <c r="AN21" s="8">
        <v>3</v>
      </c>
      <c r="AO21" s="8">
        <v>0</v>
      </c>
      <c r="AP21">
        <v>615</v>
      </c>
    </row>
    <row r="22" spans="2:42" ht="12.75">
      <c r="B22" s="2" t="s">
        <v>21</v>
      </c>
      <c r="C22" s="3" t="s">
        <v>25</v>
      </c>
      <c r="D22" s="4" t="s">
        <v>41</v>
      </c>
      <c r="E22" s="4">
        <v>91.64</v>
      </c>
      <c r="F22" s="9">
        <v>102.35</v>
      </c>
      <c r="G22" s="8">
        <v>2</v>
      </c>
      <c r="H22" s="8">
        <v>2</v>
      </c>
      <c r="I22" s="8">
        <v>6</v>
      </c>
      <c r="J22" s="8">
        <v>37</v>
      </c>
      <c r="K22" s="8">
        <v>4</v>
      </c>
      <c r="L22" s="8">
        <v>0</v>
      </c>
      <c r="M22" s="8">
        <v>0</v>
      </c>
      <c r="N22" s="8">
        <v>20</v>
      </c>
      <c r="O22" s="8">
        <v>0</v>
      </c>
      <c r="P22" s="8">
        <v>0</v>
      </c>
      <c r="Q22" s="8">
        <v>4</v>
      </c>
      <c r="R22" s="8">
        <v>1</v>
      </c>
      <c r="S22" s="8">
        <v>72</v>
      </c>
      <c r="T22" s="8">
        <v>0</v>
      </c>
      <c r="U22" s="8">
        <v>24</v>
      </c>
      <c r="V22" s="8">
        <v>22</v>
      </c>
      <c r="W22" s="8">
        <v>13</v>
      </c>
      <c r="X22" s="8">
        <v>1</v>
      </c>
      <c r="Y22" s="8">
        <v>0</v>
      </c>
      <c r="Z22" s="8">
        <v>27</v>
      </c>
      <c r="AA22" s="8">
        <v>6</v>
      </c>
      <c r="AB22" s="8">
        <v>5</v>
      </c>
      <c r="AC22" s="8">
        <v>0</v>
      </c>
      <c r="AD22" s="8">
        <v>7</v>
      </c>
      <c r="AE22" s="8">
        <v>7</v>
      </c>
      <c r="AF22" s="8">
        <v>119</v>
      </c>
      <c r="AG22" s="8">
        <v>79</v>
      </c>
      <c r="AH22" s="8">
        <v>9</v>
      </c>
      <c r="AI22" s="8">
        <v>57</v>
      </c>
      <c r="AJ22" s="8">
        <v>39</v>
      </c>
      <c r="AK22" s="8">
        <v>43</v>
      </c>
      <c r="AL22" s="8">
        <v>8</v>
      </c>
      <c r="AM22" s="8">
        <v>3</v>
      </c>
      <c r="AN22" s="8">
        <v>0</v>
      </c>
      <c r="AO22" s="8">
        <v>5</v>
      </c>
      <c r="AP22">
        <v>622</v>
      </c>
    </row>
    <row r="23" spans="2:42" ht="12.75">
      <c r="B23" s="2" t="s">
        <v>21</v>
      </c>
      <c r="C23" s="3" t="s">
        <v>26</v>
      </c>
      <c r="D23" s="4" t="s">
        <v>42</v>
      </c>
      <c r="E23" s="4">
        <v>92.09</v>
      </c>
      <c r="F23" s="9">
        <v>102.8</v>
      </c>
      <c r="G23" s="8">
        <v>11</v>
      </c>
      <c r="H23" s="8">
        <v>15</v>
      </c>
      <c r="I23" s="8">
        <v>0</v>
      </c>
      <c r="J23" s="8">
        <v>69</v>
      </c>
      <c r="K23" s="8">
        <v>4</v>
      </c>
      <c r="L23" s="8">
        <v>3</v>
      </c>
      <c r="M23" s="8">
        <v>4</v>
      </c>
      <c r="N23" s="8">
        <v>30</v>
      </c>
      <c r="O23" s="8">
        <v>0</v>
      </c>
      <c r="P23" s="8">
        <v>0</v>
      </c>
      <c r="Q23" s="8">
        <v>4</v>
      </c>
      <c r="R23" s="8">
        <v>5</v>
      </c>
      <c r="S23" s="8">
        <v>44</v>
      </c>
      <c r="T23" s="8">
        <v>0</v>
      </c>
      <c r="U23" s="8">
        <v>72</v>
      </c>
      <c r="V23" s="8">
        <v>38</v>
      </c>
      <c r="W23" s="8">
        <v>28</v>
      </c>
      <c r="X23" s="8">
        <v>30</v>
      </c>
      <c r="Y23" s="8">
        <v>0</v>
      </c>
      <c r="Z23" s="8">
        <v>37</v>
      </c>
      <c r="AA23" s="8">
        <v>25</v>
      </c>
      <c r="AB23" s="8">
        <v>1</v>
      </c>
      <c r="AC23" s="8">
        <v>0</v>
      </c>
      <c r="AD23" s="8">
        <v>35</v>
      </c>
      <c r="AE23" s="8">
        <v>17</v>
      </c>
      <c r="AF23" s="8">
        <v>663</v>
      </c>
      <c r="AG23" s="8">
        <v>95</v>
      </c>
      <c r="AH23" s="8">
        <v>21</v>
      </c>
      <c r="AI23" s="8">
        <v>244</v>
      </c>
      <c r="AJ23" s="8">
        <v>13</v>
      </c>
      <c r="AK23" s="8">
        <v>86</v>
      </c>
      <c r="AL23" s="8">
        <v>10</v>
      </c>
      <c r="AM23" s="8">
        <v>2</v>
      </c>
      <c r="AN23" s="8">
        <v>6</v>
      </c>
      <c r="AO23" s="8">
        <v>11</v>
      </c>
      <c r="AP23">
        <v>1623</v>
      </c>
    </row>
    <row r="24" spans="2:42" ht="12.75">
      <c r="B24" s="2" t="s">
        <v>21</v>
      </c>
      <c r="C24" s="3" t="s">
        <v>26</v>
      </c>
      <c r="D24" s="4" t="s">
        <v>43</v>
      </c>
      <c r="E24" s="4">
        <v>92.44</v>
      </c>
      <c r="F24" s="9">
        <v>103.15</v>
      </c>
      <c r="G24" s="8">
        <v>3</v>
      </c>
      <c r="H24" s="8">
        <v>4</v>
      </c>
      <c r="I24" s="8">
        <v>0</v>
      </c>
      <c r="J24" s="8">
        <v>27</v>
      </c>
      <c r="K24" s="8">
        <v>4</v>
      </c>
      <c r="L24" s="8">
        <v>5</v>
      </c>
      <c r="M24" s="8">
        <v>0</v>
      </c>
      <c r="N24" s="8">
        <v>4</v>
      </c>
      <c r="O24" s="8">
        <v>0</v>
      </c>
      <c r="P24" s="8">
        <v>0</v>
      </c>
      <c r="Q24" s="8">
        <v>0</v>
      </c>
      <c r="R24" s="8">
        <v>0</v>
      </c>
      <c r="S24" s="8">
        <v>31</v>
      </c>
      <c r="T24" s="8">
        <v>1</v>
      </c>
      <c r="U24" s="8">
        <v>15</v>
      </c>
      <c r="V24" s="8">
        <v>15</v>
      </c>
      <c r="W24" s="8">
        <v>15</v>
      </c>
      <c r="X24" s="8">
        <v>1</v>
      </c>
      <c r="Y24" s="8">
        <v>0</v>
      </c>
      <c r="Z24" s="8">
        <v>3</v>
      </c>
      <c r="AA24" s="8">
        <v>9</v>
      </c>
      <c r="AB24" s="8">
        <v>0</v>
      </c>
      <c r="AC24" s="8">
        <v>0</v>
      </c>
      <c r="AD24" s="8">
        <v>5</v>
      </c>
      <c r="AE24" s="8">
        <v>6</v>
      </c>
      <c r="AF24" s="8">
        <v>96</v>
      </c>
      <c r="AG24" s="8">
        <v>97</v>
      </c>
      <c r="AH24" s="8">
        <v>10</v>
      </c>
      <c r="AI24" s="8">
        <v>52</v>
      </c>
      <c r="AJ24" s="8">
        <v>4</v>
      </c>
      <c r="AK24" s="8">
        <v>29</v>
      </c>
      <c r="AL24" s="8">
        <v>3</v>
      </c>
      <c r="AM24" s="8">
        <v>1</v>
      </c>
      <c r="AN24" s="8">
        <v>1</v>
      </c>
      <c r="AO24" s="8">
        <v>3</v>
      </c>
      <c r="AP24">
        <v>444</v>
      </c>
    </row>
    <row r="25" spans="2:42" ht="12.75">
      <c r="B25" s="2" t="s">
        <v>21</v>
      </c>
      <c r="C25" s="3" t="s">
        <v>26</v>
      </c>
      <c r="D25" s="4" t="s">
        <v>44</v>
      </c>
      <c r="E25" s="4">
        <v>92.84</v>
      </c>
      <c r="F25" s="9">
        <v>103.55</v>
      </c>
      <c r="G25" s="8">
        <v>1</v>
      </c>
      <c r="H25" s="8">
        <v>1</v>
      </c>
      <c r="I25" s="8">
        <v>0</v>
      </c>
      <c r="J25" s="8">
        <v>12</v>
      </c>
      <c r="K25" s="8">
        <v>0</v>
      </c>
      <c r="L25" s="8">
        <v>0</v>
      </c>
      <c r="M25" s="8">
        <v>0</v>
      </c>
      <c r="N25" s="8">
        <v>10</v>
      </c>
      <c r="O25" s="8">
        <v>0</v>
      </c>
      <c r="P25" s="8">
        <v>0</v>
      </c>
      <c r="Q25" s="8">
        <v>1</v>
      </c>
      <c r="R25" s="8">
        <v>2</v>
      </c>
      <c r="S25" s="8">
        <v>17</v>
      </c>
      <c r="T25" s="8">
        <v>0</v>
      </c>
      <c r="U25" s="8">
        <v>10</v>
      </c>
      <c r="V25" s="8">
        <v>9</v>
      </c>
      <c r="W25" s="8">
        <v>7</v>
      </c>
      <c r="X25" s="8">
        <v>2</v>
      </c>
      <c r="Y25" s="8">
        <v>0</v>
      </c>
      <c r="Z25" s="8">
        <v>9</v>
      </c>
      <c r="AA25" s="8">
        <v>5</v>
      </c>
      <c r="AB25" s="8">
        <v>1</v>
      </c>
      <c r="AC25" s="8">
        <v>0</v>
      </c>
      <c r="AD25" s="8">
        <v>3</v>
      </c>
      <c r="AE25" s="8">
        <v>8</v>
      </c>
      <c r="AF25" s="8">
        <v>82</v>
      </c>
      <c r="AG25" s="8">
        <v>52</v>
      </c>
      <c r="AH25" s="8">
        <v>3</v>
      </c>
      <c r="AI25" s="8">
        <v>58</v>
      </c>
      <c r="AJ25" s="8">
        <v>2</v>
      </c>
      <c r="AK25" s="8">
        <v>15</v>
      </c>
      <c r="AL25" s="8">
        <v>4</v>
      </c>
      <c r="AM25" s="8">
        <v>0</v>
      </c>
      <c r="AN25" s="8">
        <v>1</v>
      </c>
      <c r="AO25" s="8">
        <v>0</v>
      </c>
      <c r="AP25">
        <v>315</v>
      </c>
    </row>
    <row r="26" spans="2:42" ht="12.75">
      <c r="B26" s="2" t="s">
        <v>21</v>
      </c>
      <c r="C26" s="3" t="s">
        <v>26</v>
      </c>
      <c r="D26" s="4" t="s">
        <v>45</v>
      </c>
      <c r="E26" s="4">
        <v>93.24</v>
      </c>
      <c r="F26" s="9">
        <v>103.95</v>
      </c>
      <c r="G26" s="8">
        <v>2</v>
      </c>
      <c r="H26" s="8">
        <v>4</v>
      </c>
      <c r="I26" s="8">
        <v>0</v>
      </c>
      <c r="J26" s="8">
        <v>19</v>
      </c>
      <c r="K26" s="8">
        <v>3</v>
      </c>
      <c r="L26" s="8">
        <v>1</v>
      </c>
      <c r="M26" s="8">
        <v>2</v>
      </c>
      <c r="N26" s="8">
        <v>24</v>
      </c>
      <c r="O26" s="8">
        <v>0</v>
      </c>
      <c r="P26" s="8">
        <v>0</v>
      </c>
      <c r="Q26" s="8">
        <v>3</v>
      </c>
      <c r="R26" s="8">
        <v>1</v>
      </c>
      <c r="S26" s="8">
        <v>42</v>
      </c>
      <c r="T26" s="8">
        <v>0</v>
      </c>
      <c r="U26" s="8">
        <v>2</v>
      </c>
      <c r="V26" s="8">
        <v>8</v>
      </c>
      <c r="W26" s="8">
        <v>11</v>
      </c>
      <c r="X26" s="8">
        <v>2</v>
      </c>
      <c r="Y26" s="8">
        <v>0</v>
      </c>
      <c r="Z26" s="8">
        <v>7</v>
      </c>
      <c r="AA26" s="8">
        <v>9</v>
      </c>
      <c r="AB26" s="8">
        <v>5</v>
      </c>
      <c r="AC26" s="8">
        <v>0</v>
      </c>
      <c r="AD26" s="8">
        <v>25</v>
      </c>
      <c r="AE26" s="8">
        <v>8</v>
      </c>
      <c r="AF26" s="8">
        <v>80</v>
      </c>
      <c r="AG26" s="8">
        <v>68</v>
      </c>
      <c r="AH26" s="8">
        <v>9</v>
      </c>
      <c r="AI26" s="8">
        <v>39</v>
      </c>
      <c r="AJ26" s="8">
        <v>5</v>
      </c>
      <c r="AK26" s="8">
        <v>26</v>
      </c>
      <c r="AL26" s="8">
        <v>2</v>
      </c>
      <c r="AM26" s="8">
        <v>1</v>
      </c>
      <c r="AN26" s="8">
        <v>4</v>
      </c>
      <c r="AO26" s="8">
        <v>0</v>
      </c>
      <c r="AP26">
        <v>412</v>
      </c>
    </row>
    <row r="27" spans="2:42" ht="12.75">
      <c r="B27" s="2" t="s">
        <v>21</v>
      </c>
      <c r="C27" s="3" t="s">
        <v>27</v>
      </c>
      <c r="D27" s="4" t="s">
        <v>31</v>
      </c>
      <c r="E27" s="4">
        <v>93.64</v>
      </c>
      <c r="F27" s="9">
        <v>104.35</v>
      </c>
      <c r="G27" s="8">
        <v>0</v>
      </c>
      <c r="H27" s="8">
        <v>4</v>
      </c>
      <c r="I27" s="8">
        <v>0</v>
      </c>
      <c r="J27" s="8">
        <v>21</v>
      </c>
      <c r="K27" s="8">
        <v>3</v>
      </c>
      <c r="L27" s="8">
        <v>1</v>
      </c>
      <c r="M27" s="8">
        <v>0</v>
      </c>
      <c r="N27" s="8">
        <v>7</v>
      </c>
      <c r="O27" s="8">
        <v>0</v>
      </c>
      <c r="P27" s="8">
        <v>0</v>
      </c>
      <c r="Q27" s="8">
        <v>0</v>
      </c>
      <c r="R27" s="8">
        <v>1</v>
      </c>
      <c r="S27" s="8">
        <v>15</v>
      </c>
      <c r="T27" s="8">
        <v>0</v>
      </c>
      <c r="U27" s="8">
        <v>14</v>
      </c>
      <c r="V27" s="8">
        <v>11</v>
      </c>
      <c r="W27" s="8">
        <v>6</v>
      </c>
      <c r="X27" s="8">
        <v>2</v>
      </c>
      <c r="Y27" s="8">
        <v>0</v>
      </c>
      <c r="Z27" s="8">
        <v>10</v>
      </c>
      <c r="AA27" s="8">
        <v>57</v>
      </c>
      <c r="AB27" s="8">
        <v>3</v>
      </c>
      <c r="AC27" s="8">
        <v>0</v>
      </c>
      <c r="AD27" s="8">
        <v>15</v>
      </c>
      <c r="AE27" s="8">
        <v>4</v>
      </c>
      <c r="AF27" s="8">
        <v>94</v>
      </c>
      <c r="AG27" s="8">
        <v>21</v>
      </c>
      <c r="AH27" s="8">
        <v>5</v>
      </c>
      <c r="AI27" s="8">
        <v>24</v>
      </c>
      <c r="AJ27" s="8">
        <v>0</v>
      </c>
      <c r="AK27" s="8">
        <v>11</v>
      </c>
      <c r="AL27" s="8">
        <v>4</v>
      </c>
      <c r="AM27" s="8">
        <v>2</v>
      </c>
      <c r="AN27" s="8">
        <v>4</v>
      </c>
      <c r="AO27" s="8">
        <v>0</v>
      </c>
      <c r="AP27">
        <v>339</v>
      </c>
    </row>
    <row r="28" spans="2:42" ht="12.75">
      <c r="B28" s="2" t="s">
        <v>21</v>
      </c>
      <c r="C28" s="3" t="s">
        <v>27</v>
      </c>
      <c r="D28" s="4" t="s">
        <v>32</v>
      </c>
      <c r="E28" s="4">
        <v>94.04</v>
      </c>
      <c r="F28" s="9">
        <v>104.75</v>
      </c>
      <c r="G28" s="8">
        <v>0</v>
      </c>
      <c r="H28" s="8">
        <v>5</v>
      </c>
      <c r="I28" s="8">
        <v>2</v>
      </c>
      <c r="J28" s="8">
        <v>18</v>
      </c>
      <c r="K28" s="8">
        <v>1</v>
      </c>
      <c r="L28" s="8">
        <v>0</v>
      </c>
      <c r="M28" s="8">
        <v>1</v>
      </c>
      <c r="N28" s="8">
        <v>6</v>
      </c>
      <c r="O28" s="8">
        <v>0</v>
      </c>
      <c r="P28" s="8">
        <v>0</v>
      </c>
      <c r="Q28" s="8">
        <v>0</v>
      </c>
      <c r="R28" s="8">
        <v>2</v>
      </c>
      <c r="S28" s="8">
        <v>23</v>
      </c>
      <c r="T28" s="8">
        <v>1</v>
      </c>
      <c r="U28" s="8">
        <v>19</v>
      </c>
      <c r="V28" s="8">
        <v>7</v>
      </c>
      <c r="W28" s="8">
        <v>15</v>
      </c>
      <c r="X28" s="8">
        <v>0</v>
      </c>
      <c r="Y28" s="8">
        <v>0</v>
      </c>
      <c r="Z28" s="8">
        <v>20</v>
      </c>
      <c r="AA28" s="8">
        <v>110</v>
      </c>
      <c r="AB28" s="8">
        <v>1</v>
      </c>
      <c r="AC28" s="8">
        <v>0</v>
      </c>
      <c r="AD28" s="8">
        <v>13</v>
      </c>
      <c r="AE28" s="8">
        <v>5</v>
      </c>
      <c r="AF28" s="8">
        <v>184</v>
      </c>
      <c r="AG28" s="8">
        <v>13</v>
      </c>
      <c r="AH28" s="8">
        <v>10</v>
      </c>
      <c r="AI28" s="8">
        <v>101</v>
      </c>
      <c r="AJ28" s="8">
        <v>1</v>
      </c>
      <c r="AK28" s="8">
        <v>10</v>
      </c>
      <c r="AL28" s="8">
        <v>4</v>
      </c>
      <c r="AM28" s="8">
        <v>2</v>
      </c>
      <c r="AN28" s="8">
        <v>7</v>
      </c>
      <c r="AO28" s="8">
        <v>0</v>
      </c>
      <c r="AP28">
        <v>581</v>
      </c>
    </row>
    <row r="29" spans="2:42" ht="12.75">
      <c r="B29" s="2" t="s">
        <v>21</v>
      </c>
      <c r="C29" s="3" t="s">
        <v>27</v>
      </c>
      <c r="D29" s="4" t="s">
        <v>33</v>
      </c>
      <c r="E29" s="4">
        <v>94.44</v>
      </c>
      <c r="F29" s="9">
        <v>105.15</v>
      </c>
      <c r="G29" s="8">
        <v>4</v>
      </c>
      <c r="H29" s="8">
        <v>10</v>
      </c>
      <c r="I29" s="8">
        <v>17</v>
      </c>
      <c r="J29" s="8">
        <v>72</v>
      </c>
      <c r="K29" s="8">
        <v>4</v>
      </c>
      <c r="L29" s="8">
        <v>0</v>
      </c>
      <c r="M29" s="8">
        <v>3</v>
      </c>
      <c r="N29" s="8">
        <v>28</v>
      </c>
      <c r="O29" s="8">
        <v>0</v>
      </c>
      <c r="P29" s="8">
        <v>0</v>
      </c>
      <c r="Q29" s="8">
        <v>0</v>
      </c>
      <c r="R29" s="8">
        <v>2</v>
      </c>
      <c r="S29" s="8">
        <v>22</v>
      </c>
      <c r="T29" s="8">
        <v>0</v>
      </c>
      <c r="U29" s="8">
        <v>14</v>
      </c>
      <c r="V29" s="8">
        <v>21</v>
      </c>
      <c r="W29" s="8">
        <v>18</v>
      </c>
      <c r="X29" s="8">
        <v>9</v>
      </c>
      <c r="Y29" s="8">
        <v>0</v>
      </c>
      <c r="Z29" s="8">
        <v>25</v>
      </c>
      <c r="AA29" s="8">
        <v>8</v>
      </c>
      <c r="AB29" s="8">
        <v>3</v>
      </c>
      <c r="AC29" s="8">
        <v>0</v>
      </c>
      <c r="AD29" s="8">
        <v>11</v>
      </c>
      <c r="AE29" s="8">
        <v>6</v>
      </c>
      <c r="AF29" s="8">
        <v>99</v>
      </c>
      <c r="AG29" s="8">
        <v>11</v>
      </c>
      <c r="AH29" s="8">
        <v>2</v>
      </c>
      <c r="AI29" s="8">
        <v>79</v>
      </c>
      <c r="AJ29" s="8">
        <v>2</v>
      </c>
      <c r="AK29" s="8">
        <v>9</v>
      </c>
      <c r="AL29" s="8">
        <v>3</v>
      </c>
      <c r="AM29" s="8">
        <v>0</v>
      </c>
      <c r="AN29" s="8">
        <v>5</v>
      </c>
      <c r="AO29" s="8">
        <v>0</v>
      </c>
      <c r="AP29">
        <v>487</v>
      </c>
    </row>
    <row r="30" spans="2:42" ht="12.75">
      <c r="B30" s="2" t="s">
        <v>21</v>
      </c>
      <c r="C30" s="3" t="s">
        <v>27</v>
      </c>
      <c r="D30" s="4" t="s">
        <v>34</v>
      </c>
      <c r="E30" s="4">
        <v>94.84</v>
      </c>
      <c r="F30" s="9">
        <v>105.55</v>
      </c>
      <c r="G30" s="8">
        <v>1</v>
      </c>
      <c r="H30" s="8">
        <v>1</v>
      </c>
      <c r="I30" s="8">
        <v>0</v>
      </c>
      <c r="J30" s="2">
        <v>21</v>
      </c>
      <c r="K30" s="8">
        <v>2</v>
      </c>
      <c r="L30" s="8">
        <v>1</v>
      </c>
      <c r="M30" s="8">
        <v>3</v>
      </c>
      <c r="N30" s="8">
        <v>2</v>
      </c>
      <c r="O30" s="8">
        <v>0</v>
      </c>
      <c r="P30" s="8">
        <v>0</v>
      </c>
      <c r="Q30" s="8">
        <v>0</v>
      </c>
      <c r="R30" s="8">
        <v>0</v>
      </c>
      <c r="S30" s="8">
        <v>9</v>
      </c>
      <c r="T30" s="8">
        <v>0</v>
      </c>
      <c r="U30" s="8">
        <v>4</v>
      </c>
      <c r="V30" s="2">
        <v>3</v>
      </c>
      <c r="W30" s="8">
        <v>6</v>
      </c>
      <c r="X30" s="8">
        <v>0</v>
      </c>
      <c r="Y30" s="8">
        <v>0</v>
      </c>
      <c r="Z30" s="8">
        <v>3</v>
      </c>
      <c r="AA30" s="8">
        <v>2</v>
      </c>
      <c r="AB30" s="8">
        <v>2</v>
      </c>
      <c r="AC30" s="8">
        <v>0</v>
      </c>
      <c r="AD30" s="8">
        <v>5</v>
      </c>
      <c r="AE30" s="8">
        <v>0</v>
      </c>
      <c r="AF30" s="8">
        <v>92</v>
      </c>
      <c r="AG30" s="8">
        <v>18</v>
      </c>
      <c r="AH30" s="8">
        <v>4</v>
      </c>
      <c r="AI30" s="8">
        <v>46</v>
      </c>
      <c r="AJ30" s="8">
        <v>2</v>
      </c>
      <c r="AK30" s="8">
        <v>18</v>
      </c>
      <c r="AL30" s="2">
        <v>6</v>
      </c>
      <c r="AM30" s="8">
        <v>0</v>
      </c>
      <c r="AN30" s="8">
        <v>2</v>
      </c>
      <c r="AO30" s="8">
        <v>0</v>
      </c>
      <c r="AP30">
        <v>253</v>
      </c>
    </row>
    <row r="31" spans="2:42" ht="12.75">
      <c r="B31" s="2" t="s">
        <v>21</v>
      </c>
      <c r="C31" s="3" t="s">
        <v>28</v>
      </c>
      <c r="D31" s="4" t="s">
        <v>35</v>
      </c>
      <c r="E31" s="4">
        <v>95.24</v>
      </c>
      <c r="F31" s="9">
        <v>105.95</v>
      </c>
      <c r="G31" s="8">
        <v>0</v>
      </c>
      <c r="H31" s="8">
        <v>16</v>
      </c>
      <c r="I31" s="8">
        <v>1</v>
      </c>
      <c r="J31" s="2">
        <v>56</v>
      </c>
      <c r="K31" s="8">
        <v>1</v>
      </c>
      <c r="L31" s="8">
        <v>0</v>
      </c>
      <c r="M31" s="8">
        <v>0</v>
      </c>
      <c r="N31" s="8">
        <v>6</v>
      </c>
      <c r="O31" s="8">
        <v>0</v>
      </c>
      <c r="P31" s="8">
        <v>0</v>
      </c>
      <c r="Q31" s="8">
        <v>0</v>
      </c>
      <c r="R31" s="8">
        <v>1</v>
      </c>
      <c r="S31" s="8">
        <v>32</v>
      </c>
      <c r="T31" s="8">
        <v>0</v>
      </c>
      <c r="U31" s="8">
        <v>12</v>
      </c>
      <c r="V31" s="2">
        <v>16</v>
      </c>
      <c r="W31" s="8">
        <v>17</v>
      </c>
      <c r="X31" s="8">
        <v>2</v>
      </c>
      <c r="Y31" s="8">
        <v>0</v>
      </c>
      <c r="Z31" s="8">
        <v>15</v>
      </c>
      <c r="AA31" s="8">
        <v>6</v>
      </c>
      <c r="AB31" s="8">
        <v>4</v>
      </c>
      <c r="AC31" s="8">
        <v>0</v>
      </c>
      <c r="AD31" s="8">
        <v>3</v>
      </c>
      <c r="AE31" s="8">
        <v>1</v>
      </c>
      <c r="AF31" s="8">
        <v>157</v>
      </c>
      <c r="AG31" s="8">
        <v>22</v>
      </c>
      <c r="AH31" s="8">
        <v>0</v>
      </c>
      <c r="AI31" s="8">
        <v>89</v>
      </c>
      <c r="AJ31" s="8">
        <v>1</v>
      </c>
      <c r="AK31" s="8">
        <v>25</v>
      </c>
      <c r="AL31" s="2">
        <v>7</v>
      </c>
      <c r="AM31" s="8">
        <v>5</v>
      </c>
      <c r="AN31" s="8">
        <v>6</v>
      </c>
      <c r="AO31" s="8">
        <v>0</v>
      </c>
      <c r="AP31">
        <v>501</v>
      </c>
    </row>
    <row r="32" spans="2:42" ht="12.75">
      <c r="B32" s="2" t="s">
        <v>21</v>
      </c>
      <c r="C32" s="3" t="s">
        <v>28</v>
      </c>
      <c r="D32" s="4" t="s">
        <v>43</v>
      </c>
      <c r="E32" s="4">
        <v>95.44</v>
      </c>
      <c r="F32" s="9">
        <v>106.15</v>
      </c>
      <c r="G32" s="8">
        <v>1</v>
      </c>
      <c r="H32" s="8">
        <v>4</v>
      </c>
      <c r="I32" s="8">
        <v>0</v>
      </c>
      <c r="J32" s="2">
        <v>26</v>
      </c>
      <c r="K32" s="8">
        <v>0</v>
      </c>
      <c r="L32" s="8">
        <v>0</v>
      </c>
      <c r="M32" s="8">
        <v>1</v>
      </c>
      <c r="N32" s="8">
        <v>1</v>
      </c>
      <c r="O32" s="8">
        <v>0</v>
      </c>
      <c r="P32" s="8">
        <v>0</v>
      </c>
      <c r="Q32" s="8">
        <v>0</v>
      </c>
      <c r="R32" s="8">
        <v>1</v>
      </c>
      <c r="S32" s="8">
        <v>10</v>
      </c>
      <c r="T32" s="8">
        <v>0</v>
      </c>
      <c r="U32" s="8">
        <v>10</v>
      </c>
      <c r="V32" s="2">
        <v>3</v>
      </c>
      <c r="W32" s="8">
        <v>14</v>
      </c>
      <c r="X32" s="8">
        <v>1</v>
      </c>
      <c r="Y32" s="8">
        <v>0</v>
      </c>
      <c r="Z32" s="8">
        <v>14</v>
      </c>
      <c r="AA32" s="8">
        <v>5</v>
      </c>
      <c r="AB32" s="8">
        <v>0</v>
      </c>
      <c r="AC32" s="8">
        <v>0</v>
      </c>
      <c r="AD32" s="8">
        <v>1</v>
      </c>
      <c r="AE32" s="8">
        <v>6</v>
      </c>
      <c r="AF32" s="8">
        <v>69</v>
      </c>
      <c r="AG32" s="8">
        <v>15</v>
      </c>
      <c r="AH32" s="8">
        <v>11</v>
      </c>
      <c r="AI32" s="8">
        <v>35</v>
      </c>
      <c r="AJ32" s="8">
        <v>1</v>
      </c>
      <c r="AK32" s="8">
        <v>14</v>
      </c>
      <c r="AL32" s="2">
        <v>5</v>
      </c>
      <c r="AM32" s="8">
        <v>0</v>
      </c>
      <c r="AN32" s="8">
        <v>1</v>
      </c>
      <c r="AO32" s="8">
        <v>0</v>
      </c>
      <c r="AP32">
        <v>249</v>
      </c>
    </row>
    <row r="33" spans="2:42" ht="12.75">
      <c r="B33" s="2" t="s">
        <v>21</v>
      </c>
      <c r="C33" s="3" t="s">
        <v>28</v>
      </c>
      <c r="D33" s="4" t="s">
        <v>44</v>
      </c>
      <c r="E33" s="4">
        <v>95.84</v>
      </c>
      <c r="F33" s="9">
        <v>106.55</v>
      </c>
      <c r="G33" s="8">
        <v>2</v>
      </c>
      <c r="H33" s="8">
        <v>30</v>
      </c>
      <c r="I33" s="8">
        <v>3</v>
      </c>
      <c r="J33" s="2">
        <v>52</v>
      </c>
      <c r="K33" s="8">
        <v>3</v>
      </c>
      <c r="L33" s="8">
        <v>2</v>
      </c>
      <c r="M33" s="8">
        <v>3</v>
      </c>
      <c r="N33" s="8">
        <v>27</v>
      </c>
      <c r="O33" s="8">
        <v>0</v>
      </c>
      <c r="P33" s="8">
        <v>0</v>
      </c>
      <c r="Q33" s="8">
        <v>3</v>
      </c>
      <c r="R33" s="8">
        <v>3</v>
      </c>
      <c r="S33" s="8">
        <v>26</v>
      </c>
      <c r="T33" s="8">
        <v>0</v>
      </c>
      <c r="U33" s="8">
        <v>24</v>
      </c>
      <c r="V33" s="2">
        <v>21</v>
      </c>
      <c r="W33" s="8">
        <v>9</v>
      </c>
      <c r="X33" s="8">
        <v>3</v>
      </c>
      <c r="Y33" s="8">
        <v>0</v>
      </c>
      <c r="Z33" s="8">
        <v>24</v>
      </c>
      <c r="AA33" s="8">
        <v>13</v>
      </c>
      <c r="AB33" s="8">
        <v>3</v>
      </c>
      <c r="AC33" s="8">
        <v>0</v>
      </c>
      <c r="AD33" s="8">
        <v>2</v>
      </c>
      <c r="AE33" s="8">
        <v>2</v>
      </c>
      <c r="AF33" s="8">
        <v>78</v>
      </c>
      <c r="AG33" s="8">
        <v>84</v>
      </c>
      <c r="AH33" s="8">
        <v>10</v>
      </c>
      <c r="AI33" s="8">
        <v>12</v>
      </c>
      <c r="AJ33" s="8">
        <v>9</v>
      </c>
      <c r="AK33" s="8">
        <v>25</v>
      </c>
      <c r="AL33" s="2">
        <v>4</v>
      </c>
      <c r="AM33" s="8">
        <v>1</v>
      </c>
      <c r="AN33" s="8">
        <v>0</v>
      </c>
      <c r="AO33" s="8">
        <v>1</v>
      </c>
      <c r="AP33">
        <v>479</v>
      </c>
    </row>
    <row r="34" spans="2:42" ht="12.75">
      <c r="B34" s="2" t="s">
        <v>21</v>
      </c>
      <c r="C34" s="3" t="s">
        <v>28</v>
      </c>
      <c r="D34" s="4" t="s">
        <v>45</v>
      </c>
      <c r="E34" s="4">
        <v>96.24</v>
      </c>
      <c r="F34" s="9">
        <v>106.95</v>
      </c>
      <c r="G34" s="8">
        <v>1</v>
      </c>
      <c r="H34" s="8">
        <v>4</v>
      </c>
      <c r="I34" s="8">
        <v>0</v>
      </c>
      <c r="J34" s="8">
        <v>50</v>
      </c>
      <c r="K34" s="8">
        <v>4</v>
      </c>
      <c r="L34" s="8">
        <v>0</v>
      </c>
      <c r="M34" s="8">
        <v>0</v>
      </c>
      <c r="N34" s="8">
        <v>18</v>
      </c>
      <c r="O34" s="8">
        <v>0</v>
      </c>
      <c r="P34" s="8">
        <v>0</v>
      </c>
      <c r="Q34" s="8">
        <v>3</v>
      </c>
      <c r="R34" s="8">
        <v>1</v>
      </c>
      <c r="S34" s="8">
        <v>39</v>
      </c>
      <c r="T34" s="8">
        <v>0</v>
      </c>
      <c r="U34" s="8">
        <v>11</v>
      </c>
      <c r="V34" s="8">
        <v>13</v>
      </c>
      <c r="W34" s="8">
        <v>26</v>
      </c>
      <c r="X34" s="8">
        <v>2</v>
      </c>
      <c r="Y34" s="8">
        <v>0</v>
      </c>
      <c r="Z34" s="8">
        <v>15</v>
      </c>
      <c r="AA34" s="8">
        <v>26</v>
      </c>
      <c r="AB34" s="8">
        <v>8</v>
      </c>
      <c r="AC34" s="8">
        <v>0</v>
      </c>
      <c r="AD34" s="8">
        <v>4</v>
      </c>
      <c r="AE34" s="8">
        <v>3</v>
      </c>
      <c r="AF34" s="8">
        <v>123</v>
      </c>
      <c r="AG34" s="8">
        <v>9</v>
      </c>
      <c r="AH34" s="8">
        <v>0</v>
      </c>
      <c r="AI34" s="8">
        <v>72</v>
      </c>
      <c r="AJ34" s="8">
        <v>0</v>
      </c>
      <c r="AK34" s="8">
        <v>16</v>
      </c>
      <c r="AL34" s="8">
        <v>7</v>
      </c>
      <c r="AM34" s="8">
        <v>0</v>
      </c>
      <c r="AN34" s="8">
        <v>0</v>
      </c>
      <c r="AO34" s="8">
        <v>0</v>
      </c>
      <c r="AP34">
        <v>455</v>
      </c>
    </row>
    <row r="35" spans="2:42" ht="13.5" thickBot="1">
      <c r="B35" s="15" t="s">
        <v>21</v>
      </c>
      <c r="C35" s="16" t="s">
        <v>29</v>
      </c>
      <c r="D35" s="17" t="s">
        <v>31</v>
      </c>
      <c r="E35" s="17">
        <v>96.64</v>
      </c>
      <c r="F35" s="18">
        <v>107.35</v>
      </c>
      <c r="G35" s="19">
        <v>14</v>
      </c>
      <c r="H35" s="19">
        <v>14</v>
      </c>
      <c r="I35" s="19">
        <v>7</v>
      </c>
      <c r="J35" s="15">
        <v>64</v>
      </c>
      <c r="K35" s="19">
        <v>11</v>
      </c>
      <c r="L35" s="19">
        <v>3</v>
      </c>
      <c r="M35" s="19">
        <v>0</v>
      </c>
      <c r="N35" s="19">
        <v>44</v>
      </c>
      <c r="O35" s="19">
        <v>0</v>
      </c>
      <c r="P35" s="19">
        <v>0</v>
      </c>
      <c r="Q35" s="19">
        <v>0</v>
      </c>
      <c r="R35" s="19">
        <v>3</v>
      </c>
      <c r="S35" s="19">
        <v>45</v>
      </c>
      <c r="T35" s="19">
        <v>0</v>
      </c>
      <c r="U35" s="19">
        <v>14</v>
      </c>
      <c r="V35" s="15">
        <v>11</v>
      </c>
      <c r="W35" s="19">
        <v>18</v>
      </c>
      <c r="X35" s="19">
        <v>16</v>
      </c>
      <c r="Y35" s="19">
        <v>0</v>
      </c>
      <c r="Z35" s="19">
        <v>13</v>
      </c>
      <c r="AA35" s="19">
        <v>25</v>
      </c>
      <c r="AB35" s="19">
        <v>15</v>
      </c>
      <c r="AC35" s="19">
        <v>0</v>
      </c>
      <c r="AD35" s="19">
        <v>16</v>
      </c>
      <c r="AE35" s="19">
        <v>11</v>
      </c>
      <c r="AF35" s="19">
        <v>237</v>
      </c>
      <c r="AG35" s="19">
        <v>3</v>
      </c>
      <c r="AH35" s="19">
        <v>2</v>
      </c>
      <c r="AI35" s="19">
        <v>245</v>
      </c>
      <c r="AJ35" s="19">
        <v>4</v>
      </c>
      <c r="AK35" s="19">
        <v>18</v>
      </c>
      <c r="AL35" s="15">
        <v>5</v>
      </c>
      <c r="AM35" s="19">
        <v>1</v>
      </c>
      <c r="AN35" s="19">
        <v>8</v>
      </c>
      <c r="AO35" s="19">
        <v>0</v>
      </c>
      <c r="AP35" s="15">
        <v>867</v>
      </c>
    </row>
  </sheetData>
  <printOptions/>
  <pageMargins left="0.75" right="0.75" top="1" bottom="1" header="0.5" footer="0.5"/>
  <pageSetup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EESPT _</dc:creator>
  <cp:keywords/>
  <dc:description/>
  <cp:lastModifiedBy>Harry Dowsett</cp:lastModifiedBy>
  <cp:lastPrinted>2007-07-03T15:33:37Z</cp:lastPrinted>
  <dcterms:created xsi:type="dcterms:W3CDTF">2006-09-11T15:33:45Z</dcterms:created>
  <cp:category/>
  <cp:version/>
  <cp:contentType/>
  <cp:contentStatus/>
</cp:coreProperties>
</file>