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15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<sst xmlns="http://schemas.openxmlformats.org/spreadsheetml/2006/main" count="23" uniqueCount="19">
  <si>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B20_J16</t>
  </si>
  <si>
    <t>mm</t>
  </si>
  <si>
    <t>phi</t>
  </si>
  <si>
    <t>Sample I.D.</t>
  </si>
  <si>
    <t>Depth mdpt (ft)</t>
  </si>
  <si>
    <t>%Sand</t>
  </si>
  <si>
    <t>%Silt</t>
  </si>
  <si>
    <t>%Clay</t>
  </si>
  <si>
    <t>B20_J13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</si>
  <si>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</si>
  <si>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</si>
  <si>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</si>
  <si>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</si>
  <si>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</si>
  <si>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</si>
  <si>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</si>
  <si>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</si>
  <si>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</si>
  <si>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BSS00_USACE_B20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</si>
</sst>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BSS00_USACE_B20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/>
            </c:numRef>
          </c:xVal>
          <c:yVal>
            <c:numRef>
              <c:f>DATATABLE!$U$7:$U$8</c:f>
              <c:numCache/>
            </c:numRef>
          </c:yVal>
          <c:smooth val="0"/>
        </c:ser>
        <c:axId val="3485061"/>
        <c:axId val="31365550"/>
      </c:scatterChart>
      <c:valAx>
        <c:axId val="348506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1365550"/>
        <c:crosses val="autoZero"/>
        <c:crossBetween val="midCat"/>
        <c:dispUnits/>
        <c:majorUnit val="10"/>
        <c:minorUnit val="5"/>
      </c:valAx>
      <c:valAx>
        <c:axId val="3136555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85061"/>
        <c:crossesAt val="0"/>
        <c:crossBetween val="midCat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BSS00_USACE_B20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DATATABLE!$W$7:$W$8</c:f>
              <c:numCache/>
            </c:numRef>
          </c:xVal>
          <c:yVal>
            <c:numRef>
              <c:f>DATATABLE!$V$7:$V$8</c:f>
              <c:numCache/>
            </c:numRef>
          </c:yVal>
          <c:smooth val="0"/>
        </c:ser>
        <c:axId val="13854495"/>
        <c:axId val="57581592"/>
      </c:scatterChart>
      <c:valAx>
        <c:axId val="1385449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7581592"/>
        <c:crosses val="autoZero"/>
        <c:crossBetween val="midCat"/>
        <c:dispUnits/>
        <c:majorUnit val="10"/>
        <c:minorUnit val="5"/>
      </c:valAx>
      <c:valAx>
        <c:axId val="5758159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854495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152400</xdr:rowOff>
    </xdr:from>
    <xdr:to>
      <xdr:col>10</xdr:col>
      <xdr:colOff>228600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790575" y="2590800"/>
        <a:ext cx="324802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16</xdr:row>
      <xdr:rowOff>28575</xdr:rowOff>
    </xdr:from>
    <xdr:to>
      <xdr:col>20</xdr:col>
      <xdr:colOff>114300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4143375" y="2628900"/>
        <a:ext cx="3248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8" style="0" bestFit="1" customWidth="1"/>
    <col min="2" max="2" width="9" style="0" bestFit="1" customWidth="1"/>
    <col min="3" max="3" width="9" style="0" customWidth="1"/>
    <col min="4" max="4" width="6.66015625" style="0" bestFit="1" customWidth="1"/>
    <col min="5" max="12" width="5.66015625" style="0" bestFit="1" customWidth="1"/>
    <col min="13" max="13" width="4.16015625" style="0" bestFit="1" customWidth="1"/>
    <col min="14" max="15" width="4.16015625" style="0" customWidth="1"/>
    <col min="16" max="16" width="7.16015625" style="6" bestFit="1" customWidth="1"/>
    <col min="17" max="17" width="6.16015625" style="6" bestFit="1" customWidth="1"/>
    <col min="18" max="18" width="6.16015625" style="0" bestFit="1" customWidth="1"/>
    <col min="20" max="20" width="8" style="0" bestFit="1" customWidth="1"/>
    <col min="21" max="21" width="9" style="0" bestFit="1" customWidth="1"/>
    <col min="22" max="22" width="9" style="0" customWidth="1"/>
    <col min="23" max="23" width="7.16015625" style="6" bestFit="1" customWidth="1"/>
    <col min="24" max="25" width="6.16015625" style="6" bestFit="1" customWidth="1"/>
  </cols>
  <sheetData>
    <row r="1" spans="1:2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1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1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1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31" s="11" customFormat="1" ht="11.25">
      <c r="A4" s="8" t="s">
        <v>18</v>
      </c>
      <c r="B4" s="1"/>
      <c r="C4" s="1"/>
      <c r="D4" s="1"/>
      <c r="E4" s="1"/>
      <c r="F4" s="1"/>
      <c r="G4" s="9" t="s">
        <v>9</v>
      </c>
      <c r="H4" s="1"/>
      <c r="I4" s="1"/>
      <c r="J4" s="1"/>
      <c r="K4" s="1"/>
      <c r="L4" s="1"/>
      <c r="M4" s="1"/>
      <c r="N4" s="1"/>
      <c r="O4" s="1"/>
      <c r="P4" s="10"/>
      <c r="Q4" s="10"/>
      <c r="R4" s="5"/>
      <c r="S4" s="1"/>
      <c r="Z4" s="1"/>
      <c r="AA4" s="1"/>
      <c r="AB4" s="1"/>
      <c r="AC4" s="1"/>
      <c r="AD4" s="1"/>
      <c r="AE4" s="1"/>
    </row>
    <row r="5" spans="1:29" ht="13.5" thickBot="1">
      <c r="A5" s="3" t="s">
        <v>3</v>
      </c>
      <c r="B5" s="3" t="s">
        <v>4</v>
      </c>
      <c r="C5" s="3" t="s">
        <v>10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11</v>
      </c>
      <c r="O5" s="3" t="s">
        <v>12</v>
      </c>
      <c r="P5" s="7" t="s">
        <v>5</v>
      </c>
      <c r="Q5" s="7" t="s">
        <v>6</v>
      </c>
      <c r="R5" s="3" t="s">
        <v>7</v>
      </c>
      <c r="S5" s="1"/>
      <c r="T5" s="8" t="s">
        <v>13</v>
      </c>
      <c r="U5" s="1"/>
      <c r="V5" s="1"/>
      <c r="W5" s="5"/>
      <c r="X5" s="5"/>
      <c r="Y5" s="5"/>
      <c r="Z5" s="1"/>
      <c r="AA5" s="1"/>
      <c r="AB5" s="1"/>
      <c r="AC5" s="1"/>
    </row>
    <row r="6" spans="1:29" ht="13.5" thickTop="1">
      <c r="A6" s="2" t="s">
        <v>8</v>
      </c>
      <c r="B6" s="2">
        <v>49.5</v>
      </c>
      <c r="C6" s="2">
        <f>CONVERT(B6,"ft","m")</f>
        <v>15.0876</v>
      </c>
      <c r="D6" s="2">
        <v>0.0012330000000000002</v>
      </c>
      <c r="E6" s="2">
        <v>0.002674</v>
      </c>
      <c r="F6" s="2">
        <v>0.004564</v>
      </c>
      <c r="G6" s="2">
        <v>0.01312</v>
      </c>
      <c r="H6" s="2">
        <v>0.06562</v>
      </c>
      <c r="I6" s="2">
        <v>0.1103</v>
      </c>
      <c r="J6" s="2">
        <v>0.1236</v>
      </c>
      <c r="K6" s="2">
        <v>0.132</v>
      </c>
      <c r="L6" s="2">
        <v>0.1413</v>
      </c>
      <c r="M6" s="2" t="s">
        <v>1</v>
      </c>
      <c r="N6" s="5">
        <f>(F6+J6)/2</f>
        <v>0.064082</v>
      </c>
      <c r="O6" s="5"/>
      <c r="P6" s="5">
        <v>51.24</v>
      </c>
      <c r="Q6" s="5">
        <v>34.41</v>
      </c>
      <c r="R6" s="2">
        <v>14.3</v>
      </c>
      <c r="S6" s="2"/>
      <c r="T6" s="14" t="s">
        <v>14</v>
      </c>
      <c r="U6" s="15" t="s">
        <v>15</v>
      </c>
      <c r="V6" s="15" t="s">
        <v>16</v>
      </c>
      <c r="W6" s="16" t="s">
        <v>5</v>
      </c>
      <c r="X6" s="16" t="s">
        <v>17</v>
      </c>
      <c r="Y6" s="17" t="s">
        <v>7</v>
      </c>
      <c r="Z6" s="2"/>
      <c r="AA6" s="2"/>
      <c r="AB6" s="2"/>
      <c r="AC6" s="2"/>
    </row>
    <row r="7" spans="1:29" ht="12.75">
      <c r="A7" s="2"/>
      <c r="B7" s="2"/>
      <c r="C7" s="2"/>
      <c r="D7" s="2">
        <v>9.663611484921335</v>
      </c>
      <c r="E7" s="2">
        <v>8.546784819230822</v>
      </c>
      <c r="F7" s="2">
        <v>7.775485493035493</v>
      </c>
      <c r="G7" s="2">
        <v>6.252088469818728</v>
      </c>
      <c r="H7" s="2">
        <v>3.929720595918392</v>
      </c>
      <c r="I7" s="2">
        <v>3.180495303958067</v>
      </c>
      <c r="J7" s="2">
        <v>3.0162493516450746</v>
      </c>
      <c r="K7" s="2">
        <v>2.9213901653036336</v>
      </c>
      <c r="L7" s="2">
        <v>2.82316662921551</v>
      </c>
      <c r="M7" s="2" t="s">
        <v>2</v>
      </c>
      <c r="N7" s="5">
        <f>(F7+J7)/2</f>
        <v>5.395867422340284</v>
      </c>
      <c r="O7" s="5">
        <f>(F7-J7)/2</f>
        <v>2.3796180706952095</v>
      </c>
      <c r="P7" s="5"/>
      <c r="Q7" s="5"/>
      <c r="R7" s="2"/>
      <c r="S7" s="2"/>
      <c r="T7" s="18" t="s">
        <v>8</v>
      </c>
      <c r="U7" s="12">
        <v>49.5</v>
      </c>
      <c r="V7" s="12">
        <f>CONVERT(U7,"ft","m")</f>
        <v>15.0876</v>
      </c>
      <c r="W7" s="19">
        <v>51.24</v>
      </c>
      <c r="X7" s="19">
        <v>34.41</v>
      </c>
      <c r="Y7" s="20">
        <v>14.3</v>
      </c>
      <c r="Z7" s="2"/>
      <c r="AA7" s="2"/>
      <c r="AB7" s="2"/>
      <c r="AC7" s="2"/>
    </row>
    <row r="8" spans="1:29" ht="13.5" thickBot="1">
      <c r="A8" s="2" t="s">
        <v>0</v>
      </c>
      <c r="B8" s="2">
        <v>56.5</v>
      </c>
      <c r="C8" s="2">
        <f>CONVERT(B8,"ft","m")</f>
        <v>17.2212</v>
      </c>
      <c r="D8" s="2">
        <v>0.000841</v>
      </c>
      <c r="E8" s="2">
        <v>0.001769</v>
      </c>
      <c r="F8" s="2">
        <v>0.0029089999999999997</v>
      </c>
      <c r="G8" s="2">
        <v>0.005200999999999999</v>
      </c>
      <c r="H8" s="2">
        <v>0.05277</v>
      </c>
      <c r="I8" s="2">
        <v>0.103</v>
      </c>
      <c r="J8" s="2">
        <v>0.1223</v>
      </c>
      <c r="K8" s="2">
        <v>0.1351</v>
      </c>
      <c r="L8" s="2">
        <v>0.1462</v>
      </c>
      <c r="M8" s="2"/>
      <c r="N8" s="5">
        <f>(F8+J8)/2</f>
        <v>0.06260450000000001</v>
      </c>
      <c r="O8" s="5"/>
      <c r="P8" s="5">
        <v>45.654</v>
      </c>
      <c r="Q8" s="5">
        <v>33.21</v>
      </c>
      <c r="R8" s="2">
        <v>21.19</v>
      </c>
      <c r="S8" s="2"/>
      <c r="T8" s="21" t="s">
        <v>0</v>
      </c>
      <c r="U8" s="13">
        <v>56.5</v>
      </c>
      <c r="V8" s="13">
        <f>CONVERT(U8,"ft","m")</f>
        <v>17.2212</v>
      </c>
      <c r="W8" s="22">
        <v>45.654</v>
      </c>
      <c r="X8" s="22">
        <v>33.21</v>
      </c>
      <c r="Y8" s="23">
        <v>21.19</v>
      </c>
      <c r="Z8" s="2"/>
      <c r="AA8" s="2"/>
      <c r="AB8" s="2"/>
      <c r="AC8" s="2"/>
    </row>
    <row r="9" spans="1:29" ht="12.75">
      <c r="A9" s="2"/>
      <c r="B9" s="2"/>
      <c r="C9" s="2"/>
      <c r="D9" s="2">
        <v>10.21560657906903</v>
      </c>
      <c r="E9" s="2">
        <v>9.142850236633716</v>
      </c>
      <c r="F9" s="2">
        <v>8.425260988223869</v>
      </c>
      <c r="G9" s="2">
        <v>7.586995246727974</v>
      </c>
      <c r="H9" s="2">
        <v>4.2441382062436945</v>
      </c>
      <c r="I9" s="2">
        <v>3.279283757478869</v>
      </c>
      <c r="J9" s="2">
        <v>3.031503691022063</v>
      </c>
      <c r="K9" s="2">
        <v>2.8879004202237653</v>
      </c>
      <c r="L9" s="2">
        <v>2.773984783597012</v>
      </c>
      <c r="M9" s="2"/>
      <c r="N9" s="5">
        <f>(F9+J9)/2</f>
        <v>5.728382339622966</v>
      </c>
      <c r="O9" s="5">
        <f>(F9-J9)/2</f>
        <v>2.6968786486009027</v>
      </c>
      <c r="P9" s="5"/>
      <c r="Q9" s="5"/>
      <c r="R9" s="2"/>
      <c r="S9" s="2"/>
      <c r="T9" s="2"/>
      <c r="U9" s="2"/>
      <c r="V9" s="2"/>
      <c r="W9" s="5"/>
      <c r="X9" s="5"/>
      <c r="Y9" s="5"/>
      <c r="Z9" s="2"/>
      <c r="AA9" s="2"/>
      <c r="AB9" s="2"/>
      <c r="AC9" s="2"/>
    </row>
    <row r="10" spans="1:29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"/>
      <c r="Q10" s="5"/>
      <c r="R10" s="2"/>
      <c r="S10" s="2"/>
      <c r="T10" s="2"/>
      <c r="U10" s="2"/>
      <c r="V10" s="2"/>
      <c r="W10" s="5"/>
      <c r="X10" s="5"/>
      <c r="Y10" s="5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2"/>
      <c r="S11" s="2"/>
      <c r="T11" s="2"/>
      <c r="U11" s="2"/>
      <c r="V11" s="2"/>
      <c r="W11" s="5"/>
      <c r="X11" s="5"/>
      <c r="Y11" s="5"/>
      <c r="Z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"/>
      <c r="Q12" s="5"/>
      <c r="R12" s="2"/>
      <c r="S12" s="2"/>
      <c r="T12" s="2"/>
      <c r="U12" s="2"/>
      <c r="V12" s="2"/>
      <c r="W12" s="5"/>
      <c r="X12" s="5"/>
      <c r="Y12" s="5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"/>
      <c r="Q13" s="5"/>
      <c r="R13" s="2"/>
      <c r="S13" s="2"/>
      <c r="T13" s="2"/>
      <c r="U13" s="2"/>
      <c r="V13" s="2"/>
      <c r="W13" s="5"/>
      <c r="X13" s="5"/>
      <c r="Y13" s="5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5"/>
      <c r="Q14" s="5"/>
      <c r="R14" s="2"/>
      <c r="S14" s="2"/>
      <c r="T14" s="2"/>
      <c r="U14" s="2"/>
      <c r="V14" s="2"/>
      <c r="W14" s="5"/>
      <c r="X14" s="5"/>
      <c r="Y14" s="5"/>
      <c r="Z14" s="2"/>
      <c r="AA14" s="2"/>
      <c r="AB14" s="2"/>
      <c r="AC14" s="2"/>
    </row>
    <row r="15" spans="1:2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5"/>
      <c r="Q15" s="5"/>
      <c r="R15" s="2"/>
      <c r="S15" s="2"/>
      <c r="T15" s="2"/>
      <c r="U15" s="2"/>
      <c r="V15" s="2"/>
      <c r="W15" s="5"/>
      <c r="X15" s="5"/>
      <c r="Y15" s="5"/>
      <c r="Z15" s="2"/>
      <c r="AA15" s="2"/>
      <c r="AB15" s="2"/>
      <c r="AC15" s="2"/>
    </row>
    <row r="16" spans="1:29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5"/>
      <c r="Q16" s="5"/>
      <c r="R16" s="2"/>
      <c r="S16" s="2"/>
      <c r="T16" s="2"/>
      <c r="U16" s="2"/>
      <c r="V16" s="2"/>
      <c r="W16" s="5"/>
      <c r="X16" s="5"/>
      <c r="Y16" s="5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/>
      <c r="V17" s="2"/>
      <c r="W17" s="5"/>
      <c r="X17" s="5"/>
      <c r="Y17" s="5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2"/>
      <c r="T18" s="2"/>
      <c r="U18" s="2"/>
      <c r="V18" s="2"/>
      <c r="W18" s="5"/>
      <c r="X18" s="5"/>
      <c r="Y18" s="5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2"/>
      <c r="T19" s="2"/>
      <c r="U19" s="2"/>
      <c r="V19" s="2"/>
      <c r="W19" s="5"/>
      <c r="X19" s="5"/>
      <c r="Y19" s="5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"/>
      <c r="Q20" s="5"/>
      <c r="R20" s="2"/>
      <c r="S20" s="2"/>
      <c r="T20" s="2"/>
      <c r="U20" s="2"/>
      <c r="V20" s="2"/>
      <c r="W20" s="5"/>
      <c r="X20" s="5"/>
      <c r="Y20" s="5"/>
      <c r="Z20" s="2"/>
      <c r="AA20" s="2"/>
      <c r="AB20" s="2"/>
      <c r="AC20" s="2"/>
    </row>
    <row r="21" spans="1:29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"/>
      <c r="Q21" s="5"/>
      <c r="R21" s="2"/>
      <c r="S21" s="2"/>
      <c r="T21" s="2"/>
      <c r="U21" s="2"/>
      <c r="V21" s="2"/>
      <c r="W21" s="5"/>
      <c r="X21" s="5"/>
      <c r="Y21" s="5"/>
      <c r="Z21" s="2"/>
      <c r="AA21" s="2"/>
      <c r="AB21" s="2"/>
      <c r="AC21" s="2"/>
    </row>
    <row r="22" spans="1:29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"/>
      <c r="Q22" s="5"/>
      <c r="R22" s="2"/>
      <c r="S22" s="2"/>
      <c r="T22" s="2"/>
      <c r="U22" s="2"/>
      <c r="V22" s="2"/>
      <c r="W22" s="5"/>
      <c r="X22" s="5"/>
      <c r="Y22" s="5"/>
      <c r="Z22" s="2"/>
      <c r="AA22" s="2"/>
      <c r="AB22" s="2"/>
      <c r="AC22" s="2"/>
    </row>
    <row r="23" spans="1:2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"/>
      <c r="Q23" s="5"/>
      <c r="R23" s="2"/>
      <c r="S23" s="2"/>
      <c r="T23" s="2"/>
      <c r="U23" s="2"/>
      <c r="V23" s="2"/>
      <c r="W23" s="5"/>
      <c r="X23" s="5"/>
      <c r="Y23" s="5"/>
      <c r="Z23" s="2"/>
      <c r="AA23" s="2"/>
      <c r="AB23" s="2"/>
      <c r="AC23" s="2"/>
    </row>
    <row r="24" spans="1:29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"/>
      <c r="Q24" s="5"/>
      <c r="R24" s="2"/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"/>
      <c r="Q25" s="5"/>
      <c r="R25" s="2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"/>
      <c r="Q26" s="5"/>
      <c r="R26" s="2"/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2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2"/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2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5"/>
      <c r="Q30" s="5"/>
      <c r="R30" s="2"/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2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5"/>
      <c r="Q32" s="5"/>
      <c r="R32" s="2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5"/>
      <c r="Q33" s="5"/>
      <c r="R33" s="2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5"/>
      <c r="Q34" s="5"/>
      <c r="R34" s="2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5"/>
      <c r="Q35" s="5"/>
      <c r="R35" s="2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5"/>
      <c r="Q36" s="5"/>
      <c r="R36" s="2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5"/>
      <c r="Q37" s="5"/>
      <c r="R37" s="2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5"/>
      <c r="Q38" s="5"/>
      <c r="R38" s="2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5"/>
      <c r="Q39" s="5"/>
      <c r="R39" s="2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2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2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2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2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2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2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2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2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2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2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2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2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2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2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2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2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2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2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2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2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2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2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2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2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2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2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2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2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2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2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2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2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2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2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2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2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mkulp</cp:lastModifiedBy>
  <dcterms:created xsi:type="dcterms:W3CDTF">2001-01-22T22:55:02Z</dcterms:created>
  <dcterms:modified xsi:type="dcterms:W3CDTF">2001-01-23T23:00:22Z</dcterms:modified>
  <cp:category/>
  <cp:version/>
  <cp:contentType/>
  <cp:contentStatus/>
</cp:coreProperties>
</file>