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15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<sst xmlns="http://schemas.openxmlformats.org/spreadsheetml/2006/main" count="27" uniqueCount="21">
  <si>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B33_J3</t>
  </si>
  <si>
    <t>B33_J6</t>
  </si>
  <si>
    <t>B33_J12</t>
  </si>
  <si>
    <t>B33_J18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</si>
  <si>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</si>
  <si>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</si>
  <si>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</si>
  <si>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</si>
  <si>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</si>
  <si>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</si>
  <si>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</si>
  <si>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</si>
  <si>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</si>
  <si>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</si>
  <si>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</si>
  <si>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</si>
  <si>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</si>
  <si>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</si>
  <si>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</si>
  <si>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</si>
  <si>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BSS00_USACE_B33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</si>
</sst>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b/>
      <sz val="8.75"/>
      <name val="Times New Roman"/>
      <family val="1"/>
    </font>
    <font>
      <sz val="8.7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BSS00_USACE_B33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DATATABLE!$W$6:$W$9</c:f>
              <c:numCache/>
            </c:numRef>
          </c:xVal>
          <c:yVal>
            <c:numRef>
              <c:f>DATATABLE!$U$6:$U$9</c:f>
              <c:numCache/>
            </c:numRef>
          </c:yVal>
          <c:smooth val="0"/>
        </c:ser>
        <c:axId val="1988628"/>
        <c:axId val="17897653"/>
      </c:scatterChart>
      <c:valAx>
        <c:axId val="198862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7897653"/>
        <c:crosses val="autoZero"/>
        <c:crossBetween val="midCat"/>
        <c:dispUnits/>
        <c:majorUnit val="10"/>
        <c:minorUnit val="5"/>
      </c:valAx>
      <c:valAx>
        <c:axId val="1789765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988628"/>
        <c:crossesAt val="0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BSS00_USACE_B33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DATATABLE!$W$6:$W$9</c:f>
              <c:numCache/>
            </c:numRef>
          </c:xVal>
          <c:yVal>
            <c:numRef>
              <c:f>DATATABLE!$V$6:$V$9</c:f>
              <c:numCache/>
            </c:numRef>
          </c:yVal>
          <c:smooth val="0"/>
        </c:ser>
        <c:axId val="26861150"/>
        <c:axId val="40423759"/>
      </c:scatterChart>
      <c:valAx>
        <c:axId val="2686115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0423759"/>
        <c:crosses val="autoZero"/>
        <c:crossBetween val="midCat"/>
        <c:dispUnits/>
        <c:majorUnit val="10"/>
        <c:minorUnit val="5"/>
      </c:valAx>
      <c:valAx>
        <c:axId val="4042375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861150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20</xdr:row>
      <xdr:rowOff>28575</xdr:rowOff>
    </xdr:from>
    <xdr:to>
      <xdr:col>9</xdr:col>
      <xdr:colOff>152400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628650" y="3286125"/>
        <a:ext cx="30099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20</xdr:row>
      <xdr:rowOff>47625</xdr:rowOff>
    </xdr:from>
    <xdr:to>
      <xdr:col>19</xdr:col>
      <xdr:colOff>9525</xdr:colOff>
      <xdr:row>33</xdr:row>
      <xdr:rowOff>66675</xdr:rowOff>
    </xdr:to>
    <xdr:graphicFrame>
      <xdr:nvGraphicFramePr>
        <xdr:cNvPr id="2" name="Chart 2"/>
        <xdr:cNvGraphicFramePr/>
      </xdr:nvGraphicFramePr>
      <xdr:xfrm>
        <a:off x="3819525" y="3305175"/>
        <a:ext cx="300990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workbookViewId="0" topLeftCell="A1">
      <selection activeCell="G17" sqref="G17"/>
    </sheetView>
  </sheetViews>
  <sheetFormatPr defaultColWidth="9.33203125" defaultRowHeight="12.75"/>
  <cols>
    <col min="1" max="1" width="8" style="0" bestFit="1" customWidth="1"/>
    <col min="2" max="2" width="9" style="0" bestFit="1" customWidth="1"/>
    <col min="3" max="3" width="9" style="0" customWidth="1"/>
    <col min="4" max="4" width="6.66015625" style="0" bestFit="1" customWidth="1"/>
    <col min="5" max="12" width="5.66015625" style="0" bestFit="1" customWidth="1"/>
    <col min="13" max="13" width="4.16015625" style="0" bestFit="1" customWidth="1"/>
    <col min="14" max="15" width="4.16015625" style="0" customWidth="1"/>
    <col min="16" max="16" width="7.16015625" style="6" bestFit="1" customWidth="1"/>
    <col min="17" max="18" width="6.16015625" style="6" bestFit="1" customWidth="1"/>
    <col min="20" max="20" width="8" style="0" bestFit="1" customWidth="1"/>
    <col min="21" max="21" width="9" style="0" bestFit="1" customWidth="1"/>
    <col min="22" max="22" width="9" style="0" customWidth="1"/>
    <col min="23" max="23" width="7.16015625" style="6" bestFit="1" customWidth="1"/>
    <col min="24" max="25" width="6.16015625" style="6" bestFit="1" customWidth="1"/>
  </cols>
  <sheetData>
    <row r="1" spans="1:2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33" s="11" customFormat="1" ht="12" thickBot="1">
      <c r="A4" s="8" t="s">
        <v>20</v>
      </c>
      <c r="B4" s="1"/>
      <c r="C4" s="1"/>
      <c r="D4" s="1"/>
      <c r="E4" s="1"/>
      <c r="F4" s="1"/>
      <c r="G4" s="9" t="s">
        <v>11</v>
      </c>
      <c r="H4" s="1"/>
      <c r="I4" s="1"/>
      <c r="J4" s="1"/>
      <c r="K4" s="1"/>
      <c r="L4" s="1"/>
      <c r="M4" s="1"/>
      <c r="N4" s="1"/>
      <c r="O4" s="1"/>
      <c r="P4" s="1"/>
      <c r="Q4" s="1"/>
      <c r="R4" s="10"/>
      <c r="S4" s="10"/>
      <c r="T4" s="8" t="s">
        <v>15</v>
      </c>
      <c r="U4" s="1"/>
      <c r="V4" s="1"/>
      <c r="W4" s="5"/>
      <c r="X4" s="5"/>
      <c r="Y4" s="5"/>
      <c r="AB4" s="1"/>
      <c r="AC4" s="1"/>
      <c r="AD4" s="1"/>
      <c r="AE4" s="1"/>
      <c r="AF4" s="1"/>
      <c r="AG4" s="1"/>
    </row>
    <row r="5" spans="1:29" ht="13.5" thickBot="1">
      <c r="A5" s="3" t="s">
        <v>6</v>
      </c>
      <c r="B5" s="3" t="s">
        <v>7</v>
      </c>
      <c r="C5" s="3" t="s">
        <v>12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13</v>
      </c>
      <c r="O5" s="3" t="s">
        <v>14</v>
      </c>
      <c r="P5" s="7" t="s">
        <v>8</v>
      </c>
      <c r="Q5" s="7" t="s">
        <v>9</v>
      </c>
      <c r="R5" s="7" t="s">
        <v>10</v>
      </c>
      <c r="S5" s="1"/>
      <c r="T5" s="13" t="s">
        <v>16</v>
      </c>
      <c r="U5" s="14" t="s">
        <v>17</v>
      </c>
      <c r="V5" s="14" t="s">
        <v>18</v>
      </c>
      <c r="W5" s="15" t="s">
        <v>8</v>
      </c>
      <c r="X5" s="15" t="s">
        <v>19</v>
      </c>
      <c r="Y5" s="16" t="s">
        <v>10</v>
      </c>
      <c r="Z5" s="1"/>
      <c r="AA5" s="1"/>
      <c r="AB5" s="1"/>
      <c r="AC5" s="1"/>
    </row>
    <row r="6" spans="1:29" ht="13.5" thickTop="1">
      <c r="A6" s="2" t="s">
        <v>0</v>
      </c>
      <c r="B6" s="2">
        <v>37.75</v>
      </c>
      <c r="C6" s="2">
        <f>CONVERT(B6,"ft","m")</f>
        <v>11.5062</v>
      </c>
      <c r="D6" s="2">
        <v>0.024510000000000004</v>
      </c>
      <c r="E6" s="2">
        <v>0.04614</v>
      </c>
      <c r="F6" s="2">
        <v>0.06731999999999999</v>
      </c>
      <c r="G6" s="2">
        <v>0.09343000000000001</v>
      </c>
      <c r="H6" s="2">
        <v>0.1344</v>
      </c>
      <c r="I6" s="2">
        <v>0.1667</v>
      </c>
      <c r="J6" s="2">
        <v>0.1806</v>
      </c>
      <c r="K6" s="2">
        <v>0.1922</v>
      </c>
      <c r="L6" s="2">
        <v>0.2067</v>
      </c>
      <c r="M6" s="2" t="s">
        <v>4</v>
      </c>
      <c r="N6" s="5">
        <f aca="true" t="shared" si="0" ref="N6:N13">(F6+J6)/2</f>
        <v>0.12396</v>
      </c>
      <c r="O6" s="5"/>
      <c r="P6" s="5">
        <v>85.4</v>
      </c>
      <c r="Q6" s="5">
        <v>12.75</v>
      </c>
      <c r="R6" s="5">
        <v>1.824</v>
      </c>
      <c r="S6" s="2"/>
      <c r="T6" s="17" t="s">
        <v>0</v>
      </c>
      <c r="U6" s="12">
        <v>37.75</v>
      </c>
      <c r="V6" s="12">
        <f>CONVERT(U6,"ft","m")</f>
        <v>11.5062</v>
      </c>
      <c r="W6" s="18">
        <v>85.4</v>
      </c>
      <c r="X6" s="18">
        <v>12.75</v>
      </c>
      <c r="Y6" s="19">
        <v>1.824</v>
      </c>
      <c r="Z6" s="2"/>
      <c r="AA6" s="2"/>
      <c r="AB6" s="2"/>
      <c r="AC6" s="2"/>
    </row>
    <row r="7" spans="1:29" ht="12.75">
      <c r="A7" s="2"/>
      <c r="B7" s="2"/>
      <c r="C7" s="2"/>
      <c r="D7" s="2">
        <v>5.350485705569972</v>
      </c>
      <c r="E7" s="2">
        <v>4.437838185753829</v>
      </c>
      <c r="F7" s="2">
        <v>3.892821013106863</v>
      </c>
      <c r="G7" s="2">
        <v>3.4199703218330577</v>
      </c>
      <c r="H7" s="2">
        <v>2.895394956770689</v>
      </c>
      <c r="I7" s="2">
        <v>2.584673990563033</v>
      </c>
      <c r="J7" s="2">
        <v>2.469130202068591</v>
      </c>
      <c r="K7" s="2">
        <v>2.379319758775699</v>
      </c>
      <c r="L7" s="2">
        <v>2.2743897061240017</v>
      </c>
      <c r="M7" s="2" t="s">
        <v>5</v>
      </c>
      <c r="N7" s="5">
        <f t="shared" si="0"/>
        <v>3.180975607587727</v>
      </c>
      <c r="O7" s="5">
        <f>(F7-J7)/2</f>
        <v>0.7118454055191359</v>
      </c>
      <c r="P7" s="5"/>
      <c r="Q7" s="5"/>
      <c r="R7" s="5"/>
      <c r="S7" s="2"/>
      <c r="T7" s="17" t="s">
        <v>1</v>
      </c>
      <c r="U7" s="12">
        <v>44.75</v>
      </c>
      <c r="V7" s="12">
        <f>CONVERT(U7,"ft","m")</f>
        <v>13.6398</v>
      </c>
      <c r="W7" s="18">
        <v>29.386</v>
      </c>
      <c r="X7" s="18">
        <v>41.76</v>
      </c>
      <c r="Y7" s="19">
        <v>28.86</v>
      </c>
      <c r="Z7" s="2"/>
      <c r="AA7" s="2"/>
      <c r="AB7" s="2"/>
      <c r="AC7" s="2"/>
    </row>
    <row r="8" spans="1:29" ht="12.75">
      <c r="A8" s="2" t="s">
        <v>1</v>
      </c>
      <c r="B8" s="2">
        <v>44.75</v>
      </c>
      <c r="C8" s="2">
        <f>CONVERT(B8,"ft","m")</f>
        <v>13.6398</v>
      </c>
      <c r="D8" s="2">
        <v>0.000778</v>
      </c>
      <c r="E8" s="2">
        <v>0.001192</v>
      </c>
      <c r="F8" s="2">
        <v>0.001916</v>
      </c>
      <c r="G8" s="2">
        <v>0.003217</v>
      </c>
      <c r="H8" s="2">
        <v>0.01438</v>
      </c>
      <c r="I8" s="2">
        <v>0.09255</v>
      </c>
      <c r="J8" s="2">
        <v>0.1377</v>
      </c>
      <c r="K8" s="2">
        <v>0.164</v>
      </c>
      <c r="L8" s="2">
        <v>0.1909</v>
      </c>
      <c r="M8" s="2"/>
      <c r="N8" s="5">
        <f t="shared" si="0"/>
        <v>0.069808</v>
      </c>
      <c r="O8" s="5"/>
      <c r="P8" s="5">
        <v>29.386</v>
      </c>
      <c r="Q8" s="5">
        <v>41.76</v>
      </c>
      <c r="R8" s="5">
        <v>28.86</v>
      </c>
      <c r="S8" s="2"/>
      <c r="T8" s="17" t="s">
        <v>2</v>
      </c>
      <c r="U8" s="12">
        <v>57.75</v>
      </c>
      <c r="V8" s="12">
        <f>CONVERT(U8,"ft","m")</f>
        <v>17.6022</v>
      </c>
      <c r="W8" s="18">
        <v>83.2</v>
      </c>
      <c r="X8" s="18">
        <v>14.18</v>
      </c>
      <c r="Y8" s="19">
        <v>2.677</v>
      </c>
      <c r="Z8" s="2"/>
      <c r="AA8" s="2"/>
      <c r="AB8" s="2"/>
      <c r="AC8" s="2"/>
    </row>
    <row r="9" spans="1:29" ht="13.5" thickBot="1">
      <c r="A9" s="2"/>
      <c r="B9" s="2"/>
      <c r="C9" s="2"/>
      <c r="D9" s="2">
        <v>10.327942224337983</v>
      </c>
      <c r="E9" s="2">
        <v>9.712400048862014</v>
      </c>
      <c r="F9" s="2">
        <v>9.027686723587994</v>
      </c>
      <c r="G9" s="2">
        <v>8.280068348671437</v>
      </c>
      <c r="H9" s="2">
        <v>6.119792513997514</v>
      </c>
      <c r="I9" s="2">
        <v>3.4336231996788755</v>
      </c>
      <c r="J9" s="2">
        <v>2.8603995354144853</v>
      </c>
      <c r="K9" s="2">
        <v>2.608232280044003</v>
      </c>
      <c r="L9" s="2">
        <v>2.389110992145512</v>
      </c>
      <c r="M9" s="2"/>
      <c r="N9" s="5">
        <f t="shared" si="0"/>
        <v>5.94404312950124</v>
      </c>
      <c r="O9" s="5">
        <f>(F9-J9)/2</f>
        <v>3.0836435940867544</v>
      </c>
      <c r="P9" s="5"/>
      <c r="Q9" s="5"/>
      <c r="R9" s="5"/>
      <c r="S9" s="2"/>
      <c r="T9" s="20" t="s">
        <v>3</v>
      </c>
      <c r="U9" s="21">
        <v>72.25</v>
      </c>
      <c r="V9" s="21">
        <f>CONVERT(U9,"ft","m")</f>
        <v>22.0218</v>
      </c>
      <c r="W9" s="22">
        <v>83.93</v>
      </c>
      <c r="X9" s="22">
        <v>14</v>
      </c>
      <c r="Y9" s="23">
        <v>2.08</v>
      </c>
      <c r="Z9" s="2"/>
      <c r="AA9" s="2"/>
      <c r="AB9" s="2"/>
      <c r="AC9" s="2"/>
    </row>
    <row r="10" spans="1:29" ht="12.75">
      <c r="A10" s="2" t="s">
        <v>2</v>
      </c>
      <c r="B10" s="2">
        <v>57.75</v>
      </c>
      <c r="C10" s="2">
        <f>CONVERT(B10,"ft","m")</f>
        <v>17.6022</v>
      </c>
      <c r="D10" s="2">
        <v>0.009634</v>
      </c>
      <c r="E10" s="2">
        <v>0.0335</v>
      </c>
      <c r="F10" s="2">
        <v>0.05881</v>
      </c>
      <c r="G10" s="2">
        <v>0.09220999999999999</v>
      </c>
      <c r="H10" s="2">
        <v>0.1334</v>
      </c>
      <c r="I10" s="2">
        <v>0.1686</v>
      </c>
      <c r="J10" s="2">
        <v>0.1857</v>
      </c>
      <c r="K10" s="2">
        <v>0.2012</v>
      </c>
      <c r="L10" s="2">
        <v>0.2194</v>
      </c>
      <c r="M10" s="2"/>
      <c r="N10" s="5">
        <f t="shared" si="0"/>
        <v>0.122255</v>
      </c>
      <c r="O10" s="5"/>
      <c r="P10" s="5">
        <v>83.2</v>
      </c>
      <c r="Q10" s="5">
        <v>14.18</v>
      </c>
      <c r="R10" s="5">
        <v>2.677</v>
      </c>
      <c r="S10" s="2"/>
      <c r="T10" s="2"/>
      <c r="U10" s="2"/>
      <c r="V10" s="2"/>
      <c r="W10" s="5"/>
      <c r="X10" s="5"/>
      <c r="Y10" s="5"/>
      <c r="Z10" s="2"/>
      <c r="AA10" s="2"/>
      <c r="AB10" s="2"/>
      <c r="AC10" s="2"/>
    </row>
    <row r="11" spans="1:29" ht="12.75">
      <c r="A11" s="2"/>
      <c r="B11" s="2"/>
      <c r="C11" s="2"/>
      <c r="D11" s="2">
        <v>6.697649360737197</v>
      </c>
      <c r="E11" s="2">
        <v>4.899695094204314</v>
      </c>
      <c r="F11" s="2">
        <v>4.08779469927488</v>
      </c>
      <c r="G11" s="2">
        <v>3.4389329730887357</v>
      </c>
      <c r="H11" s="2">
        <v>2.9061694283648647</v>
      </c>
      <c r="I11" s="2">
        <v>2.568323558607367</v>
      </c>
      <c r="J11" s="2">
        <v>2.428954279614029</v>
      </c>
      <c r="K11" s="2">
        <v>2.313297789743922</v>
      </c>
      <c r="L11" s="2">
        <v>2.1883645691462563</v>
      </c>
      <c r="M11" s="2"/>
      <c r="N11" s="5">
        <f t="shared" si="0"/>
        <v>3.2583744894444546</v>
      </c>
      <c r="O11" s="5">
        <f>(F11-J11)/2</f>
        <v>0.8294202098304257</v>
      </c>
      <c r="P11" s="5"/>
      <c r="Q11" s="5"/>
      <c r="R11" s="5"/>
      <c r="S11" s="2"/>
      <c r="T11" s="2"/>
      <c r="U11" s="2"/>
      <c r="V11" s="2"/>
      <c r="W11" s="5"/>
      <c r="X11" s="5"/>
      <c r="Y11" s="5"/>
      <c r="Z11" s="2"/>
      <c r="AA11" s="2"/>
      <c r="AB11" s="2"/>
      <c r="AC11" s="2"/>
    </row>
    <row r="12" spans="1:29" ht="12.75">
      <c r="A12" s="2" t="s">
        <v>3</v>
      </c>
      <c r="B12" s="2">
        <v>72.25</v>
      </c>
      <c r="C12" s="2">
        <f>CONVERT(B12,"ft","m")</f>
        <v>22.0218</v>
      </c>
      <c r="D12" s="2">
        <v>0.01482</v>
      </c>
      <c r="E12" s="2">
        <v>0.03908</v>
      </c>
      <c r="F12" s="2">
        <v>0.0622</v>
      </c>
      <c r="G12" s="2">
        <v>0.0857</v>
      </c>
      <c r="H12" s="2">
        <v>0.1227</v>
      </c>
      <c r="I12" s="2">
        <v>0.1556</v>
      </c>
      <c r="J12" s="2">
        <v>0.1689</v>
      </c>
      <c r="K12" s="2">
        <v>0.1785</v>
      </c>
      <c r="L12" s="2">
        <v>0.189</v>
      </c>
      <c r="M12" s="2"/>
      <c r="N12" s="5">
        <f t="shared" si="0"/>
        <v>0.11555</v>
      </c>
      <c r="O12" s="5"/>
      <c r="P12" s="5">
        <v>83.93</v>
      </c>
      <c r="Q12" s="5">
        <v>14</v>
      </c>
      <c r="R12" s="5">
        <v>2.08</v>
      </c>
      <c r="S12" s="2"/>
      <c r="T12" s="2"/>
      <c r="U12" s="2"/>
      <c r="V12" s="2"/>
      <c r="W12" s="5"/>
      <c r="X12" s="5"/>
      <c r="Y12" s="5"/>
      <c r="Z12" s="2"/>
      <c r="AA12" s="2"/>
      <c r="AB12" s="2"/>
      <c r="AC12" s="2"/>
    </row>
    <row r="13" spans="1:29" ht="12.75">
      <c r="A13" s="2"/>
      <c r="B13" s="2"/>
      <c r="C13" s="2"/>
      <c r="D13" s="2">
        <v>6.076310742130978</v>
      </c>
      <c r="E13" s="2">
        <v>4.677425722468427</v>
      </c>
      <c r="F13" s="2">
        <v>4.006941609418847</v>
      </c>
      <c r="G13" s="2">
        <v>3.54456098543695</v>
      </c>
      <c r="H13" s="2">
        <v>3.0267928458865447</v>
      </c>
      <c r="I13" s="2">
        <v>2.6840860345632573</v>
      </c>
      <c r="J13" s="2">
        <v>2.565758766748064</v>
      </c>
      <c r="K13" s="2">
        <v>2.486004020632987</v>
      </c>
      <c r="L13" s="2">
        <v>2.4035418604410146</v>
      </c>
      <c r="M13" s="2"/>
      <c r="N13" s="5">
        <f t="shared" si="0"/>
        <v>3.2863501880834556</v>
      </c>
      <c r="O13" s="5">
        <f>(F13-J13)/2</f>
        <v>0.7205914213353917</v>
      </c>
      <c r="P13" s="5"/>
      <c r="Q13" s="5"/>
      <c r="R13" s="5"/>
      <c r="S13" s="2"/>
      <c r="T13" s="2"/>
      <c r="U13" s="2"/>
      <c r="V13" s="2"/>
      <c r="W13" s="5"/>
      <c r="X13" s="5"/>
      <c r="Y13" s="5"/>
      <c r="Z13" s="2"/>
      <c r="AA13" s="2"/>
      <c r="AB13" s="2"/>
      <c r="AC13" s="2"/>
    </row>
    <row r="14" spans="1:2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"/>
      <c r="Q14" s="5"/>
      <c r="R14" s="5"/>
      <c r="S14" s="2"/>
      <c r="T14" s="2"/>
      <c r="U14" s="2"/>
      <c r="V14" s="2"/>
      <c r="W14" s="5"/>
      <c r="X14" s="5"/>
      <c r="Y14" s="5"/>
      <c r="Z14" s="2"/>
      <c r="AA14" s="2"/>
      <c r="AB14" s="2"/>
      <c r="AC14" s="2"/>
    </row>
    <row r="15" spans="1:2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"/>
      <c r="Q15" s="5"/>
      <c r="R15" s="5"/>
      <c r="S15" s="2"/>
      <c r="T15" s="2"/>
      <c r="U15" s="2"/>
      <c r="V15" s="2"/>
      <c r="W15" s="5"/>
      <c r="X15" s="5"/>
      <c r="Y15" s="5"/>
      <c r="Z15" s="2"/>
      <c r="AA15" s="2"/>
      <c r="AB15" s="2"/>
      <c r="AC15" s="2"/>
    </row>
    <row r="16" spans="1:2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"/>
      <c r="Q16" s="5"/>
      <c r="R16" s="5"/>
      <c r="S16" s="2"/>
      <c r="T16" s="2"/>
      <c r="U16" s="2"/>
      <c r="V16" s="2"/>
      <c r="W16" s="5"/>
      <c r="X16" s="5"/>
      <c r="Y16" s="5"/>
      <c r="Z16" s="2"/>
      <c r="AA16" s="2"/>
      <c r="AB16" s="2"/>
      <c r="AC16" s="2"/>
    </row>
    <row r="17" spans="1:2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5"/>
      <c r="S17" s="2"/>
      <c r="T17" s="2"/>
      <c r="U17" s="2"/>
      <c r="V17" s="2"/>
      <c r="W17" s="5"/>
      <c r="X17" s="5"/>
      <c r="Y17" s="5"/>
      <c r="Z17" s="2"/>
      <c r="AA17" s="2"/>
      <c r="AB17" s="2"/>
      <c r="AC17" s="2"/>
    </row>
    <row r="18" spans="1:2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5"/>
      <c r="S18" s="2"/>
      <c r="T18" s="2"/>
      <c r="U18" s="2"/>
      <c r="V18" s="2"/>
      <c r="W18" s="5"/>
      <c r="X18" s="5"/>
      <c r="Y18" s="5"/>
      <c r="Z18" s="2"/>
      <c r="AA18" s="2"/>
      <c r="AB18" s="2"/>
      <c r="AC18" s="2"/>
    </row>
    <row r="19" spans="1:2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5"/>
      <c r="S19" s="2"/>
      <c r="T19" s="2"/>
      <c r="U19" s="2"/>
      <c r="V19" s="2"/>
      <c r="W19" s="5"/>
      <c r="X19" s="5"/>
      <c r="Y19" s="5"/>
      <c r="Z19" s="2"/>
      <c r="AA19" s="2"/>
      <c r="AB19" s="2"/>
      <c r="AC19" s="2"/>
    </row>
    <row r="20" spans="1:2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5"/>
      <c r="Q20" s="5"/>
      <c r="R20" s="5"/>
      <c r="S20" s="2"/>
      <c r="T20" s="2"/>
      <c r="U20" s="2"/>
      <c r="V20" s="2"/>
      <c r="W20" s="5"/>
      <c r="X20" s="5"/>
      <c r="Y20" s="5"/>
      <c r="Z20" s="2"/>
      <c r="AA20" s="2"/>
      <c r="AB20" s="2"/>
      <c r="AC20" s="2"/>
    </row>
    <row r="21" spans="1:2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5"/>
      <c r="Q21" s="5"/>
      <c r="R21" s="5"/>
      <c r="S21" s="2"/>
      <c r="T21" s="2"/>
      <c r="U21" s="2"/>
      <c r="V21" s="2"/>
      <c r="W21" s="5"/>
      <c r="X21" s="5"/>
      <c r="Y21" s="5"/>
      <c r="Z21" s="2"/>
      <c r="AA21" s="2"/>
      <c r="AB21" s="2"/>
      <c r="AC21" s="2"/>
    </row>
    <row r="22" spans="1:2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5"/>
      <c r="Q22" s="5"/>
      <c r="R22" s="5"/>
      <c r="S22" s="2"/>
      <c r="T22" s="2"/>
      <c r="U22" s="2"/>
      <c r="V22" s="2"/>
      <c r="W22" s="5"/>
      <c r="X22" s="5"/>
      <c r="Y22" s="5"/>
      <c r="Z22" s="2"/>
      <c r="AA22" s="2"/>
      <c r="AB22" s="2"/>
      <c r="AC22" s="2"/>
    </row>
    <row r="23" spans="1:2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"/>
      <c r="Q23" s="5"/>
      <c r="R23" s="5"/>
      <c r="S23" s="2"/>
      <c r="T23" s="2"/>
      <c r="U23" s="2"/>
      <c r="V23" s="2"/>
      <c r="W23" s="5"/>
      <c r="X23" s="5"/>
      <c r="Y23" s="5"/>
      <c r="Z23" s="2"/>
      <c r="AA23" s="2"/>
      <c r="AB23" s="2"/>
      <c r="AC23" s="2"/>
    </row>
    <row r="24" spans="1:2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"/>
      <c r="Q24" s="5"/>
      <c r="R24" s="5"/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5"/>
      <c r="Q26" s="5"/>
      <c r="R26" s="5"/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"/>
      <c r="Q28" s="5"/>
      <c r="R28" s="5"/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5"/>
      <c r="Q30" s="5"/>
      <c r="R30" s="5"/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"/>
      <c r="Q32" s="5"/>
      <c r="R32" s="5"/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mkulp</cp:lastModifiedBy>
  <dcterms:created xsi:type="dcterms:W3CDTF">2001-01-20T18:31:03Z</dcterms:created>
  <dcterms:modified xsi:type="dcterms:W3CDTF">2001-01-23T23:51:13Z</dcterms:modified>
  <cp:category/>
  <cp:version/>
  <cp:contentType/>
  <cp:contentStatus/>
</cp:coreProperties>
</file>