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<sst xmlns="http://schemas.openxmlformats.org/spreadsheetml/2006/main" count="35" uniqueCount="25">
  <si>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204-000-002</t>
  </si>
  <si>
    <t>204-011-013</t>
  </si>
  <si>
    <t>204-023-025</t>
  </si>
  <si>
    <t>204-035-037</t>
  </si>
  <si>
    <t>204-047-049</t>
  </si>
  <si>
    <t>204-059-061</t>
  </si>
  <si>
    <t>204-071-073</t>
  </si>
  <si>
    <t>204-083-085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</si>
  <si>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</si>
  <si>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</si>
  <si>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</si>
  <si>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</si>
  <si>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</si>
  <si>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</si>
  <si>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</si>
  <si>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</si>
  <si>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</si>
  <si>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BSS00_204 GRAINSIZE DATA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</si>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</sst>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sz val="5.25"/>
      <name val="Arial"/>
      <family val="0"/>
    </font>
    <font>
      <b/>
      <sz val="9.25"/>
      <name val="Times New Roman"/>
      <family val="1"/>
    </font>
    <font>
      <sz val="8"/>
      <name val="Times New Roman"/>
      <family val="1"/>
    </font>
    <font>
      <b/>
      <sz val="8"/>
      <name val="Times New Roman"/>
      <family val="0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9" fontId="5" fillId="0" borderId="6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DATATABLE!$W$7:$W$14</c:f>
              <c:numCache>
                <c:ptCount val="8"/>
                <c:pt idx="0">
                  <c:v>85.741</c:v>
                </c:pt>
                <c:pt idx="1">
                  <c:v>82.4367</c:v>
                </c:pt>
                <c:pt idx="2">
                  <c:v>36.062400000000004</c:v>
                </c:pt>
                <c:pt idx="3">
                  <c:v>38.013999999999996</c:v>
                </c:pt>
                <c:pt idx="4">
                  <c:v>60.8337</c:v>
                </c:pt>
                <c:pt idx="5">
                  <c:v>61.7374</c:v>
                </c:pt>
                <c:pt idx="6">
                  <c:v>91.78053</c:v>
                </c:pt>
                <c:pt idx="7">
                  <c:v>81.9711</c:v>
                </c:pt>
              </c:numCache>
            </c:numRef>
          </c:xVal>
          <c:yVal>
            <c:numRef>
              <c:f>DATATABLE!$U$7:$U$14</c:f>
              <c:numCache>
                <c:ptCount val="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yVal>
          <c:smooth val="0"/>
        </c:ser>
        <c:axId val="15759082"/>
        <c:axId val="7614011"/>
      </c:scatterChart>
      <c:valAx>
        <c:axId val="1575908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BSS00_204 depth vs %sand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614011"/>
        <c:crosses val="autoZero"/>
        <c:crossBetween val="midCat"/>
        <c:dispUnits/>
        <c:majorUnit val="10"/>
        <c:minorUnit val="5"/>
      </c:valAx>
      <c:valAx>
        <c:axId val="76140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759082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DATATABLE!$W$7:$W$14</c:f>
              <c:numCache>
                <c:ptCount val="8"/>
                <c:pt idx="0">
                  <c:v>85.741</c:v>
                </c:pt>
                <c:pt idx="1">
                  <c:v>82.4367</c:v>
                </c:pt>
                <c:pt idx="2">
                  <c:v>36.062400000000004</c:v>
                </c:pt>
                <c:pt idx="3">
                  <c:v>38.013999999999996</c:v>
                </c:pt>
                <c:pt idx="4">
                  <c:v>60.8337</c:v>
                </c:pt>
                <c:pt idx="5">
                  <c:v>61.7374</c:v>
                </c:pt>
                <c:pt idx="6">
                  <c:v>91.78053</c:v>
                </c:pt>
                <c:pt idx="7">
                  <c:v>81.9711</c:v>
                </c:pt>
              </c:numCache>
            </c:numRef>
          </c:xVal>
          <c:yVal>
            <c:numRef>
              <c:f>DATATABLE!$V$7:$V$14</c:f>
              <c:numCache>
                <c:ptCount val="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</c:numCache>
            </c:numRef>
          </c:yVal>
          <c:smooth val="0"/>
        </c:ser>
        <c:axId val="1417236"/>
        <c:axId val="12755125"/>
      </c:scatterChart>
      <c:valAx>
        <c:axId val="14172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BSS00_204 depth vs %sand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12755125"/>
        <c:crosses val="autoZero"/>
        <c:crossBetween val="midCat"/>
        <c:dispUnits/>
        <c:majorUnit val="10"/>
        <c:minorUnit val="5"/>
      </c:valAx>
      <c:valAx>
        <c:axId val="12755125"/>
        <c:scaling>
          <c:orientation val="maxMin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172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85725</xdr:rowOff>
    </xdr:from>
    <xdr:to>
      <xdr:col>7</xdr:col>
      <xdr:colOff>19050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14300" y="2781300"/>
        <a:ext cx="2724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23</xdr:row>
      <xdr:rowOff>104775</xdr:rowOff>
    </xdr:from>
    <xdr:to>
      <xdr:col>15</xdr:col>
      <xdr:colOff>209550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3019425" y="2800350"/>
        <a:ext cx="28194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S30" sqref="S30"/>
    </sheetView>
  </sheetViews>
  <sheetFormatPr defaultColWidth="12" defaultRowHeight="12.75"/>
  <cols>
    <col min="1" max="1" width="9.16015625" style="2" customWidth="1"/>
    <col min="2" max="2" width="10.16015625" style="2" customWidth="1"/>
    <col min="3" max="3" width="10.66015625" style="2" customWidth="1"/>
    <col min="4" max="12" width="4.83203125" style="2" customWidth="1"/>
    <col min="13" max="13" width="3.16015625" style="2" customWidth="1"/>
    <col min="14" max="14" width="12.16015625" style="2" customWidth="1"/>
    <col min="15" max="15" width="9.66015625" style="2" customWidth="1"/>
    <col min="16" max="16" width="5" style="2" customWidth="1"/>
    <col min="17" max="17" width="4" style="2" customWidth="1"/>
    <col min="18" max="18" width="4.66015625" style="2" customWidth="1"/>
    <col min="19" max="19" width="9.33203125" style="2" customWidth="1"/>
    <col min="20" max="20" width="11.33203125" style="2" bestFit="1" customWidth="1"/>
    <col min="21" max="21" width="6.66015625" style="2" customWidth="1"/>
    <col min="22" max="22" width="7.16015625" style="2" customWidth="1"/>
    <col min="23" max="23" width="5.16015625" style="2" customWidth="1"/>
    <col min="24" max="24" width="4" style="2" customWidth="1"/>
    <col min="25" max="25" width="4.66015625" style="2" customWidth="1"/>
    <col min="26" max="16384" width="9.33203125" style="2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9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3" t="s">
        <v>17</v>
      </c>
      <c r="B4" s="4"/>
      <c r="C4" s="4"/>
      <c r="D4" s="4"/>
      <c r="E4" s="4"/>
      <c r="F4" s="4"/>
      <c r="G4" s="5" t="s">
        <v>16</v>
      </c>
      <c r="H4" s="4"/>
      <c r="I4" s="4"/>
      <c r="J4" s="4"/>
      <c r="K4" s="4"/>
      <c r="L4" s="4"/>
      <c r="M4" s="4"/>
      <c r="N4" s="6"/>
      <c r="O4" s="6"/>
      <c r="P4" s="4"/>
      <c r="Q4" s="4"/>
      <c r="R4" s="4"/>
      <c r="S4" s="1"/>
      <c r="Z4" s="1"/>
      <c r="AA4" s="1"/>
      <c r="AB4" s="1"/>
      <c r="AC4" s="1"/>
    </row>
    <row r="5" spans="1:29" ht="10.5" thickBot="1">
      <c r="A5" s="18" t="s">
        <v>10</v>
      </c>
      <c r="B5" s="18" t="s">
        <v>11</v>
      </c>
      <c r="C5" s="18" t="s">
        <v>15</v>
      </c>
      <c r="D5" s="19">
        <v>0.05</v>
      </c>
      <c r="E5" s="19">
        <v>0.1</v>
      </c>
      <c r="F5" s="19">
        <v>0.16</v>
      </c>
      <c r="G5" s="19">
        <v>0.25</v>
      </c>
      <c r="H5" s="19">
        <v>0.5</v>
      </c>
      <c r="I5" s="19">
        <v>0.75</v>
      </c>
      <c r="J5" s="19">
        <v>0.84</v>
      </c>
      <c r="K5" s="19">
        <v>0.9</v>
      </c>
      <c r="L5" s="19">
        <v>0.95</v>
      </c>
      <c r="M5" s="18"/>
      <c r="N5" s="18" t="s">
        <v>18</v>
      </c>
      <c r="O5" s="18" t="s">
        <v>19</v>
      </c>
      <c r="P5" s="18" t="s">
        <v>12</v>
      </c>
      <c r="Q5" s="18" t="s">
        <v>13</v>
      </c>
      <c r="R5" s="18" t="s">
        <v>14</v>
      </c>
      <c r="S5" s="1"/>
      <c r="T5" s="7" t="s">
        <v>20</v>
      </c>
      <c r="U5" s="1"/>
      <c r="V5" s="1"/>
      <c r="W5" s="1"/>
      <c r="X5" s="1"/>
      <c r="Y5" s="1"/>
      <c r="Z5" s="1"/>
      <c r="AA5" s="1"/>
      <c r="AB5" s="1"/>
      <c r="AC5" s="1"/>
    </row>
    <row r="6" spans="1:29" ht="9">
      <c r="A6" s="8" t="s">
        <v>0</v>
      </c>
      <c r="B6" s="8">
        <v>0.08333333333333333</v>
      </c>
      <c r="C6" s="8">
        <v>0.0254</v>
      </c>
      <c r="D6" s="9">
        <v>0.01209</v>
      </c>
      <c r="E6" s="9">
        <v>0.0466</v>
      </c>
      <c r="F6" s="9">
        <v>0.06670999999999999</v>
      </c>
      <c r="G6" s="9">
        <v>0.08308</v>
      </c>
      <c r="H6" s="9">
        <v>0.1144</v>
      </c>
      <c r="I6" s="9">
        <v>0.1496</v>
      </c>
      <c r="J6" s="9">
        <v>0.1697</v>
      </c>
      <c r="K6" s="9">
        <v>0.1906</v>
      </c>
      <c r="L6" s="9">
        <v>0.2285</v>
      </c>
      <c r="M6" s="8" t="s">
        <v>8</v>
      </c>
      <c r="N6" s="10">
        <f>(F6+J6)/2</f>
        <v>0.11820499999999999</v>
      </c>
      <c r="O6" s="10"/>
      <c r="P6" s="10">
        <v>85.741</v>
      </c>
      <c r="Q6" s="10">
        <v>11.19</v>
      </c>
      <c r="R6" s="10">
        <v>3.105</v>
      </c>
      <c r="S6" s="8"/>
      <c r="T6" s="11" t="s">
        <v>21</v>
      </c>
      <c r="U6" s="12" t="s">
        <v>22</v>
      </c>
      <c r="V6" s="12" t="s">
        <v>23</v>
      </c>
      <c r="W6" s="12" t="s">
        <v>12</v>
      </c>
      <c r="X6" s="12" t="s">
        <v>24</v>
      </c>
      <c r="Y6" s="13" t="s">
        <v>14</v>
      </c>
      <c r="Z6" s="8"/>
      <c r="AA6" s="8"/>
      <c r="AB6" s="8"/>
      <c r="AC6" s="8"/>
    </row>
    <row r="7" spans="1:29" ht="9">
      <c r="A7" s="8"/>
      <c r="B7" s="8"/>
      <c r="C7" s="8"/>
      <c r="D7" s="9">
        <v>6.370041945187689</v>
      </c>
      <c r="E7" s="9">
        <v>4.423526234895169</v>
      </c>
      <c r="F7" s="9">
        <v>3.9059531484692656</v>
      </c>
      <c r="G7" s="9">
        <v>3.589354973592164</v>
      </c>
      <c r="H7" s="9">
        <v>3.12784104277106</v>
      </c>
      <c r="I7" s="9">
        <v>2.7408179196618128</v>
      </c>
      <c r="J7" s="9">
        <v>2.5589415300067864</v>
      </c>
      <c r="K7" s="9">
        <v>2.3913799756395075</v>
      </c>
      <c r="L7" s="9">
        <v>2.129733929604017</v>
      </c>
      <c r="M7" s="8" t="s">
        <v>9</v>
      </c>
      <c r="N7" s="10">
        <f aca="true" t="shared" si="0" ref="N7:N21">(F7+J7)/2</f>
        <v>3.2324473392380257</v>
      </c>
      <c r="O7" s="10">
        <f>(F7-J7)/2</f>
        <v>0.6735058092312396</v>
      </c>
      <c r="P7" s="10"/>
      <c r="Q7" s="10"/>
      <c r="R7" s="10"/>
      <c r="S7" s="8"/>
      <c r="T7" s="14" t="s">
        <v>0</v>
      </c>
      <c r="U7" s="15">
        <v>0.08333333333333333</v>
      </c>
      <c r="V7" s="15">
        <v>0.0254</v>
      </c>
      <c r="W7" s="20">
        <v>85.741</v>
      </c>
      <c r="X7" s="20">
        <v>11.19</v>
      </c>
      <c r="Y7" s="21">
        <v>3.105</v>
      </c>
      <c r="Z7" s="8"/>
      <c r="AA7" s="8"/>
      <c r="AB7" s="8"/>
      <c r="AC7" s="8"/>
    </row>
    <row r="8" spans="1:29" ht="9">
      <c r="A8" s="8" t="s">
        <v>1</v>
      </c>
      <c r="B8" s="8">
        <v>1</v>
      </c>
      <c r="C8" s="8">
        <v>0.3048</v>
      </c>
      <c r="D8" s="9">
        <v>0.005966</v>
      </c>
      <c r="E8" s="9">
        <v>0.0316</v>
      </c>
      <c r="F8" s="9">
        <v>0.05815</v>
      </c>
      <c r="G8" s="9">
        <v>0.0795</v>
      </c>
      <c r="H8" s="9">
        <v>0.1152</v>
      </c>
      <c r="I8" s="9">
        <v>0.1505</v>
      </c>
      <c r="J8" s="9">
        <v>0.1694</v>
      </c>
      <c r="K8" s="9">
        <v>0.1884</v>
      </c>
      <c r="L8" s="9">
        <v>0.218</v>
      </c>
      <c r="M8" s="8"/>
      <c r="N8" s="10">
        <f t="shared" si="0"/>
        <v>0.113775</v>
      </c>
      <c r="O8" s="10"/>
      <c r="P8" s="10">
        <v>82.4367</v>
      </c>
      <c r="Q8" s="10">
        <v>13.56</v>
      </c>
      <c r="R8" s="10">
        <v>3.891</v>
      </c>
      <c r="S8" s="8"/>
      <c r="T8" s="14" t="s">
        <v>1</v>
      </c>
      <c r="U8" s="15">
        <v>1</v>
      </c>
      <c r="V8" s="15">
        <v>0.3048</v>
      </c>
      <c r="W8" s="20">
        <v>82.4367</v>
      </c>
      <c r="X8" s="20">
        <v>13.56</v>
      </c>
      <c r="Y8" s="21">
        <v>3.891</v>
      </c>
      <c r="Z8" s="8"/>
      <c r="AA8" s="8"/>
      <c r="AB8" s="8"/>
      <c r="AC8" s="8"/>
    </row>
    <row r="9" spans="1:29" ht="9">
      <c r="A9" s="8"/>
      <c r="B9" s="8"/>
      <c r="C9" s="8"/>
      <c r="D9" s="9">
        <v>7.389020306988962</v>
      </c>
      <c r="E9" s="9">
        <v>4.9839316313723465</v>
      </c>
      <c r="F9" s="9">
        <v>4.1040769980762315</v>
      </c>
      <c r="G9" s="9">
        <v>3.6529013293777317</v>
      </c>
      <c r="H9" s="9">
        <v>3.117787378107137</v>
      </c>
      <c r="I9" s="9">
        <v>2.732164607902385</v>
      </c>
      <c r="J9" s="9">
        <v>2.561494220217251</v>
      </c>
      <c r="K9" s="9">
        <v>2.408129129936666</v>
      </c>
      <c r="L9" s="9">
        <v>2.1975999598851605</v>
      </c>
      <c r="M9" s="8"/>
      <c r="N9" s="10">
        <f t="shared" si="0"/>
        <v>3.3327856091467414</v>
      </c>
      <c r="O9" s="10">
        <f>(F9-J9)/2</f>
        <v>0.7712913889294903</v>
      </c>
      <c r="P9" s="10"/>
      <c r="Q9" s="10"/>
      <c r="R9" s="10"/>
      <c r="S9" s="8"/>
      <c r="T9" s="14" t="s">
        <v>2</v>
      </c>
      <c r="U9" s="15">
        <v>2</v>
      </c>
      <c r="V9" s="15">
        <v>0.6096</v>
      </c>
      <c r="W9" s="20">
        <v>36.062400000000004</v>
      </c>
      <c r="X9" s="20">
        <v>44.62</v>
      </c>
      <c r="Y9" s="21">
        <v>19.26</v>
      </c>
      <c r="Z9" s="8"/>
      <c r="AA9" s="8"/>
      <c r="AB9" s="8"/>
      <c r="AC9" s="8"/>
    </row>
    <row r="10" spans="1:29" ht="9">
      <c r="A10" s="8" t="s">
        <v>2</v>
      </c>
      <c r="B10" s="8">
        <v>2</v>
      </c>
      <c r="C10" s="8">
        <v>0.6096</v>
      </c>
      <c r="D10" s="9">
        <v>0.0011140000000000002</v>
      </c>
      <c r="E10" s="9">
        <v>0.002013</v>
      </c>
      <c r="F10" s="9">
        <v>0.003183</v>
      </c>
      <c r="G10" s="9">
        <v>0.005535999999999999</v>
      </c>
      <c r="H10" s="9">
        <v>0.0264</v>
      </c>
      <c r="I10" s="9">
        <v>0.09177</v>
      </c>
      <c r="J10" s="9">
        <v>0.1184</v>
      </c>
      <c r="K10" s="9">
        <v>0.145</v>
      </c>
      <c r="L10" s="9">
        <v>0.1992</v>
      </c>
      <c r="M10" s="8"/>
      <c r="N10" s="10">
        <f t="shared" si="0"/>
        <v>0.060791500000000005</v>
      </c>
      <c r="O10" s="10"/>
      <c r="P10" s="10">
        <v>36.062400000000004</v>
      </c>
      <c r="Q10" s="10">
        <v>44.62</v>
      </c>
      <c r="R10" s="10">
        <v>19.26</v>
      </c>
      <c r="S10" s="8"/>
      <c r="T10" s="14" t="s">
        <v>3</v>
      </c>
      <c r="U10" s="15">
        <v>3</v>
      </c>
      <c r="V10" s="15">
        <v>0.9144</v>
      </c>
      <c r="W10" s="20">
        <v>38.013999999999996</v>
      </c>
      <c r="X10" s="20">
        <v>44.18</v>
      </c>
      <c r="Y10" s="21">
        <v>17.83</v>
      </c>
      <c r="Z10" s="8"/>
      <c r="AA10" s="8"/>
      <c r="AB10" s="8"/>
      <c r="AC10" s="8"/>
    </row>
    <row r="11" spans="1:29" ht="9">
      <c r="A11" s="8"/>
      <c r="B11" s="8"/>
      <c r="C11" s="8"/>
      <c r="D11" s="9">
        <v>9.810035051984142</v>
      </c>
      <c r="E11" s="9">
        <v>8.956437112402835</v>
      </c>
      <c r="F11" s="9">
        <v>8.295397127688254</v>
      </c>
      <c r="G11" s="9">
        <v>7.49694034168745</v>
      </c>
      <c r="H11" s="9">
        <v>5.243318260190996</v>
      </c>
      <c r="I11" s="9">
        <v>3.4458335821574533</v>
      </c>
      <c r="J11" s="9">
        <v>3.0782590139205</v>
      </c>
      <c r="K11" s="9">
        <v>2.7858751946471525</v>
      </c>
      <c r="L11" s="9">
        <v>2.3277104474813686</v>
      </c>
      <c r="M11" s="8"/>
      <c r="N11" s="10">
        <f t="shared" si="0"/>
        <v>5.686828070804377</v>
      </c>
      <c r="O11" s="10">
        <f>(F11-J11)/2</f>
        <v>2.6085690568838773</v>
      </c>
      <c r="P11" s="10"/>
      <c r="Q11" s="10"/>
      <c r="R11" s="10"/>
      <c r="S11" s="8"/>
      <c r="T11" s="14" t="s">
        <v>4</v>
      </c>
      <c r="U11" s="15">
        <v>4</v>
      </c>
      <c r="V11" s="15">
        <v>1.2192</v>
      </c>
      <c r="W11" s="20">
        <v>60.8337</v>
      </c>
      <c r="X11" s="20">
        <v>30.29</v>
      </c>
      <c r="Y11" s="21">
        <v>8.88</v>
      </c>
      <c r="Z11" s="8"/>
      <c r="AA11" s="8"/>
      <c r="AB11" s="8"/>
      <c r="AC11" s="8"/>
    </row>
    <row r="12" spans="1:29" ht="9">
      <c r="A12" s="8" t="s">
        <v>3</v>
      </c>
      <c r="B12" s="8">
        <v>3</v>
      </c>
      <c r="C12" s="8">
        <v>0.9144</v>
      </c>
      <c r="D12" s="9">
        <v>0.0011</v>
      </c>
      <c r="E12" s="9">
        <v>0.002046</v>
      </c>
      <c r="F12" s="9">
        <v>0.003409</v>
      </c>
      <c r="G12" s="9">
        <v>0.006811</v>
      </c>
      <c r="H12" s="9">
        <v>0.03779</v>
      </c>
      <c r="I12" s="9">
        <v>0.09038</v>
      </c>
      <c r="J12" s="9">
        <v>0.1158</v>
      </c>
      <c r="K12" s="9">
        <v>0.1441</v>
      </c>
      <c r="L12" s="9">
        <v>0.2108</v>
      </c>
      <c r="M12" s="8"/>
      <c r="N12" s="10">
        <f t="shared" si="0"/>
        <v>0.0596045</v>
      </c>
      <c r="O12" s="10"/>
      <c r="P12" s="10">
        <v>38.013999999999996</v>
      </c>
      <c r="Q12" s="10">
        <v>44.18</v>
      </c>
      <c r="R12" s="10">
        <v>17.83</v>
      </c>
      <c r="S12" s="8"/>
      <c r="T12" s="14" t="s">
        <v>5</v>
      </c>
      <c r="U12" s="15">
        <v>5</v>
      </c>
      <c r="V12" s="15">
        <v>1.524</v>
      </c>
      <c r="W12" s="20">
        <v>61.7374</v>
      </c>
      <c r="X12" s="20">
        <v>30.33</v>
      </c>
      <c r="Y12" s="21">
        <v>7.91</v>
      </c>
      <c r="Z12" s="8"/>
      <c r="AA12" s="8"/>
      <c r="AB12" s="8"/>
      <c r="AC12" s="8"/>
    </row>
    <row r="13" spans="1:29" ht="9">
      <c r="A13" s="8"/>
      <c r="B13" s="8"/>
      <c r="C13" s="8"/>
      <c r="D13" s="9">
        <v>9.828280760912152</v>
      </c>
      <c r="E13" s="9">
        <v>8.932978139578845</v>
      </c>
      <c r="F13" s="9">
        <v>8.196435685184229</v>
      </c>
      <c r="G13" s="9">
        <v>7.197917652485459</v>
      </c>
      <c r="H13" s="9">
        <v>4.725851671176851</v>
      </c>
      <c r="I13" s="9">
        <v>3.4678526327658084</v>
      </c>
      <c r="J13" s="9">
        <v>3.110292841560213</v>
      </c>
      <c r="K13" s="9">
        <v>2.794857759374702</v>
      </c>
      <c r="L13" s="9">
        <v>2.246053227912235</v>
      </c>
      <c r="M13" s="8"/>
      <c r="N13" s="10">
        <f t="shared" si="0"/>
        <v>5.653364263372221</v>
      </c>
      <c r="O13" s="10">
        <f>(F13-J13)/2</f>
        <v>2.543071421812008</v>
      </c>
      <c r="P13" s="10"/>
      <c r="Q13" s="10"/>
      <c r="R13" s="10"/>
      <c r="S13" s="8"/>
      <c r="T13" s="14" t="s">
        <v>6</v>
      </c>
      <c r="U13" s="15">
        <v>6</v>
      </c>
      <c r="V13" s="15">
        <v>1.8288</v>
      </c>
      <c r="W13" s="20">
        <v>91.78053</v>
      </c>
      <c r="X13" s="20">
        <v>5.66</v>
      </c>
      <c r="Y13" s="21">
        <v>2.5370000000000004</v>
      </c>
      <c r="Z13" s="8"/>
      <c r="AA13" s="8"/>
      <c r="AB13" s="8"/>
      <c r="AC13" s="8"/>
    </row>
    <row r="14" spans="1:29" ht="9.75" thickBot="1">
      <c r="A14" s="8" t="s">
        <v>4</v>
      </c>
      <c r="B14" s="8">
        <v>4</v>
      </c>
      <c r="C14" s="8">
        <v>1.2192</v>
      </c>
      <c r="D14" s="9">
        <v>0.002021</v>
      </c>
      <c r="E14" s="9">
        <v>0.004637</v>
      </c>
      <c r="F14" s="9">
        <v>0.01443</v>
      </c>
      <c r="G14" s="9">
        <v>0.03813</v>
      </c>
      <c r="H14" s="9">
        <v>0.07369</v>
      </c>
      <c r="I14" s="9">
        <v>0.09999</v>
      </c>
      <c r="J14" s="9">
        <v>0.1158</v>
      </c>
      <c r="K14" s="9">
        <v>0.133</v>
      </c>
      <c r="L14" s="9">
        <v>0.1644</v>
      </c>
      <c r="M14" s="8"/>
      <c r="N14" s="10">
        <f t="shared" si="0"/>
        <v>0.065115</v>
      </c>
      <c r="O14" s="10"/>
      <c r="P14" s="10">
        <v>60.8337</v>
      </c>
      <c r="Q14" s="10">
        <v>30.29</v>
      </c>
      <c r="R14" s="10">
        <v>8.88</v>
      </c>
      <c r="S14" s="8"/>
      <c r="T14" s="16" t="s">
        <v>7</v>
      </c>
      <c r="U14" s="17">
        <v>7</v>
      </c>
      <c r="V14" s="17">
        <v>2.1336</v>
      </c>
      <c r="W14" s="22">
        <v>81.9711</v>
      </c>
      <c r="X14" s="22">
        <v>15.38</v>
      </c>
      <c r="Y14" s="23">
        <v>2.635</v>
      </c>
      <c r="Z14" s="8"/>
      <c r="AA14" s="8"/>
      <c r="AB14" s="8"/>
      <c r="AC14" s="8"/>
    </row>
    <row r="15" spans="1:29" ht="9">
      <c r="A15" s="8"/>
      <c r="B15" s="8"/>
      <c r="C15" s="8"/>
      <c r="D15" s="9">
        <v>8.950714962944438</v>
      </c>
      <c r="E15" s="9">
        <v>7.752592557949648</v>
      </c>
      <c r="F15" s="9">
        <v>6.114784889945613</v>
      </c>
      <c r="G15" s="9">
        <v>4.7129296587106975</v>
      </c>
      <c r="H15" s="9">
        <v>3.762387336115972</v>
      </c>
      <c r="I15" s="9">
        <v>3.3220723716054077</v>
      </c>
      <c r="J15" s="9">
        <v>3.110292841560213</v>
      </c>
      <c r="K15" s="9">
        <v>2.910501849160897</v>
      </c>
      <c r="L15" s="9">
        <v>2.6047177958677667</v>
      </c>
      <c r="M15" s="8"/>
      <c r="N15" s="10">
        <f t="shared" si="0"/>
        <v>4.612538865752914</v>
      </c>
      <c r="O15" s="10">
        <f>(F15-J15)/2</f>
        <v>1.5022460241927003</v>
      </c>
      <c r="P15" s="10"/>
      <c r="Q15" s="10"/>
      <c r="R15" s="10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9">
      <c r="A16" s="8" t="s">
        <v>5</v>
      </c>
      <c r="B16" s="8">
        <v>5</v>
      </c>
      <c r="C16" s="8">
        <v>1.524</v>
      </c>
      <c r="D16" s="9">
        <v>0.00235</v>
      </c>
      <c r="E16" s="9">
        <v>0.005702</v>
      </c>
      <c r="F16" s="9">
        <v>0.01739</v>
      </c>
      <c r="G16" s="9">
        <v>0.04428</v>
      </c>
      <c r="H16" s="9">
        <v>0.0735</v>
      </c>
      <c r="I16" s="9">
        <v>0.1011</v>
      </c>
      <c r="J16" s="9">
        <v>0.1199</v>
      </c>
      <c r="K16" s="9">
        <v>0.1423</v>
      </c>
      <c r="L16" s="9">
        <v>0.1816</v>
      </c>
      <c r="M16" s="8"/>
      <c r="N16" s="10">
        <f t="shared" si="0"/>
        <v>0.068645</v>
      </c>
      <c r="O16" s="10"/>
      <c r="P16" s="10">
        <v>61.7374</v>
      </c>
      <c r="Q16" s="10">
        <v>30.33</v>
      </c>
      <c r="R16" s="10">
        <v>7.91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9">
      <c r="A17" s="8"/>
      <c r="B17" s="8"/>
      <c r="C17" s="8"/>
      <c r="D17" s="9">
        <v>8.733123527871813</v>
      </c>
      <c r="E17" s="9">
        <v>7.454316245386222</v>
      </c>
      <c r="F17" s="9">
        <v>5.8455982571302245</v>
      </c>
      <c r="G17" s="9">
        <v>4.497200967655259</v>
      </c>
      <c r="H17" s="9">
        <v>3.766111939825723</v>
      </c>
      <c r="I17" s="9">
        <v>3.3061450976464353</v>
      </c>
      <c r="J17" s="9">
        <v>3.060096436135226</v>
      </c>
      <c r="K17" s="9">
        <v>2.8129924330229668</v>
      </c>
      <c r="L17" s="9">
        <v>2.461163892258534</v>
      </c>
      <c r="M17" s="8"/>
      <c r="N17" s="10">
        <f t="shared" si="0"/>
        <v>4.452847346632725</v>
      </c>
      <c r="O17" s="10">
        <f>(F17-J17)/2</f>
        <v>1.3927509104974993</v>
      </c>
      <c r="P17" s="10"/>
      <c r="Q17" s="10"/>
      <c r="R17" s="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9">
      <c r="A18" s="8" t="s">
        <v>6</v>
      </c>
      <c r="B18" s="8">
        <v>6</v>
      </c>
      <c r="C18" s="8">
        <v>1.8288</v>
      </c>
      <c r="D18" s="9">
        <v>0.034159999999999996</v>
      </c>
      <c r="E18" s="9">
        <v>0.07216</v>
      </c>
      <c r="F18" s="9">
        <v>0.09020999999999998</v>
      </c>
      <c r="G18" s="9">
        <v>0.1041</v>
      </c>
      <c r="H18" s="9">
        <v>0.1305</v>
      </c>
      <c r="I18" s="9">
        <v>0.1595</v>
      </c>
      <c r="J18" s="9">
        <v>0.1753</v>
      </c>
      <c r="K18" s="9">
        <v>0.1911</v>
      </c>
      <c r="L18" s="9">
        <v>0.2125</v>
      </c>
      <c r="M18" s="8"/>
      <c r="N18" s="10">
        <f t="shared" si="0"/>
        <v>0.132755</v>
      </c>
      <c r="O18" s="10"/>
      <c r="P18" s="10">
        <v>91.78053</v>
      </c>
      <c r="Q18" s="10">
        <v>5.66</v>
      </c>
      <c r="R18" s="10">
        <v>2.5370000000000004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9">
      <c r="A19" s="8"/>
      <c r="B19" s="8"/>
      <c r="C19" s="8"/>
      <c r="D19" s="9">
        <v>4.871548214816322</v>
      </c>
      <c r="E19" s="9">
        <v>3.792656851181431</v>
      </c>
      <c r="F19" s="9">
        <v>3.4705688211416534</v>
      </c>
      <c r="G19" s="9">
        <v>3.2639580262500325</v>
      </c>
      <c r="H19" s="9">
        <v>2.9378782880922025</v>
      </c>
      <c r="I19" s="9">
        <v>2.648371670897218</v>
      </c>
      <c r="J19" s="9">
        <v>2.512102098789911</v>
      </c>
      <c r="K19" s="9">
        <v>2.387600316571993</v>
      </c>
      <c r="L19" s="9">
        <v>2.234465253637023</v>
      </c>
      <c r="M19" s="8"/>
      <c r="N19" s="10">
        <f t="shared" si="0"/>
        <v>2.991335459965782</v>
      </c>
      <c r="O19" s="10">
        <f>(F19-J19)/2</f>
        <v>0.47923336117587123</v>
      </c>
      <c r="P19" s="10"/>
      <c r="Q19" s="10"/>
      <c r="R19" s="10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9">
      <c r="A20" s="8" t="s">
        <v>7</v>
      </c>
      <c r="B20" s="8">
        <v>7</v>
      </c>
      <c r="C20" s="8">
        <v>2.1336</v>
      </c>
      <c r="D20" s="9">
        <v>0.018170000000000002</v>
      </c>
      <c r="E20" s="9">
        <v>0.03975</v>
      </c>
      <c r="F20" s="9">
        <v>0.05638</v>
      </c>
      <c r="G20" s="9">
        <v>0.08381</v>
      </c>
      <c r="H20" s="9">
        <v>0.1172</v>
      </c>
      <c r="I20" s="9">
        <v>0.146</v>
      </c>
      <c r="J20" s="9">
        <v>0.1612</v>
      </c>
      <c r="K20" s="9">
        <v>0.1766</v>
      </c>
      <c r="L20" s="9">
        <v>0.201</v>
      </c>
      <c r="M20" s="8"/>
      <c r="N20" s="10">
        <f t="shared" si="0"/>
        <v>0.10879</v>
      </c>
      <c r="O20" s="10"/>
      <c r="P20" s="10">
        <v>81.9711</v>
      </c>
      <c r="Q20" s="10">
        <v>15.38</v>
      </c>
      <c r="R20" s="10">
        <v>2.635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9">
      <c r="A21" s="8"/>
      <c r="B21" s="8"/>
      <c r="C21" s="8"/>
      <c r="D21" s="9">
        <v>5.782297770202696</v>
      </c>
      <c r="E21" s="9">
        <v>4.652901329377732</v>
      </c>
      <c r="F21" s="9">
        <v>4.14867271186639</v>
      </c>
      <c r="G21" s="9">
        <v>3.576733796808561</v>
      </c>
      <c r="H21" s="9">
        <v>3.0929555251272016</v>
      </c>
      <c r="I21" s="9">
        <v>2.77595972578207</v>
      </c>
      <c r="J21" s="9">
        <v>2.633076351021482</v>
      </c>
      <c r="K21" s="9">
        <v>2.5014427519009836</v>
      </c>
      <c r="L21" s="9">
        <v>2.3147325934831584</v>
      </c>
      <c r="M21" s="8"/>
      <c r="N21" s="10">
        <f t="shared" si="0"/>
        <v>3.390874531443936</v>
      </c>
      <c r="O21" s="10">
        <f>(F21-J21)/2</f>
        <v>0.7577981804224541</v>
      </c>
      <c r="P21" s="10"/>
      <c r="Q21" s="10"/>
      <c r="R21" s="10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9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  <c r="O22" s="10"/>
      <c r="P22" s="8"/>
      <c r="Q22" s="8"/>
      <c r="R22" s="8"/>
      <c r="S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9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10"/>
      <c r="P23" s="8"/>
      <c r="Q23" s="8"/>
      <c r="R23" s="8"/>
      <c r="S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9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0"/>
      <c r="P24" s="8"/>
      <c r="Q24" s="8"/>
      <c r="R24" s="8"/>
      <c r="S24" s="8"/>
      <c r="U24" s="8"/>
      <c r="V24" s="8"/>
      <c r="W24" s="8"/>
      <c r="X24" s="8"/>
      <c r="Y24" s="8"/>
      <c r="Z24" s="8"/>
      <c r="AA24" s="8"/>
      <c r="AB24" s="8"/>
      <c r="AC24" s="8"/>
    </row>
    <row r="25" spans="2:29" ht="9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10"/>
      <c r="P25" s="8"/>
      <c r="Q25" s="8"/>
      <c r="R25" s="8"/>
      <c r="S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9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0"/>
      <c r="P26" s="8"/>
      <c r="Q26" s="8"/>
      <c r="R26" s="8"/>
      <c r="S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0"/>
      <c r="P27" s="8"/>
      <c r="Q27" s="8"/>
      <c r="R27" s="8"/>
      <c r="S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9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10"/>
      <c r="P28" s="8"/>
      <c r="Q28" s="8"/>
      <c r="R28" s="8"/>
      <c r="S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0"/>
      <c r="P29" s="8"/>
      <c r="Q29" s="8"/>
      <c r="R29" s="8"/>
      <c r="S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9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0"/>
      <c r="P30" s="8"/>
      <c r="Q30" s="8"/>
      <c r="R30" s="8"/>
      <c r="S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9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0"/>
      <c r="P31" s="8"/>
      <c r="Q31" s="8"/>
      <c r="R31" s="8"/>
      <c r="S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9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0"/>
      <c r="P32" s="8"/>
      <c r="Q32" s="8"/>
      <c r="R32" s="8"/>
      <c r="S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9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9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9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9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P36" s="8"/>
      <c r="Q36" s="8"/>
      <c r="R36" s="8"/>
      <c r="S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9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9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9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9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9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9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9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9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9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9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9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9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9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9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9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9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9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9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9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9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9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9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9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9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9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9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9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9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9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9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9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</sheetData>
  <printOptions/>
  <pageMargins left="0" right="0" top="0" bottom="0" header="0.5" footer="0.5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cp:lastPrinted>2000-10-19T23:35:40Z</cp:lastPrinted>
  <dcterms:created xsi:type="dcterms:W3CDTF">2000-10-16T14:33:59Z</dcterms:created>
  <dcterms:modified xsi:type="dcterms:W3CDTF">2000-10-19T23:39:53Z</dcterms:modified>
  <cp:category/>
  <cp:version/>
  <cp:contentType/>
  <cp:contentStatus/>
</cp:coreProperties>
</file>