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865" windowHeight="6450" activeTab="0"/>
  </bookViews>
  <sheets>
    <sheet name="RUN -1" sheetId="1" r:id="rId1"/>
    <sheet name="RUN -2" sheetId="2" r:id="rId2"/>
    <sheet name="RUN -3" sheetId="3" r:id="rId3"/>
    <sheet name="RUN-4" sheetId="4" r:id="rId4"/>
    <sheet name="RUN -5" sheetId="5" r:id="rId5"/>
    <sheet name="BATCH -" sheetId="6" r:id="rId6"/>
    <sheet name="BATCH - -sorted" sheetId="7" r:id="rId7"/>
  </sheets>
  <definedNames>
    <definedName name="_xlnm.Print_Area" localSheetId="0">'RUN -1'!$A$1:$J$68</definedName>
  </definedNames>
  <calcPr fullCalcOnLoad="1"/>
</workbook>
</file>

<file path=xl/sharedStrings.xml><?xml version="1.0" encoding="utf-8"?>
<sst xmlns="http://schemas.openxmlformats.org/spreadsheetml/2006/main" count="231" uniqueCount="40">
  <si>
    <t>CHN Run Sheet</t>
  </si>
  <si>
    <t>Sample Type</t>
  </si>
  <si>
    <t>Date</t>
  </si>
  <si>
    <t>Operator</t>
  </si>
  <si>
    <t>PI</t>
  </si>
  <si>
    <t>Run No.</t>
  </si>
  <si>
    <t>Batch</t>
  </si>
  <si>
    <t>Date Run</t>
  </si>
  <si>
    <t>Sample type</t>
  </si>
  <si>
    <t>Name</t>
  </si>
  <si>
    <t>Wt. (mg)</t>
  </si>
  <si>
    <t>%TC</t>
  </si>
  <si>
    <t>%H</t>
  </si>
  <si>
    <t>%N</t>
  </si>
  <si>
    <t>Mean %TC</t>
  </si>
  <si>
    <t>10% of Mean</t>
  </si>
  <si>
    <t>Mean+10%</t>
  </si>
  <si>
    <t>Mean-10%</t>
  </si>
  <si>
    <t>Re-run?</t>
  </si>
  <si>
    <t>CHN ID</t>
  </si>
  <si>
    <t>Re-Run</t>
  </si>
  <si>
    <t>X=Bad</t>
  </si>
  <si>
    <t>Mean %H</t>
  </si>
  <si>
    <t>Mean %N</t>
  </si>
  <si>
    <t>CNH AUTO RUN Sample Information</t>
  </si>
  <si>
    <t>Core</t>
  </si>
  <si>
    <t>Interval</t>
  </si>
  <si>
    <t>Bottom of Interval</t>
  </si>
  <si>
    <t>%TN</t>
  </si>
  <si>
    <t>%TH</t>
  </si>
  <si>
    <t>Conditioner</t>
  </si>
  <si>
    <t>Blank</t>
  </si>
  <si>
    <t>Kfactor</t>
  </si>
  <si>
    <t>Mess-2</t>
  </si>
  <si>
    <t>Sample</t>
  </si>
  <si>
    <t xml:space="preserve"> </t>
  </si>
  <si>
    <t>COND</t>
  </si>
  <si>
    <t>B</t>
  </si>
  <si>
    <t>KF</t>
  </si>
  <si>
    <t>M2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</si>
</sst>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/dd/yy"/>
    <numFmt numFmtId="166" formatCode="0.0"/>
    <numFmt numFmtId="167" formatCode="0.00000"/>
    <numFmt numFmtId="168" formatCode="00000"/>
    <numFmt numFmtId="169" formatCode="m/d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4"/>
      <name val="Geneva"/>
      <family val="0"/>
    </font>
    <font>
      <b/>
      <sz val="10"/>
      <color indexed="10"/>
      <name val="Geneva"/>
      <family val="0"/>
    </font>
    <font>
      <sz val="10"/>
      <color indexed="56"/>
      <name val="Geneva"/>
      <family val="0"/>
    </font>
    <font>
      <sz val="10"/>
      <color indexed="20"/>
      <name val="Geneva"/>
      <family val="0"/>
    </font>
    <font>
      <b/>
      <i/>
      <sz val="8"/>
      <name val="Geneva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 style="medium"/>
      <bottom style="medium"/>
    </border>
    <border>
      <left>
        <color indexed="63"/>
      </left>
      <right style="slantDashDot"/>
      <top style="medium"/>
      <bottom style="medium"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slantDashDot"/>
    </border>
    <border>
      <left style="double"/>
      <right>
        <color indexed="63"/>
      </right>
      <top style="medium"/>
      <bottom style="medium"/>
    </border>
    <border>
      <left style="slantDashDot"/>
      <right>
        <color indexed="63"/>
      </right>
      <top style="slantDashDot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5" fillId="0" borderId="2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3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14" fontId="0" fillId="0" borderId="0" xfId="0" applyNumberFormat="1" applyAlignment="1">
      <alignment/>
    </xf>
    <xf numFmtId="14" fontId="6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14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64" fontId="0" fillId="0" borderId="0" xfId="0" applyNumberFormat="1" applyFont="1" applyFill="1" applyAlignment="1">
      <alignment/>
    </xf>
    <xf numFmtId="0" fontId="0" fillId="0" borderId="0" xfId="0" applyBorder="1" applyAlignment="1">
      <alignment horizontal="center"/>
    </xf>
    <xf numFmtId="164" fontId="2" fillId="0" borderId="0" xfId="0" applyNumberFormat="1" applyFont="1" applyFill="1" applyAlignment="1">
      <alignment/>
    </xf>
    <xf numFmtId="164" fontId="7" fillId="0" borderId="0" xfId="0" applyNumberFormat="1" applyFont="1" applyAlignment="1">
      <alignment/>
    </xf>
    <xf numFmtId="0" fontId="5" fillId="0" borderId="5" xfId="0" applyFont="1" applyFill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3" xfId="0" applyNumberFormat="1" applyBorder="1" applyAlignment="1">
      <alignment horizontal="left"/>
    </xf>
    <xf numFmtId="164" fontId="0" fillId="0" borderId="3" xfId="0" applyNumberFormat="1" applyFont="1" applyBorder="1" applyAlignment="1">
      <alignment horizontal="left"/>
    </xf>
    <xf numFmtId="164" fontId="6" fillId="0" borderId="3" xfId="0" applyNumberFormat="1" applyFont="1" applyBorder="1" applyAlignment="1">
      <alignment horizontal="left"/>
    </xf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164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7" xfId="0" applyFont="1" applyBorder="1" applyAlignment="1">
      <alignment/>
    </xf>
    <xf numFmtId="164" fontId="1" fillId="0" borderId="8" xfId="0" applyNumberFormat="1" applyFont="1" applyFill="1" applyBorder="1" applyAlignment="1">
      <alignment horizontal="center" textRotation="90" wrapText="1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8" fillId="0" borderId="11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0" fillId="0" borderId="0" xfId="0" applyNumberFormat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 textRotation="90" wrapText="1"/>
    </xf>
    <xf numFmtId="0" fontId="0" fillId="0" borderId="11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166" fontId="0" fillId="0" borderId="0" xfId="0" applyNumberFormat="1" applyBorder="1" applyAlignment="1">
      <alignment/>
    </xf>
    <xf numFmtId="166" fontId="0" fillId="0" borderId="12" xfId="0" applyNumberForma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166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64" fontId="4" fillId="0" borderId="21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64" fontId="0" fillId="0" borderId="12" xfId="0" applyNumberFormat="1" applyBorder="1" applyAlignment="1">
      <alignment horizontal="left"/>
    </xf>
    <xf numFmtId="164" fontId="0" fillId="0" borderId="12" xfId="0" applyNumberFormat="1" applyFont="1" applyBorder="1" applyAlignment="1">
      <alignment horizontal="left"/>
    </xf>
    <xf numFmtId="164" fontId="6" fillId="0" borderId="12" xfId="0" applyNumberFormat="1" applyFont="1" applyBorder="1" applyAlignment="1">
      <alignment horizontal="left"/>
    </xf>
    <xf numFmtId="164" fontId="0" fillId="0" borderId="17" xfId="0" applyNumberFormat="1" applyBorder="1" applyAlignment="1">
      <alignment horizontal="left"/>
    </xf>
    <xf numFmtId="0" fontId="0" fillId="0" borderId="16" xfId="0" applyFont="1" applyBorder="1" applyAlignment="1">
      <alignment horizontal="center"/>
    </xf>
    <xf numFmtId="164" fontId="0" fillId="0" borderId="17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5"/>
  <sheetViews>
    <sheetView tabSelected="1" workbookViewId="0" topLeftCell="A1">
      <selection activeCell="D19" sqref="D19"/>
    </sheetView>
  </sheetViews>
  <sheetFormatPr defaultColWidth="9.00390625" defaultRowHeight="12.75"/>
  <cols>
    <col min="1" max="2" width="10.625" style="0" customWidth="1"/>
    <col min="3" max="3" width="10.625" style="2" customWidth="1"/>
    <col min="4" max="4" width="8.75390625" style="2" customWidth="1"/>
    <col min="5" max="5" width="11.25390625" style="9" customWidth="1"/>
    <col min="6" max="6" width="9.625" style="0" hidden="1" customWidth="1"/>
    <col min="7" max="7" width="5.375" style="0" hidden="1" customWidth="1"/>
    <col min="8" max="8" width="0" style="0" hidden="1" customWidth="1"/>
    <col min="9" max="10" width="9.375" style="0" customWidth="1"/>
    <col min="11" max="11" width="9.375" style="2" customWidth="1"/>
    <col min="12" max="12" width="8.75390625" style="2" customWidth="1"/>
    <col min="13" max="13" width="11.25390625" style="9" customWidth="1"/>
    <col min="14" max="14" width="9.625" style="0" hidden="1" customWidth="1"/>
    <col min="15" max="15" width="5.375" style="0" hidden="1" customWidth="1"/>
    <col min="16" max="16" width="9.125" style="0" hidden="1" customWidth="1"/>
  </cols>
  <sheetData>
    <row r="1" spans="1:15" ht="18">
      <c r="A1" s="83" t="s">
        <v>24</v>
      </c>
      <c r="B1" s="45"/>
      <c r="C1" s="46"/>
      <c r="D1" s="46"/>
      <c r="E1" s="47"/>
      <c r="F1" s="45"/>
      <c r="G1" s="45"/>
      <c r="H1" s="45"/>
      <c r="I1" s="45"/>
      <c r="J1" s="45"/>
      <c r="K1" s="46"/>
      <c r="L1" s="46"/>
      <c r="M1" s="84"/>
      <c r="N1" s="45"/>
      <c r="O1" s="48"/>
    </row>
    <row r="2" spans="1:15" ht="10.5" customHeight="1">
      <c r="A2" s="49"/>
      <c r="B2" s="30"/>
      <c r="C2" s="26"/>
      <c r="D2" s="26"/>
      <c r="E2" s="50"/>
      <c r="F2" s="30"/>
      <c r="G2" s="30"/>
      <c r="H2" s="30"/>
      <c r="I2" s="30"/>
      <c r="J2" s="30"/>
      <c r="K2" s="26"/>
      <c r="L2" s="26"/>
      <c r="M2" s="85"/>
      <c r="N2" s="30"/>
      <c r="O2" s="51"/>
    </row>
    <row r="3" spans="1:15" ht="21.75">
      <c r="A3" s="52" t="s">
        <v>8</v>
      </c>
      <c r="B3" s="53"/>
      <c r="C3" s="30"/>
      <c r="D3" s="26"/>
      <c r="E3" s="31"/>
      <c r="F3" s="30"/>
      <c r="G3" s="30"/>
      <c r="H3" s="30"/>
      <c r="I3" s="30"/>
      <c r="J3" s="30"/>
      <c r="K3" s="30"/>
      <c r="L3" s="26"/>
      <c r="M3" s="86"/>
      <c r="N3" s="30"/>
      <c r="O3" s="51"/>
    </row>
    <row r="4" spans="1:15" ht="12.75">
      <c r="A4" s="54" t="s">
        <v>2</v>
      </c>
      <c r="B4" s="55"/>
      <c r="C4" s="56"/>
      <c r="D4" s="26"/>
      <c r="E4" s="31"/>
      <c r="F4" s="30"/>
      <c r="G4" s="30"/>
      <c r="H4" s="30"/>
      <c r="I4" s="30"/>
      <c r="J4" s="30"/>
      <c r="K4" s="56"/>
      <c r="L4" s="26"/>
      <c r="M4" s="86"/>
      <c r="N4" s="30"/>
      <c r="O4" s="51"/>
    </row>
    <row r="5" spans="1:15" ht="12.75">
      <c r="A5" s="54" t="s">
        <v>3</v>
      </c>
      <c r="B5" s="53"/>
      <c r="C5" s="30"/>
      <c r="D5" s="26"/>
      <c r="E5" s="31"/>
      <c r="F5" s="30"/>
      <c r="G5" s="30"/>
      <c r="H5" s="30"/>
      <c r="I5" s="30"/>
      <c r="J5" s="30"/>
      <c r="K5" s="30"/>
      <c r="L5" s="26"/>
      <c r="M5" s="86"/>
      <c r="N5" s="30"/>
      <c r="O5" s="51"/>
    </row>
    <row r="6" spans="1:15" ht="12.75">
      <c r="A6" s="54" t="s">
        <v>4</v>
      </c>
      <c r="B6" s="53"/>
      <c r="C6" s="30"/>
      <c r="D6" s="26"/>
      <c r="E6" s="31"/>
      <c r="F6" s="30"/>
      <c r="G6" s="30"/>
      <c r="H6" s="30"/>
      <c r="I6" s="30"/>
      <c r="J6" s="30"/>
      <c r="K6" s="30"/>
      <c r="L6" s="26"/>
      <c r="M6" s="86"/>
      <c r="N6" s="30"/>
      <c r="O6" s="51"/>
    </row>
    <row r="7" spans="1:15" ht="13.5" thickBot="1">
      <c r="A7" s="54" t="s">
        <v>6</v>
      </c>
      <c r="B7" s="53"/>
      <c r="C7" s="30"/>
      <c r="D7" s="26"/>
      <c r="E7" s="31"/>
      <c r="F7" s="30"/>
      <c r="G7" s="30"/>
      <c r="H7" s="30"/>
      <c r="I7" s="30"/>
      <c r="J7" s="30"/>
      <c r="K7" s="30"/>
      <c r="L7" s="26"/>
      <c r="M7" s="86"/>
      <c r="N7" s="30"/>
      <c r="O7" s="51"/>
    </row>
    <row r="8" spans="1:16" ht="55.5" customHeight="1" thickBot="1">
      <c r="A8" s="57" t="s">
        <v>5</v>
      </c>
      <c r="B8" s="42" t="s">
        <v>2</v>
      </c>
      <c r="C8" s="42" t="s">
        <v>9</v>
      </c>
      <c r="D8" s="42" t="s">
        <v>19</v>
      </c>
      <c r="E8" s="41" t="s">
        <v>10</v>
      </c>
      <c r="F8" s="41" t="s">
        <v>25</v>
      </c>
      <c r="G8" s="44" t="s">
        <v>27</v>
      </c>
      <c r="H8" s="41" t="s">
        <v>26</v>
      </c>
      <c r="I8" s="82" t="s">
        <v>5</v>
      </c>
      <c r="J8" s="43"/>
      <c r="K8" s="42" t="s">
        <v>9</v>
      </c>
      <c r="L8" s="42" t="s">
        <v>19</v>
      </c>
      <c r="M8" s="87" t="s">
        <v>10</v>
      </c>
      <c r="N8" s="41" t="s">
        <v>25</v>
      </c>
      <c r="O8" s="58" t="s">
        <v>27</v>
      </c>
      <c r="P8" s="32" t="s">
        <v>26</v>
      </c>
    </row>
    <row r="9" spans="1:16" ht="12.75">
      <c r="A9" s="59">
        <v>1</v>
      </c>
      <c r="B9" s="60">
        <f>$B$4</f>
        <v>0</v>
      </c>
      <c r="C9" s="61" t="s">
        <v>30</v>
      </c>
      <c r="D9" s="62" t="s">
        <v>36</v>
      </c>
      <c r="E9" s="63"/>
      <c r="F9" s="64"/>
      <c r="G9" s="65"/>
      <c r="H9" s="30" t="str">
        <f>G9&amp;"-"&amp;(G9+0.5)</f>
        <v>-0.5</v>
      </c>
      <c r="I9" s="80">
        <v>71</v>
      </c>
      <c r="J9" s="60">
        <f>$B$4</f>
        <v>0</v>
      </c>
      <c r="K9" s="61"/>
      <c r="L9" s="69"/>
      <c r="M9" s="89"/>
      <c r="N9" s="64"/>
      <c r="O9" s="66"/>
      <c r="P9" t="str">
        <f aca="true" t="shared" si="0" ref="P9:P72">O9&amp;"-"&amp;(O9+0.5)</f>
        <v>-0.5</v>
      </c>
    </row>
    <row r="10" spans="1:16" ht="12.75">
      <c r="A10" s="59">
        <v>2</v>
      </c>
      <c r="B10" s="60">
        <f aca="true" t="shared" si="1" ref="B10:B73">$B$4</f>
        <v>0</v>
      </c>
      <c r="C10" s="61" t="s">
        <v>31</v>
      </c>
      <c r="D10" s="67" t="s">
        <v>37</v>
      </c>
      <c r="E10" s="68"/>
      <c r="F10" s="64"/>
      <c r="G10" s="65"/>
      <c r="H10" s="30" t="str">
        <f aca="true" t="shared" si="2" ref="H10:H68">G10&amp;"-"&amp;(G10+0.5)</f>
        <v>-0.5</v>
      </c>
      <c r="I10" s="80">
        <v>72</v>
      </c>
      <c r="J10" s="60">
        <f aca="true" t="shared" si="3" ref="J10:J73">$B$4</f>
        <v>0</v>
      </c>
      <c r="K10" s="61"/>
      <c r="L10" s="69"/>
      <c r="M10" s="89"/>
      <c r="N10" s="64"/>
      <c r="O10" s="66"/>
      <c r="P10" t="str">
        <f t="shared" si="0"/>
        <v>-0.5</v>
      </c>
    </row>
    <row r="11" spans="1:16" ht="12.75">
      <c r="A11" s="59">
        <v>3</v>
      </c>
      <c r="B11" s="60">
        <f t="shared" si="1"/>
        <v>0</v>
      </c>
      <c r="C11" s="61" t="s">
        <v>31</v>
      </c>
      <c r="D11" s="67" t="s">
        <v>37</v>
      </c>
      <c r="E11" s="68"/>
      <c r="F11" s="64"/>
      <c r="G11" s="65"/>
      <c r="H11" s="30" t="str">
        <f t="shared" si="2"/>
        <v>-0.5</v>
      </c>
      <c r="I11" s="80">
        <v>73</v>
      </c>
      <c r="J11" s="60">
        <f t="shared" si="3"/>
        <v>0</v>
      </c>
      <c r="K11" s="61"/>
      <c r="L11" s="69"/>
      <c r="M11" s="89"/>
      <c r="N11" s="64"/>
      <c r="O11" s="66"/>
      <c r="P11" t="str">
        <f t="shared" si="0"/>
        <v>-0.5</v>
      </c>
    </row>
    <row r="12" spans="1:16" ht="12.75">
      <c r="A12" s="59">
        <v>4</v>
      </c>
      <c r="B12" s="60">
        <f t="shared" si="1"/>
        <v>0</v>
      </c>
      <c r="C12" s="61" t="s">
        <v>31</v>
      </c>
      <c r="D12" s="94" t="s">
        <v>37</v>
      </c>
      <c r="E12" s="68"/>
      <c r="F12" s="64"/>
      <c r="G12" s="65"/>
      <c r="H12" s="30" t="str">
        <f t="shared" si="2"/>
        <v>-0.5</v>
      </c>
      <c r="I12" s="80">
        <v>74</v>
      </c>
      <c r="J12" s="60">
        <f t="shared" si="3"/>
        <v>0</v>
      </c>
      <c r="K12" s="61"/>
      <c r="L12" s="69"/>
      <c r="M12" s="89"/>
      <c r="N12" s="64"/>
      <c r="O12" s="66"/>
      <c r="P12" t="str">
        <f t="shared" si="0"/>
        <v>-0.5</v>
      </c>
    </row>
    <row r="13" spans="1:16" ht="12.75">
      <c r="A13" s="59">
        <v>5</v>
      </c>
      <c r="B13" s="60">
        <f t="shared" si="1"/>
        <v>0</v>
      </c>
      <c r="C13" s="61" t="s">
        <v>32</v>
      </c>
      <c r="D13" s="94" t="s">
        <v>38</v>
      </c>
      <c r="E13" s="68"/>
      <c r="F13" s="64"/>
      <c r="G13" s="65"/>
      <c r="H13" s="30" t="str">
        <f t="shared" si="2"/>
        <v>-0.5</v>
      </c>
      <c r="I13" s="80">
        <v>75</v>
      </c>
      <c r="J13" s="60">
        <f t="shared" si="3"/>
        <v>0</v>
      </c>
      <c r="K13" s="61"/>
      <c r="L13" s="69"/>
      <c r="M13" s="89"/>
      <c r="N13" s="64"/>
      <c r="O13" s="66"/>
      <c r="P13" t="str">
        <f t="shared" si="0"/>
        <v>-0.5</v>
      </c>
    </row>
    <row r="14" spans="1:16" ht="12.75">
      <c r="A14" s="59">
        <v>6</v>
      </c>
      <c r="B14" s="60">
        <f t="shared" si="1"/>
        <v>0</v>
      </c>
      <c r="C14" s="61" t="s">
        <v>32</v>
      </c>
      <c r="D14" s="94" t="s">
        <v>38</v>
      </c>
      <c r="E14" s="68"/>
      <c r="F14" s="64"/>
      <c r="G14" s="65"/>
      <c r="H14" s="30" t="str">
        <f t="shared" si="2"/>
        <v>-0.5</v>
      </c>
      <c r="I14" s="80">
        <v>76</v>
      </c>
      <c r="J14" s="60">
        <f t="shared" si="3"/>
        <v>0</v>
      </c>
      <c r="K14" s="61"/>
      <c r="L14" s="69"/>
      <c r="M14" s="89"/>
      <c r="N14" s="64"/>
      <c r="O14" s="66"/>
      <c r="P14" t="str">
        <f t="shared" si="0"/>
        <v>-0.5</v>
      </c>
    </row>
    <row r="15" spans="1:16" ht="12.75">
      <c r="A15" s="59">
        <v>7</v>
      </c>
      <c r="B15" s="60">
        <f t="shared" si="1"/>
        <v>0</v>
      </c>
      <c r="C15" s="61" t="s">
        <v>32</v>
      </c>
      <c r="D15" s="94" t="s">
        <v>38</v>
      </c>
      <c r="E15" s="68"/>
      <c r="F15" s="64"/>
      <c r="G15" s="65"/>
      <c r="H15" s="30" t="str">
        <f t="shared" si="2"/>
        <v>-0.5</v>
      </c>
      <c r="I15" s="80">
        <v>77</v>
      </c>
      <c r="J15" s="60">
        <f t="shared" si="3"/>
        <v>0</v>
      </c>
      <c r="K15" s="61"/>
      <c r="L15" s="69"/>
      <c r="M15" s="89"/>
      <c r="N15" s="64"/>
      <c r="O15" s="66"/>
      <c r="P15" t="str">
        <f t="shared" si="0"/>
        <v>-0.5</v>
      </c>
    </row>
    <row r="16" spans="1:16" ht="12.75">
      <c r="A16" s="59">
        <v>8</v>
      </c>
      <c r="B16" s="60">
        <f t="shared" si="1"/>
        <v>0</v>
      </c>
      <c r="C16" s="61" t="s">
        <v>31</v>
      </c>
      <c r="D16" s="94" t="s">
        <v>37</v>
      </c>
      <c r="E16" s="68"/>
      <c r="F16" s="64"/>
      <c r="G16" s="65"/>
      <c r="H16" s="30" t="str">
        <f t="shared" si="2"/>
        <v>-0.5</v>
      </c>
      <c r="I16" s="80">
        <v>78</v>
      </c>
      <c r="J16" s="60">
        <f t="shared" si="3"/>
        <v>0</v>
      </c>
      <c r="K16" s="61"/>
      <c r="L16" s="69"/>
      <c r="M16" s="89"/>
      <c r="N16" s="64"/>
      <c r="O16" s="66"/>
      <c r="P16" t="str">
        <f t="shared" si="0"/>
        <v>-0.5</v>
      </c>
    </row>
    <row r="17" spans="1:16" ht="12.75">
      <c r="A17" s="59">
        <v>9</v>
      </c>
      <c r="B17" s="60">
        <f t="shared" si="1"/>
        <v>0</v>
      </c>
      <c r="C17" s="61" t="s">
        <v>32</v>
      </c>
      <c r="D17" s="94" t="s">
        <v>38</v>
      </c>
      <c r="E17" s="68"/>
      <c r="F17" s="64"/>
      <c r="G17" s="65"/>
      <c r="H17" s="30" t="str">
        <f t="shared" si="2"/>
        <v>-0.5</v>
      </c>
      <c r="I17" s="80">
        <v>79</v>
      </c>
      <c r="J17" s="60">
        <f t="shared" si="3"/>
        <v>0</v>
      </c>
      <c r="K17" s="61"/>
      <c r="L17" s="69"/>
      <c r="M17" s="89"/>
      <c r="N17" s="64"/>
      <c r="O17" s="66"/>
      <c r="P17" t="str">
        <f t="shared" si="0"/>
        <v>-0.5</v>
      </c>
    </row>
    <row r="18" spans="1:16" ht="12.75">
      <c r="A18" s="59">
        <v>10</v>
      </c>
      <c r="B18" s="60">
        <f t="shared" si="1"/>
        <v>0</v>
      </c>
      <c r="C18" s="61" t="s">
        <v>32</v>
      </c>
      <c r="D18" s="94" t="s">
        <v>38</v>
      </c>
      <c r="E18" s="68"/>
      <c r="F18" s="64"/>
      <c r="G18" s="65"/>
      <c r="H18" s="30" t="str">
        <f t="shared" si="2"/>
        <v>-0.5</v>
      </c>
      <c r="I18" s="80">
        <v>80</v>
      </c>
      <c r="J18" s="60">
        <f t="shared" si="3"/>
        <v>0</v>
      </c>
      <c r="K18" s="61"/>
      <c r="L18" s="69"/>
      <c r="M18" s="89"/>
      <c r="N18" s="64"/>
      <c r="O18" s="66"/>
      <c r="P18" t="str">
        <f t="shared" si="0"/>
        <v>-0.5</v>
      </c>
    </row>
    <row r="19" spans="1:16" ht="12.75">
      <c r="A19" s="59">
        <v>11</v>
      </c>
      <c r="B19" s="60">
        <f t="shared" si="1"/>
        <v>0</v>
      </c>
      <c r="C19" s="61" t="s">
        <v>32</v>
      </c>
      <c r="D19" s="94" t="s">
        <v>38</v>
      </c>
      <c r="E19" s="68"/>
      <c r="F19" s="64"/>
      <c r="G19" s="65"/>
      <c r="H19" s="30" t="str">
        <f t="shared" si="2"/>
        <v>-0.5</v>
      </c>
      <c r="I19" s="80">
        <v>81</v>
      </c>
      <c r="J19" s="60">
        <f t="shared" si="3"/>
        <v>0</v>
      </c>
      <c r="K19" s="61"/>
      <c r="L19" s="69"/>
      <c r="M19" s="89"/>
      <c r="N19" s="64"/>
      <c r="O19" s="66"/>
      <c r="P19" t="str">
        <f t="shared" si="0"/>
        <v>-0.5</v>
      </c>
    </row>
    <row r="20" spans="1:16" ht="12.75">
      <c r="A20" s="59">
        <v>12</v>
      </c>
      <c r="B20" s="60">
        <f t="shared" si="1"/>
        <v>0</v>
      </c>
      <c r="C20" s="61" t="s">
        <v>31</v>
      </c>
      <c r="D20" s="94" t="s">
        <v>37</v>
      </c>
      <c r="E20" s="68"/>
      <c r="F20" s="64"/>
      <c r="G20" s="65"/>
      <c r="H20" s="30" t="str">
        <f t="shared" si="2"/>
        <v>-0.5</v>
      </c>
      <c r="I20" s="80">
        <v>82</v>
      </c>
      <c r="J20" s="60">
        <f t="shared" si="3"/>
        <v>0</v>
      </c>
      <c r="K20" s="61"/>
      <c r="L20" s="69"/>
      <c r="M20" s="89"/>
      <c r="N20" s="64"/>
      <c r="O20" s="66"/>
      <c r="P20" t="str">
        <f t="shared" si="0"/>
        <v>-0.5</v>
      </c>
    </row>
    <row r="21" spans="1:16" ht="12.75">
      <c r="A21" s="59">
        <v>13</v>
      </c>
      <c r="B21" s="60">
        <f t="shared" si="1"/>
        <v>0</v>
      </c>
      <c r="C21" s="61" t="s">
        <v>32</v>
      </c>
      <c r="D21" s="94" t="s">
        <v>38</v>
      </c>
      <c r="E21" s="68"/>
      <c r="F21" s="64"/>
      <c r="G21" s="65"/>
      <c r="H21" s="30" t="str">
        <f t="shared" si="2"/>
        <v>-0.5</v>
      </c>
      <c r="I21" s="80">
        <v>83</v>
      </c>
      <c r="J21" s="60">
        <f t="shared" si="3"/>
        <v>0</v>
      </c>
      <c r="K21" s="61"/>
      <c r="L21" s="69"/>
      <c r="M21" s="89"/>
      <c r="N21" s="64"/>
      <c r="O21" s="66"/>
      <c r="P21" t="str">
        <f t="shared" si="0"/>
        <v>-0.5</v>
      </c>
    </row>
    <row r="22" spans="1:16" ht="12.75">
      <c r="A22" s="59">
        <v>14</v>
      </c>
      <c r="B22" s="60">
        <f t="shared" si="1"/>
        <v>0</v>
      </c>
      <c r="C22" s="61" t="s">
        <v>33</v>
      </c>
      <c r="D22" s="94" t="s">
        <v>39</v>
      </c>
      <c r="E22" s="68"/>
      <c r="F22" s="64"/>
      <c r="G22" s="65"/>
      <c r="H22" s="30" t="str">
        <f t="shared" si="2"/>
        <v>-0.5</v>
      </c>
      <c r="I22" s="80">
        <v>84</v>
      </c>
      <c r="J22" s="60">
        <f t="shared" si="3"/>
        <v>0</v>
      </c>
      <c r="K22" s="61"/>
      <c r="L22" s="69"/>
      <c r="M22" s="89"/>
      <c r="N22" s="64"/>
      <c r="O22" s="66"/>
      <c r="P22" t="str">
        <f t="shared" si="0"/>
        <v>-0.5</v>
      </c>
    </row>
    <row r="23" spans="1:16" ht="12.75">
      <c r="A23" s="59">
        <v>15</v>
      </c>
      <c r="B23" s="60">
        <f t="shared" si="1"/>
        <v>0</v>
      </c>
      <c r="C23" s="61" t="s">
        <v>34</v>
      </c>
      <c r="D23" s="67"/>
      <c r="E23" s="68"/>
      <c r="F23" s="64"/>
      <c r="G23" s="65"/>
      <c r="H23" s="30" t="str">
        <f t="shared" si="2"/>
        <v>-0.5</v>
      </c>
      <c r="I23" s="80">
        <v>85</v>
      </c>
      <c r="J23" s="60">
        <f t="shared" si="3"/>
        <v>0</v>
      </c>
      <c r="K23" s="61"/>
      <c r="L23" s="69"/>
      <c r="M23" s="89"/>
      <c r="N23" s="64"/>
      <c r="O23" s="66"/>
      <c r="P23" t="str">
        <f t="shared" si="0"/>
        <v>-0.5</v>
      </c>
    </row>
    <row r="24" spans="1:16" ht="12.75">
      <c r="A24" s="59">
        <v>16</v>
      </c>
      <c r="B24" s="60">
        <f t="shared" si="1"/>
        <v>0</v>
      </c>
      <c r="C24" s="61" t="s">
        <v>34</v>
      </c>
      <c r="D24" s="67"/>
      <c r="E24" s="68"/>
      <c r="F24" s="64"/>
      <c r="G24" s="65"/>
      <c r="H24" s="30" t="str">
        <f t="shared" si="2"/>
        <v>-0.5</v>
      </c>
      <c r="I24" s="80">
        <v>86</v>
      </c>
      <c r="J24" s="60">
        <f t="shared" si="3"/>
        <v>0</v>
      </c>
      <c r="K24" s="61"/>
      <c r="L24" s="69"/>
      <c r="M24" s="89"/>
      <c r="N24" s="64"/>
      <c r="O24" s="66"/>
      <c r="P24" t="str">
        <f t="shared" si="0"/>
        <v>-0.5</v>
      </c>
    </row>
    <row r="25" spans="1:16" ht="12.75">
      <c r="A25" s="59">
        <v>17</v>
      </c>
      <c r="B25" s="60">
        <f t="shared" si="1"/>
        <v>0</v>
      </c>
      <c r="C25" s="61" t="s">
        <v>34</v>
      </c>
      <c r="D25" s="67"/>
      <c r="E25" s="68"/>
      <c r="F25" s="64"/>
      <c r="G25" s="65"/>
      <c r="H25" s="30" t="str">
        <f t="shared" si="2"/>
        <v>-0.5</v>
      </c>
      <c r="I25" s="80">
        <v>87</v>
      </c>
      <c r="J25" s="60">
        <f t="shared" si="3"/>
        <v>0</v>
      </c>
      <c r="K25" s="61"/>
      <c r="L25" s="26"/>
      <c r="M25" s="88"/>
      <c r="N25" s="64"/>
      <c r="O25" s="66"/>
      <c r="P25" t="str">
        <f t="shared" si="0"/>
        <v>-0.5</v>
      </c>
    </row>
    <row r="26" spans="1:16" ht="12.75">
      <c r="A26" s="59">
        <v>18</v>
      </c>
      <c r="B26" s="60">
        <f t="shared" si="1"/>
        <v>0</v>
      </c>
      <c r="C26" s="61" t="s">
        <v>34</v>
      </c>
      <c r="D26" s="67"/>
      <c r="E26" s="68"/>
      <c r="F26" s="64"/>
      <c r="G26" s="65"/>
      <c r="H26" s="30" t="str">
        <f t="shared" si="2"/>
        <v>-0.5</v>
      </c>
      <c r="I26" s="80">
        <v>88</v>
      </c>
      <c r="J26" s="60">
        <f t="shared" si="3"/>
        <v>0</v>
      </c>
      <c r="K26" s="61"/>
      <c r="L26" s="26"/>
      <c r="M26" s="88"/>
      <c r="N26" s="64"/>
      <c r="O26" s="66"/>
      <c r="P26" t="str">
        <f t="shared" si="0"/>
        <v>-0.5</v>
      </c>
    </row>
    <row r="27" spans="1:16" ht="12.75">
      <c r="A27" s="59">
        <v>19</v>
      </c>
      <c r="B27" s="60">
        <f t="shared" si="1"/>
        <v>0</v>
      </c>
      <c r="C27" s="61" t="s">
        <v>34</v>
      </c>
      <c r="D27" s="67"/>
      <c r="E27" s="68"/>
      <c r="F27" s="64"/>
      <c r="G27" s="65"/>
      <c r="H27" s="30" t="str">
        <f t="shared" si="2"/>
        <v>-0.5</v>
      </c>
      <c r="I27" s="80">
        <v>89</v>
      </c>
      <c r="J27" s="60">
        <f t="shared" si="3"/>
        <v>0</v>
      </c>
      <c r="K27" s="61"/>
      <c r="L27" s="26"/>
      <c r="M27" s="88"/>
      <c r="N27" s="64"/>
      <c r="O27" s="66"/>
      <c r="P27" t="str">
        <f t="shared" si="0"/>
        <v>-0.5</v>
      </c>
    </row>
    <row r="28" spans="1:16" ht="12.75">
      <c r="A28" s="59">
        <v>20</v>
      </c>
      <c r="B28" s="60">
        <f t="shared" si="1"/>
        <v>0</v>
      </c>
      <c r="C28" s="61" t="s">
        <v>34</v>
      </c>
      <c r="D28" s="67"/>
      <c r="E28" s="68"/>
      <c r="F28" s="64"/>
      <c r="G28" s="65"/>
      <c r="H28" s="30" t="str">
        <f t="shared" si="2"/>
        <v>-0.5</v>
      </c>
      <c r="I28" s="80">
        <v>90</v>
      </c>
      <c r="J28" s="60">
        <f t="shared" si="3"/>
        <v>0</v>
      </c>
      <c r="K28" s="61"/>
      <c r="L28" s="26"/>
      <c r="M28" s="88"/>
      <c r="N28" s="64"/>
      <c r="O28" s="66"/>
      <c r="P28" t="str">
        <f t="shared" si="0"/>
        <v>-0.5</v>
      </c>
    </row>
    <row r="29" spans="1:16" ht="12.75">
      <c r="A29" s="59">
        <v>21</v>
      </c>
      <c r="B29" s="60">
        <f t="shared" si="1"/>
        <v>0</v>
      </c>
      <c r="C29" s="61" t="s">
        <v>34</v>
      </c>
      <c r="D29" s="67"/>
      <c r="E29" s="68"/>
      <c r="F29" s="64"/>
      <c r="G29" s="65"/>
      <c r="H29" s="30" t="str">
        <f t="shared" si="2"/>
        <v>-0.5</v>
      </c>
      <c r="I29" s="80">
        <v>91</v>
      </c>
      <c r="J29" s="60">
        <f t="shared" si="3"/>
        <v>0</v>
      </c>
      <c r="K29" s="61"/>
      <c r="L29" s="26"/>
      <c r="M29" s="88"/>
      <c r="N29" s="64"/>
      <c r="O29" s="66"/>
      <c r="P29" t="str">
        <f t="shared" si="0"/>
        <v>-0.5</v>
      </c>
    </row>
    <row r="30" spans="1:16" ht="12.75">
      <c r="A30" s="59">
        <v>22</v>
      </c>
      <c r="B30" s="60">
        <f t="shared" si="1"/>
        <v>0</v>
      </c>
      <c r="C30" s="61" t="s">
        <v>34</v>
      </c>
      <c r="D30" s="67"/>
      <c r="E30" s="68"/>
      <c r="F30" s="64"/>
      <c r="G30" s="65"/>
      <c r="H30" s="30" t="str">
        <f t="shared" si="2"/>
        <v>-0.5</v>
      </c>
      <c r="I30" s="80">
        <v>92</v>
      </c>
      <c r="J30" s="60">
        <f t="shared" si="3"/>
        <v>0</v>
      </c>
      <c r="K30" s="61"/>
      <c r="L30" s="26"/>
      <c r="M30" s="88"/>
      <c r="N30" s="64"/>
      <c r="O30" s="66"/>
      <c r="P30" t="str">
        <f t="shared" si="0"/>
        <v>-0.5</v>
      </c>
    </row>
    <row r="31" spans="1:16" ht="12.75">
      <c r="A31" s="59">
        <v>23</v>
      </c>
      <c r="B31" s="60">
        <f t="shared" si="1"/>
        <v>0</v>
      </c>
      <c r="C31" s="61" t="s">
        <v>34</v>
      </c>
      <c r="D31" s="67"/>
      <c r="E31" s="68"/>
      <c r="F31" s="64"/>
      <c r="G31" s="65"/>
      <c r="H31" s="30" t="str">
        <f t="shared" si="2"/>
        <v>-0.5</v>
      </c>
      <c r="I31" s="80">
        <v>93</v>
      </c>
      <c r="J31" s="60">
        <f t="shared" si="3"/>
        <v>0</v>
      </c>
      <c r="K31" s="61"/>
      <c r="L31" s="26"/>
      <c r="M31" s="88"/>
      <c r="N31" s="64"/>
      <c r="O31" s="66"/>
      <c r="P31" t="str">
        <f t="shared" si="0"/>
        <v>-0.5</v>
      </c>
    </row>
    <row r="32" spans="1:16" ht="12.75">
      <c r="A32" s="59">
        <v>24</v>
      </c>
      <c r="B32" s="60">
        <f t="shared" si="1"/>
        <v>0</v>
      </c>
      <c r="C32" s="61" t="s">
        <v>34</v>
      </c>
      <c r="D32" s="67"/>
      <c r="E32" s="68"/>
      <c r="F32" s="64"/>
      <c r="G32" s="65"/>
      <c r="H32" s="30" t="str">
        <f t="shared" si="2"/>
        <v>-0.5</v>
      </c>
      <c r="I32" s="80">
        <v>94</v>
      </c>
      <c r="J32" s="60">
        <f t="shared" si="3"/>
        <v>0</v>
      </c>
      <c r="K32" s="61"/>
      <c r="L32" s="26"/>
      <c r="M32" s="88"/>
      <c r="N32" s="64"/>
      <c r="O32" s="66"/>
      <c r="P32" t="str">
        <f t="shared" si="0"/>
        <v>-0.5</v>
      </c>
    </row>
    <row r="33" spans="1:16" ht="12.75">
      <c r="A33" s="59">
        <v>25</v>
      </c>
      <c r="B33" s="60">
        <f t="shared" si="1"/>
        <v>0</v>
      </c>
      <c r="C33" s="61" t="s">
        <v>33</v>
      </c>
      <c r="D33" s="67"/>
      <c r="E33" s="68"/>
      <c r="F33" s="64"/>
      <c r="G33" s="65"/>
      <c r="H33" s="30" t="str">
        <f t="shared" si="2"/>
        <v>-0.5</v>
      </c>
      <c r="I33" s="80">
        <v>95</v>
      </c>
      <c r="J33" s="60">
        <f t="shared" si="3"/>
        <v>0</v>
      </c>
      <c r="K33" s="61"/>
      <c r="L33" s="26"/>
      <c r="M33" s="88"/>
      <c r="N33" s="64"/>
      <c r="O33" s="66"/>
      <c r="P33" t="str">
        <f t="shared" si="0"/>
        <v>-0.5</v>
      </c>
    </row>
    <row r="34" spans="1:16" ht="12.75">
      <c r="A34" s="59">
        <v>26</v>
      </c>
      <c r="B34" s="60">
        <f t="shared" si="1"/>
        <v>0</v>
      </c>
      <c r="C34" s="61" t="s">
        <v>34</v>
      </c>
      <c r="D34" s="67"/>
      <c r="E34" s="68"/>
      <c r="F34" s="64"/>
      <c r="G34" s="65"/>
      <c r="H34" s="30" t="str">
        <f t="shared" si="2"/>
        <v>-0.5</v>
      </c>
      <c r="I34" s="80">
        <v>96</v>
      </c>
      <c r="J34" s="60">
        <f t="shared" si="3"/>
        <v>0</v>
      </c>
      <c r="K34" s="61"/>
      <c r="L34" s="26"/>
      <c r="M34" s="88"/>
      <c r="N34" s="64"/>
      <c r="O34" s="66"/>
      <c r="P34" t="str">
        <f t="shared" si="0"/>
        <v>-0.5</v>
      </c>
    </row>
    <row r="35" spans="1:16" ht="12.75">
      <c r="A35" s="59">
        <v>27</v>
      </c>
      <c r="B35" s="60">
        <f t="shared" si="1"/>
        <v>0</v>
      </c>
      <c r="C35" s="61" t="s">
        <v>34</v>
      </c>
      <c r="D35" s="62"/>
      <c r="E35" s="63"/>
      <c r="F35" s="64"/>
      <c r="G35" s="65"/>
      <c r="H35" s="30" t="str">
        <f t="shared" si="2"/>
        <v>-0.5</v>
      </c>
      <c r="I35" s="80">
        <v>97</v>
      </c>
      <c r="J35" s="60">
        <f t="shared" si="3"/>
        <v>0</v>
      </c>
      <c r="K35" s="61"/>
      <c r="L35" s="26"/>
      <c r="M35" s="88"/>
      <c r="N35" s="64"/>
      <c r="O35" s="66"/>
      <c r="P35" t="str">
        <f t="shared" si="0"/>
        <v>-0.5</v>
      </c>
    </row>
    <row r="36" spans="1:16" ht="12.75">
      <c r="A36" s="59">
        <v>28</v>
      </c>
      <c r="B36" s="60">
        <f t="shared" si="1"/>
        <v>0</v>
      </c>
      <c r="C36" s="61" t="s">
        <v>34</v>
      </c>
      <c r="D36" s="62"/>
      <c r="E36" s="63"/>
      <c r="F36" s="64"/>
      <c r="G36" s="65"/>
      <c r="H36" s="30" t="str">
        <f t="shared" si="2"/>
        <v>-0.5</v>
      </c>
      <c r="I36" s="80">
        <v>98</v>
      </c>
      <c r="J36" s="60">
        <f t="shared" si="3"/>
        <v>0</v>
      </c>
      <c r="K36" s="61"/>
      <c r="L36" s="26"/>
      <c r="M36" s="88"/>
      <c r="N36" s="64"/>
      <c r="O36" s="66"/>
      <c r="P36" t="str">
        <f t="shared" si="0"/>
        <v>-0.5</v>
      </c>
    </row>
    <row r="37" spans="1:16" ht="12.75">
      <c r="A37" s="59">
        <v>29</v>
      </c>
      <c r="B37" s="60">
        <f t="shared" si="1"/>
        <v>0</v>
      </c>
      <c r="C37" s="61" t="s">
        <v>34</v>
      </c>
      <c r="D37" s="62"/>
      <c r="E37" s="63"/>
      <c r="F37" s="64"/>
      <c r="G37" s="65"/>
      <c r="H37" s="30" t="str">
        <f t="shared" si="2"/>
        <v>-0.5</v>
      </c>
      <c r="I37" s="80">
        <v>99</v>
      </c>
      <c r="J37" s="60">
        <f t="shared" si="3"/>
        <v>0</v>
      </c>
      <c r="K37" s="61"/>
      <c r="L37" s="26"/>
      <c r="M37" s="88"/>
      <c r="N37" s="64"/>
      <c r="O37" s="66"/>
      <c r="P37" t="str">
        <f t="shared" si="0"/>
        <v>-0.5</v>
      </c>
    </row>
    <row r="38" spans="1:16" ht="12.75">
      <c r="A38" s="59">
        <v>30</v>
      </c>
      <c r="B38" s="60">
        <f t="shared" si="1"/>
        <v>0</v>
      </c>
      <c r="C38" s="61" t="s">
        <v>34</v>
      </c>
      <c r="D38" s="62"/>
      <c r="E38" s="63"/>
      <c r="F38" s="64"/>
      <c r="G38" s="65"/>
      <c r="H38" s="30" t="str">
        <f t="shared" si="2"/>
        <v>-0.5</v>
      </c>
      <c r="I38" s="80">
        <v>100</v>
      </c>
      <c r="J38" s="60">
        <f t="shared" si="3"/>
        <v>0</v>
      </c>
      <c r="K38" s="61"/>
      <c r="L38" s="26"/>
      <c r="M38" s="88"/>
      <c r="N38" s="64"/>
      <c r="O38" s="66"/>
      <c r="P38" t="str">
        <f t="shared" si="0"/>
        <v>-0.5</v>
      </c>
    </row>
    <row r="39" spans="1:16" ht="12.75">
      <c r="A39" s="59">
        <v>31</v>
      </c>
      <c r="B39" s="60">
        <f t="shared" si="1"/>
        <v>0</v>
      </c>
      <c r="C39" s="61" t="s">
        <v>34</v>
      </c>
      <c r="D39" s="62"/>
      <c r="E39" s="63"/>
      <c r="F39" s="64"/>
      <c r="G39" s="65"/>
      <c r="H39" s="30" t="str">
        <f t="shared" si="2"/>
        <v>-0.5</v>
      </c>
      <c r="I39" s="80">
        <v>101</v>
      </c>
      <c r="J39" s="60">
        <f t="shared" si="3"/>
        <v>0</v>
      </c>
      <c r="K39" s="61"/>
      <c r="L39" s="26"/>
      <c r="M39" s="88"/>
      <c r="N39" s="64"/>
      <c r="O39" s="66"/>
      <c r="P39" t="str">
        <f t="shared" si="0"/>
        <v>-0.5</v>
      </c>
    </row>
    <row r="40" spans="1:16" ht="12.75">
      <c r="A40" s="59">
        <v>32</v>
      </c>
      <c r="B40" s="60">
        <f t="shared" si="1"/>
        <v>0</v>
      </c>
      <c r="C40" s="61" t="s">
        <v>34</v>
      </c>
      <c r="D40" s="62"/>
      <c r="E40" s="63"/>
      <c r="F40" s="64"/>
      <c r="G40" s="65"/>
      <c r="H40" s="30" t="str">
        <f t="shared" si="2"/>
        <v>-0.5</v>
      </c>
      <c r="I40" s="80">
        <v>102</v>
      </c>
      <c r="J40" s="60">
        <f t="shared" si="3"/>
        <v>0</v>
      </c>
      <c r="K40" s="61"/>
      <c r="L40" s="26"/>
      <c r="M40" s="88"/>
      <c r="N40" s="64"/>
      <c r="O40" s="66"/>
      <c r="P40" t="str">
        <f t="shared" si="0"/>
        <v>-0.5</v>
      </c>
    </row>
    <row r="41" spans="1:16" ht="12.75">
      <c r="A41" s="59">
        <v>33</v>
      </c>
      <c r="B41" s="60">
        <f t="shared" si="1"/>
        <v>0</v>
      </c>
      <c r="C41" s="61" t="s">
        <v>34</v>
      </c>
      <c r="D41" s="62"/>
      <c r="E41" s="63"/>
      <c r="F41" s="64"/>
      <c r="G41" s="65"/>
      <c r="H41" s="30" t="str">
        <f t="shared" si="2"/>
        <v>-0.5</v>
      </c>
      <c r="I41" s="80">
        <v>103</v>
      </c>
      <c r="J41" s="60">
        <f t="shared" si="3"/>
        <v>0</v>
      </c>
      <c r="K41" s="61"/>
      <c r="L41" s="26"/>
      <c r="M41" s="88"/>
      <c r="N41" s="64"/>
      <c r="O41" s="66"/>
      <c r="P41" t="str">
        <f t="shared" si="0"/>
        <v>-0.5</v>
      </c>
    </row>
    <row r="42" spans="1:16" ht="12.75">
      <c r="A42" s="59">
        <v>34</v>
      </c>
      <c r="B42" s="60">
        <f t="shared" si="1"/>
        <v>0</v>
      </c>
      <c r="C42" s="61" t="s">
        <v>34</v>
      </c>
      <c r="D42" s="62"/>
      <c r="E42" s="63"/>
      <c r="F42" s="64"/>
      <c r="G42" s="65"/>
      <c r="H42" s="30" t="str">
        <f t="shared" si="2"/>
        <v>-0.5</v>
      </c>
      <c r="I42" s="80">
        <v>104</v>
      </c>
      <c r="J42" s="60">
        <f t="shared" si="3"/>
        <v>0</v>
      </c>
      <c r="K42" s="61"/>
      <c r="L42" s="26"/>
      <c r="M42" s="88"/>
      <c r="N42" s="64"/>
      <c r="O42" s="66"/>
      <c r="P42" t="str">
        <f t="shared" si="0"/>
        <v>-0.5</v>
      </c>
    </row>
    <row r="43" spans="1:16" ht="12.75">
      <c r="A43" s="59">
        <v>35</v>
      </c>
      <c r="B43" s="60">
        <f t="shared" si="1"/>
        <v>0</v>
      </c>
      <c r="C43" s="61" t="s">
        <v>34</v>
      </c>
      <c r="D43" s="62"/>
      <c r="E43" s="63"/>
      <c r="F43" s="64"/>
      <c r="G43" s="65"/>
      <c r="H43" s="30" t="str">
        <f t="shared" si="2"/>
        <v>-0.5</v>
      </c>
      <c r="I43" s="80">
        <v>105</v>
      </c>
      <c r="J43" s="60">
        <f t="shared" si="3"/>
        <v>0</v>
      </c>
      <c r="K43" s="61"/>
      <c r="L43" s="26"/>
      <c r="M43" s="88"/>
      <c r="N43" s="64"/>
      <c r="O43" s="66"/>
      <c r="P43" t="str">
        <f t="shared" si="0"/>
        <v>-0.5</v>
      </c>
    </row>
    <row r="44" spans="1:16" ht="12.75">
      <c r="A44" s="59">
        <v>36</v>
      </c>
      <c r="B44" s="60">
        <f t="shared" si="1"/>
        <v>0</v>
      </c>
      <c r="C44" s="61" t="s">
        <v>31</v>
      </c>
      <c r="D44" s="62"/>
      <c r="E44" s="63"/>
      <c r="F44" s="64"/>
      <c r="G44" s="65"/>
      <c r="H44" s="30" t="str">
        <f t="shared" si="2"/>
        <v>-0.5</v>
      </c>
      <c r="I44" s="80">
        <v>106</v>
      </c>
      <c r="J44" s="60">
        <f t="shared" si="3"/>
        <v>0</v>
      </c>
      <c r="K44" s="61"/>
      <c r="L44" s="26"/>
      <c r="M44" s="88"/>
      <c r="N44" s="64"/>
      <c r="O44" s="66"/>
      <c r="P44" t="str">
        <f t="shared" si="0"/>
        <v>-0.5</v>
      </c>
    </row>
    <row r="45" spans="1:16" ht="12.75">
      <c r="A45" s="59">
        <v>37</v>
      </c>
      <c r="B45" s="60">
        <f t="shared" si="1"/>
        <v>0</v>
      </c>
      <c r="C45" s="61" t="s">
        <v>32</v>
      </c>
      <c r="D45" s="62"/>
      <c r="E45" s="63" t="s">
        <v>35</v>
      </c>
      <c r="F45" s="64"/>
      <c r="G45" s="65"/>
      <c r="H45" s="30" t="str">
        <f t="shared" si="2"/>
        <v>-0.5</v>
      </c>
      <c r="I45" s="80">
        <v>107</v>
      </c>
      <c r="J45" s="60">
        <f t="shared" si="3"/>
        <v>0</v>
      </c>
      <c r="K45" s="61"/>
      <c r="L45" s="26"/>
      <c r="M45" s="88"/>
      <c r="N45" s="64"/>
      <c r="O45" s="66"/>
      <c r="P45" t="str">
        <f t="shared" si="0"/>
        <v>-0.5</v>
      </c>
    </row>
    <row r="46" spans="1:16" ht="12.75">
      <c r="A46" s="59">
        <v>38</v>
      </c>
      <c r="B46" s="60">
        <f t="shared" si="1"/>
        <v>0</v>
      </c>
      <c r="C46" s="61" t="s">
        <v>33</v>
      </c>
      <c r="D46" s="62"/>
      <c r="E46" s="63"/>
      <c r="F46" s="64"/>
      <c r="G46" s="65"/>
      <c r="H46" s="30" t="str">
        <f t="shared" si="2"/>
        <v>-0.5</v>
      </c>
      <c r="I46" s="80">
        <v>108</v>
      </c>
      <c r="J46" s="60">
        <f t="shared" si="3"/>
        <v>0</v>
      </c>
      <c r="K46" s="61"/>
      <c r="L46" s="26"/>
      <c r="M46" s="88"/>
      <c r="N46" s="64"/>
      <c r="O46" s="66"/>
      <c r="P46" t="str">
        <f t="shared" si="0"/>
        <v>-0.5</v>
      </c>
    </row>
    <row r="47" spans="1:16" ht="12.75">
      <c r="A47" s="59">
        <v>39</v>
      </c>
      <c r="B47" s="60">
        <f t="shared" si="1"/>
        <v>0</v>
      </c>
      <c r="C47" s="61" t="s">
        <v>34</v>
      </c>
      <c r="D47" s="62"/>
      <c r="E47" s="63"/>
      <c r="F47" s="64"/>
      <c r="G47" s="65"/>
      <c r="H47" s="30" t="str">
        <f t="shared" si="2"/>
        <v>-0.5</v>
      </c>
      <c r="I47" s="80">
        <v>109</v>
      </c>
      <c r="J47" s="60">
        <f t="shared" si="3"/>
        <v>0</v>
      </c>
      <c r="K47" s="61"/>
      <c r="L47" s="72"/>
      <c r="M47" s="90"/>
      <c r="N47" s="64"/>
      <c r="O47" s="66"/>
      <c r="P47" t="str">
        <f t="shared" si="0"/>
        <v>-0.5</v>
      </c>
    </row>
    <row r="48" spans="1:16" ht="12.75">
      <c r="A48" s="59">
        <v>40</v>
      </c>
      <c r="B48" s="60">
        <f t="shared" si="1"/>
        <v>0</v>
      </c>
      <c r="C48" s="61" t="s">
        <v>34</v>
      </c>
      <c r="D48" s="62"/>
      <c r="E48" s="63"/>
      <c r="F48" s="64"/>
      <c r="G48" s="65"/>
      <c r="H48" s="30" t="str">
        <f t="shared" si="2"/>
        <v>-0.5</v>
      </c>
      <c r="I48" s="80">
        <v>110</v>
      </c>
      <c r="J48" s="60">
        <f t="shared" si="3"/>
        <v>0</v>
      </c>
      <c r="K48" s="61"/>
      <c r="L48" s="72"/>
      <c r="M48" s="90"/>
      <c r="N48" s="64"/>
      <c r="O48" s="66"/>
      <c r="P48" t="str">
        <f t="shared" si="0"/>
        <v>-0.5</v>
      </c>
    </row>
    <row r="49" spans="1:16" ht="12.75">
      <c r="A49" s="59">
        <v>41</v>
      </c>
      <c r="B49" s="60">
        <f t="shared" si="1"/>
        <v>0</v>
      </c>
      <c r="C49" s="61" t="s">
        <v>34</v>
      </c>
      <c r="D49" s="62"/>
      <c r="E49" s="63"/>
      <c r="F49" s="64"/>
      <c r="G49" s="65"/>
      <c r="H49" s="30" t="str">
        <f t="shared" si="2"/>
        <v>-0.5</v>
      </c>
      <c r="I49" s="80">
        <v>111</v>
      </c>
      <c r="J49" s="60">
        <f t="shared" si="3"/>
        <v>0</v>
      </c>
      <c r="K49" s="61"/>
      <c r="L49" s="72"/>
      <c r="M49" s="90"/>
      <c r="N49" s="64"/>
      <c r="O49" s="66"/>
      <c r="P49" t="str">
        <f t="shared" si="0"/>
        <v>-0.5</v>
      </c>
    </row>
    <row r="50" spans="1:16" ht="12.75">
      <c r="A50" s="59">
        <v>42</v>
      </c>
      <c r="B50" s="60">
        <f t="shared" si="1"/>
        <v>0</v>
      </c>
      <c r="C50" s="61" t="s">
        <v>34</v>
      </c>
      <c r="D50" s="62"/>
      <c r="E50" s="63"/>
      <c r="F50" s="64"/>
      <c r="G50" s="65"/>
      <c r="H50" s="30" t="str">
        <f t="shared" si="2"/>
        <v>-0.5</v>
      </c>
      <c r="I50" s="80">
        <v>112</v>
      </c>
      <c r="J50" s="60">
        <f t="shared" si="3"/>
        <v>0</v>
      </c>
      <c r="K50" s="61"/>
      <c r="L50" s="72"/>
      <c r="M50" s="90"/>
      <c r="N50" s="64"/>
      <c r="O50" s="66"/>
      <c r="P50" t="str">
        <f t="shared" si="0"/>
        <v>-0.5</v>
      </c>
    </row>
    <row r="51" spans="1:16" ht="12.75">
      <c r="A51" s="59">
        <v>43</v>
      </c>
      <c r="B51" s="60">
        <f t="shared" si="1"/>
        <v>0</v>
      </c>
      <c r="C51" s="61" t="s">
        <v>34</v>
      </c>
      <c r="D51" s="62"/>
      <c r="E51" s="63"/>
      <c r="F51" s="64"/>
      <c r="G51" s="65"/>
      <c r="H51" s="30" t="str">
        <f t="shared" si="2"/>
        <v>-0.5</v>
      </c>
      <c r="I51" s="80">
        <v>113</v>
      </c>
      <c r="J51" s="60">
        <f t="shared" si="3"/>
        <v>0</v>
      </c>
      <c r="K51" s="61"/>
      <c r="L51" s="26"/>
      <c r="M51" s="88"/>
      <c r="N51" s="64"/>
      <c r="O51" s="66"/>
      <c r="P51" t="str">
        <f t="shared" si="0"/>
        <v>-0.5</v>
      </c>
    </row>
    <row r="52" spans="1:16" ht="12.75">
      <c r="A52" s="59">
        <v>44</v>
      </c>
      <c r="B52" s="60">
        <f t="shared" si="1"/>
        <v>0</v>
      </c>
      <c r="C52" s="61" t="s">
        <v>34</v>
      </c>
      <c r="D52" s="62"/>
      <c r="E52" s="63"/>
      <c r="F52" s="64"/>
      <c r="G52" s="65"/>
      <c r="H52" s="30" t="str">
        <f t="shared" si="2"/>
        <v>-0.5</v>
      </c>
      <c r="I52" s="80">
        <v>114</v>
      </c>
      <c r="J52" s="60">
        <f t="shared" si="3"/>
        <v>0</v>
      </c>
      <c r="K52" s="61"/>
      <c r="L52" s="26"/>
      <c r="M52" s="88"/>
      <c r="N52" s="64"/>
      <c r="O52" s="66"/>
      <c r="P52" t="str">
        <f t="shared" si="0"/>
        <v>-0.5</v>
      </c>
    </row>
    <row r="53" spans="1:16" ht="12.75">
      <c r="A53" s="59">
        <v>45</v>
      </c>
      <c r="B53" s="60">
        <f t="shared" si="1"/>
        <v>0</v>
      </c>
      <c r="C53" s="61" t="s">
        <v>34</v>
      </c>
      <c r="D53" s="62"/>
      <c r="E53" s="63"/>
      <c r="F53" s="64"/>
      <c r="G53" s="65"/>
      <c r="H53" s="30" t="str">
        <f t="shared" si="2"/>
        <v>-0.5</v>
      </c>
      <c r="I53" s="80">
        <v>115</v>
      </c>
      <c r="J53" s="60">
        <f t="shared" si="3"/>
        <v>0</v>
      </c>
      <c r="K53" s="61"/>
      <c r="L53" s="26"/>
      <c r="M53" s="88"/>
      <c r="N53" s="64"/>
      <c r="O53" s="66"/>
      <c r="P53" t="str">
        <f t="shared" si="0"/>
        <v>-0.5</v>
      </c>
    </row>
    <row r="54" spans="1:16" ht="12.75">
      <c r="A54" s="59">
        <v>46</v>
      </c>
      <c r="B54" s="60">
        <f t="shared" si="1"/>
        <v>0</v>
      </c>
      <c r="C54" s="61" t="s">
        <v>34</v>
      </c>
      <c r="D54" s="62"/>
      <c r="E54" s="63"/>
      <c r="F54" s="64"/>
      <c r="G54" s="65"/>
      <c r="H54" s="30" t="str">
        <f t="shared" si="2"/>
        <v>-0.5</v>
      </c>
      <c r="I54" s="80">
        <v>116</v>
      </c>
      <c r="J54" s="60">
        <f t="shared" si="3"/>
        <v>0</v>
      </c>
      <c r="K54" s="61"/>
      <c r="L54" s="26"/>
      <c r="M54" s="88"/>
      <c r="N54" s="64"/>
      <c r="O54" s="66"/>
      <c r="P54" t="str">
        <f t="shared" si="0"/>
        <v>-0.5</v>
      </c>
    </row>
    <row r="55" spans="1:16" ht="12.75">
      <c r="A55" s="59">
        <v>47</v>
      </c>
      <c r="B55" s="60">
        <f t="shared" si="1"/>
        <v>0</v>
      </c>
      <c r="C55" s="61" t="s">
        <v>34</v>
      </c>
      <c r="D55" s="62"/>
      <c r="E55" s="63"/>
      <c r="F55" s="64"/>
      <c r="G55" s="65"/>
      <c r="H55" s="30" t="str">
        <f t="shared" si="2"/>
        <v>-0.5</v>
      </c>
      <c r="I55" s="80">
        <v>117</v>
      </c>
      <c r="J55" s="60">
        <f t="shared" si="3"/>
        <v>0</v>
      </c>
      <c r="K55" s="61"/>
      <c r="L55" s="26"/>
      <c r="M55" s="88"/>
      <c r="N55" s="64"/>
      <c r="O55" s="66"/>
      <c r="P55" t="str">
        <f t="shared" si="0"/>
        <v>-0.5</v>
      </c>
    </row>
    <row r="56" spans="1:16" ht="12.75">
      <c r="A56" s="59">
        <v>48</v>
      </c>
      <c r="B56" s="60">
        <f t="shared" si="1"/>
        <v>0</v>
      </c>
      <c r="C56" s="61" t="s">
        <v>34</v>
      </c>
      <c r="D56" s="62"/>
      <c r="E56" s="63"/>
      <c r="F56" s="64"/>
      <c r="G56" s="65"/>
      <c r="H56" s="30" t="str">
        <f t="shared" si="2"/>
        <v>-0.5</v>
      </c>
      <c r="I56" s="80">
        <v>118</v>
      </c>
      <c r="J56" s="60">
        <f t="shared" si="3"/>
        <v>0</v>
      </c>
      <c r="K56" s="61"/>
      <c r="L56" s="26"/>
      <c r="M56" s="88"/>
      <c r="N56" s="64"/>
      <c r="O56" s="66"/>
      <c r="P56" t="str">
        <f t="shared" si="0"/>
        <v>-0.5</v>
      </c>
    </row>
    <row r="57" spans="1:16" ht="12.75">
      <c r="A57" s="59">
        <v>49</v>
      </c>
      <c r="B57" s="60">
        <f t="shared" si="1"/>
        <v>0</v>
      </c>
      <c r="C57" s="61" t="s">
        <v>33</v>
      </c>
      <c r="D57" s="70"/>
      <c r="E57" s="71"/>
      <c r="F57" s="64"/>
      <c r="G57" s="65"/>
      <c r="H57" s="30" t="str">
        <f t="shared" si="2"/>
        <v>-0.5</v>
      </c>
      <c r="I57" s="80">
        <v>119</v>
      </c>
      <c r="J57" s="60">
        <f t="shared" si="3"/>
        <v>0</v>
      </c>
      <c r="K57" s="61"/>
      <c r="L57" s="26"/>
      <c r="M57" s="88"/>
      <c r="N57" s="64"/>
      <c r="O57" s="66"/>
      <c r="P57" t="str">
        <f t="shared" si="0"/>
        <v>-0.5</v>
      </c>
    </row>
    <row r="58" spans="1:16" ht="13.5" thickBot="1">
      <c r="A58" s="59">
        <v>50</v>
      </c>
      <c r="B58" s="60">
        <f t="shared" si="1"/>
        <v>0</v>
      </c>
      <c r="C58" s="61" t="s">
        <v>34</v>
      </c>
      <c r="D58" s="70"/>
      <c r="E58" s="71"/>
      <c r="F58" s="64"/>
      <c r="G58" s="65"/>
      <c r="H58" s="30" t="str">
        <f t="shared" si="2"/>
        <v>-0.5</v>
      </c>
      <c r="I58" s="80">
        <v>120</v>
      </c>
      <c r="J58" s="60">
        <f t="shared" si="3"/>
        <v>0</v>
      </c>
      <c r="K58" s="61"/>
      <c r="L58" s="26"/>
      <c r="M58" s="88"/>
      <c r="N58" s="76"/>
      <c r="O58" s="79"/>
      <c r="P58" t="str">
        <f t="shared" si="0"/>
        <v>-0.5</v>
      </c>
    </row>
    <row r="59" spans="1:16" ht="12.75">
      <c r="A59" s="59">
        <v>51</v>
      </c>
      <c r="B59" s="60">
        <f t="shared" si="1"/>
        <v>0</v>
      </c>
      <c r="C59" s="61" t="s">
        <v>34</v>
      </c>
      <c r="D59" s="70"/>
      <c r="E59" s="71"/>
      <c r="F59" s="64"/>
      <c r="G59" s="65"/>
      <c r="H59" s="30" t="str">
        <f t="shared" si="2"/>
        <v>-0.5</v>
      </c>
      <c r="I59" s="80">
        <v>121</v>
      </c>
      <c r="J59" s="60">
        <f t="shared" si="3"/>
        <v>0</v>
      </c>
      <c r="K59" s="61"/>
      <c r="L59" s="72"/>
      <c r="M59" s="90"/>
      <c r="N59" s="64"/>
      <c r="O59" s="66"/>
      <c r="P59" t="str">
        <f t="shared" si="0"/>
        <v>-0.5</v>
      </c>
    </row>
    <row r="60" spans="1:16" ht="12.75">
      <c r="A60" s="59">
        <v>52</v>
      </c>
      <c r="B60" s="60">
        <f t="shared" si="1"/>
        <v>0</v>
      </c>
      <c r="C60" s="61" t="s">
        <v>34</v>
      </c>
      <c r="D60" s="70"/>
      <c r="E60" s="71"/>
      <c r="F60" s="64"/>
      <c r="G60" s="65"/>
      <c r="H60" s="30" t="str">
        <f t="shared" si="2"/>
        <v>-0.5</v>
      </c>
      <c r="I60" s="80">
        <v>122</v>
      </c>
      <c r="J60" s="60">
        <f t="shared" si="3"/>
        <v>0</v>
      </c>
      <c r="K60" s="61"/>
      <c r="L60" s="72"/>
      <c r="M60" s="90"/>
      <c r="N60" s="64"/>
      <c r="O60" s="66"/>
      <c r="P60" t="str">
        <f t="shared" si="0"/>
        <v>-0.5</v>
      </c>
    </row>
    <row r="61" spans="1:16" ht="12.75">
      <c r="A61" s="59">
        <v>53</v>
      </c>
      <c r="B61" s="60">
        <f t="shared" si="1"/>
        <v>0</v>
      </c>
      <c r="C61" s="61" t="s">
        <v>34</v>
      </c>
      <c r="D61" s="62"/>
      <c r="E61" s="63"/>
      <c r="F61" s="64"/>
      <c r="G61" s="65"/>
      <c r="H61" s="30" t="str">
        <f t="shared" si="2"/>
        <v>-0.5</v>
      </c>
      <c r="I61" s="80">
        <v>123</v>
      </c>
      <c r="J61" s="60">
        <f t="shared" si="3"/>
        <v>0</v>
      </c>
      <c r="K61" s="61"/>
      <c r="L61" s="26"/>
      <c r="M61" s="88"/>
      <c r="N61" s="64"/>
      <c r="O61" s="66"/>
      <c r="P61" t="str">
        <f t="shared" si="0"/>
        <v>-0.5</v>
      </c>
    </row>
    <row r="62" spans="1:16" ht="12.75">
      <c r="A62" s="59">
        <v>54</v>
      </c>
      <c r="B62" s="60">
        <f t="shared" si="1"/>
        <v>0</v>
      </c>
      <c r="C62" s="61" t="s">
        <v>34</v>
      </c>
      <c r="D62" s="62"/>
      <c r="E62" s="63"/>
      <c r="F62" s="64"/>
      <c r="G62" s="65"/>
      <c r="H62" s="30" t="str">
        <f t="shared" si="2"/>
        <v>-0.5</v>
      </c>
      <c r="I62" s="80">
        <v>124</v>
      </c>
      <c r="J62" s="60">
        <f t="shared" si="3"/>
        <v>0</v>
      </c>
      <c r="K62" s="61"/>
      <c r="L62" s="26"/>
      <c r="M62" s="88"/>
      <c r="N62" s="64"/>
      <c r="O62" s="66"/>
      <c r="P62" t="str">
        <f t="shared" si="0"/>
        <v>-0.5</v>
      </c>
    </row>
    <row r="63" spans="1:16" ht="12.75">
      <c r="A63" s="59">
        <v>55</v>
      </c>
      <c r="B63" s="60">
        <f t="shared" si="1"/>
        <v>0</v>
      </c>
      <c r="C63" s="61" t="s">
        <v>34</v>
      </c>
      <c r="D63" s="62"/>
      <c r="E63" s="63"/>
      <c r="F63" s="64"/>
      <c r="G63" s="65"/>
      <c r="H63" s="30" t="str">
        <f t="shared" si="2"/>
        <v>-0.5</v>
      </c>
      <c r="I63" s="80">
        <v>125</v>
      </c>
      <c r="J63" s="60">
        <f t="shared" si="3"/>
        <v>0</v>
      </c>
      <c r="K63" s="61"/>
      <c r="L63" s="26"/>
      <c r="M63" s="88"/>
      <c r="N63" s="64"/>
      <c r="O63" s="66"/>
      <c r="P63" t="str">
        <f t="shared" si="0"/>
        <v>-0.5</v>
      </c>
    </row>
    <row r="64" spans="1:16" ht="12.75">
      <c r="A64" s="59">
        <v>56</v>
      </c>
      <c r="B64" s="60">
        <f t="shared" si="1"/>
        <v>0</v>
      </c>
      <c r="C64" s="61" t="s">
        <v>34</v>
      </c>
      <c r="D64" s="62"/>
      <c r="E64" s="63"/>
      <c r="F64" s="64"/>
      <c r="G64" s="65"/>
      <c r="H64" s="30" t="str">
        <f t="shared" si="2"/>
        <v>-0.5</v>
      </c>
      <c r="I64" s="80">
        <v>126</v>
      </c>
      <c r="J64" s="60">
        <f t="shared" si="3"/>
        <v>0</v>
      </c>
      <c r="K64" s="61"/>
      <c r="L64" s="26"/>
      <c r="M64" s="88"/>
      <c r="N64" s="64"/>
      <c r="O64" s="66"/>
      <c r="P64" t="str">
        <f t="shared" si="0"/>
        <v>-0.5</v>
      </c>
    </row>
    <row r="65" spans="1:16" ht="12.75">
      <c r="A65" s="59">
        <v>57</v>
      </c>
      <c r="B65" s="60">
        <f t="shared" si="1"/>
        <v>0</v>
      </c>
      <c r="C65" s="61" t="s">
        <v>34</v>
      </c>
      <c r="D65" s="62"/>
      <c r="E65" s="63"/>
      <c r="F65" s="64"/>
      <c r="G65" s="65"/>
      <c r="H65" s="30" t="str">
        <f t="shared" si="2"/>
        <v>-0.5</v>
      </c>
      <c r="I65" s="80">
        <v>127</v>
      </c>
      <c r="J65" s="60">
        <f t="shared" si="3"/>
        <v>0</v>
      </c>
      <c r="K65" s="61"/>
      <c r="L65" s="26"/>
      <c r="M65" s="88"/>
      <c r="N65" s="64"/>
      <c r="O65" s="66"/>
      <c r="P65" t="str">
        <f t="shared" si="0"/>
        <v>-0.5</v>
      </c>
    </row>
    <row r="66" spans="1:16" ht="12.75">
      <c r="A66" s="59">
        <v>58</v>
      </c>
      <c r="B66" s="60">
        <f t="shared" si="1"/>
        <v>0</v>
      </c>
      <c r="C66" s="61" t="s">
        <v>34</v>
      </c>
      <c r="D66" s="62"/>
      <c r="E66" s="63"/>
      <c r="F66" s="64"/>
      <c r="G66" s="65"/>
      <c r="H66" s="30" t="str">
        <f t="shared" si="2"/>
        <v>-0.5</v>
      </c>
      <c r="I66" s="80">
        <v>128</v>
      </c>
      <c r="J66" s="60">
        <f t="shared" si="3"/>
        <v>0</v>
      </c>
      <c r="K66" s="61"/>
      <c r="L66" s="26"/>
      <c r="M66" s="88"/>
      <c r="N66" s="64"/>
      <c r="O66" s="66"/>
      <c r="P66" t="str">
        <f t="shared" si="0"/>
        <v>-0.5</v>
      </c>
    </row>
    <row r="67" spans="1:16" ht="12.75">
      <c r="A67" s="59">
        <v>59</v>
      </c>
      <c r="B67" s="60">
        <f t="shared" si="1"/>
        <v>0</v>
      </c>
      <c r="C67" s="61" t="s">
        <v>34</v>
      </c>
      <c r="D67" s="62"/>
      <c r="E67" s="63"/>
      <c r="F67" s="64"/>
      <c r="G67" s="65"/>
      <c r="H67" s="30" t="str">
        <f t="shared" si="2"/>
        <v>-0.5</v>
      </c>
      <c r="I67" s="80">
        <v>129</v>
      </c>
      <c r="J67" s="60">
        <f t="shared" si="3"/>
        <v>0</v>
      </c>
      <c r="K67" s="61"/>
      <c r="L67" s="26"/>
      <c r="M67" s="88"/>
      <c r="N67" s="64"/>
      <c r="O67" s="66"/>
      <c r="P67" t="str">
        <f t="shared" si="0"/>
        <v>-0.5</v>
      </c>
    </row>
    <row r="68" spans="1:16" ht="12.75">
      <c r="A68" s="59">
        <v>60</v>
      </c>
      <c r="B68" s="60">
        <f t="shared" si="1"/>
        <v>0</v>
      </c>
      <c r="C68" s="61" t="s">
        <v>31</v>
      </c>
      <c r="D68" s="62"/>
      <c r="E68" s="63"/>
      <c r="F68" s="64"/>
      <c r="G68" s="65"/>
      <c r="H68" s="30" t="str">
        <f t="shared" si="2"/>
        <v>-0.5</v>
      </c>
      <c r="I68" s="80">
        <v>130</v>
      </c>
      <c r="J68" s="60">
        <f t="shared" si="3"/>
        <v>0</v>
      </c>
      <c r="K68" s="61"/>
      <c r="L68" s="26"/>
      <c r="M68" s="88"/>
      <c r="N68" s="64"/>
      <c r="O68" s="65"/>
      <c r="P68" t="str">
        <f t="shared" si="0"/>
        <v>-0.5</v>
      </c>
    </row>
    <row r="69" spans="1:16" ht="12.75">
      <c r="A69" s="59">
        <v>61</v>
      </c>
      <c r="B69" s="60">
        <f t="shared" si="1"/>
        <v>0</v>
      </c>
      <c r="C69" s="61" t="s">
        <v>32</v>
      </c>
      <c r="D69" s="26"/>
      <c r="E69" s="88"/>
      <c r="F69" s="64"/>
      <c r="G69" s="66"/>
      <c r="H69" s="30" t="str">
        <f>G69&amp;"-"&amp;(G69+0.5)</f>
        <v>-0.5</v>
      </c>
      <c r="I69" s="80">
        <v>131</v>
      </c>
      <c r="J69" s="60">
        <f t="shared" si="3"/>
        <v>0</v>
      </c>
      <c r="K69" s="61"/>
      <c r="L69" s="26"/>
      <c r="M69" s="88"/>
      <c r="N69" s="33"/>
      <c r="P69" t="str">
        <f t="shared" si="0"/>
        <v>-0.5</v>
      </c>
    </row>
    <row r="70" spans="1:16" ht="12.75">
      <c r="A70" s="59">
        <v>62</v>
      </c>
      <c r="B70" s="60">
        <f t="shared" si="1"/>
        <v>0</v>
      </c>
      <c r="C70" s="61" t="s">
        <v>33</v>
      </c>
      <c r="D70" s="69"/>
      <c r="E70" s="89"/>
      <c r="F70" s="64"/>
      <c r="G70" s="66"/>
      <c r="H70" s="30" t="str">
        <f aca="true" t="shared" si="4" ref="H70:H78">G70&amp;"-"&amp;(G70+0.5)</f>
        <v>-0.5</v>
      </c>
      <c r="I70" s="80">
        <v>132</v>
      </c>
      <c r="J70" s="60">
        <f t="shared" si="3"/>
        <v>0</v>
      </c>
      <c r="K70" s="61"/>
      <c r="L70" s="26"/>
      <c r="M70" s="88"/>
      <c r="N70" s="33"/>
      <c r="P70" t="str">
        <f t="shared" si="0"/>
        <v>-0.5</v>
      </c>
    </row>
    <row r="71" spans="1:16" ht="12.75">
      <c r="A71" s="59">
        <v>63</v>
      </c>
      <c r="B71" s="60">
        <f t="shared" si="1"/>
        <v>0</v>
      </c>
      <c r="C71" s="61"/>
      <c r="D71" s="69"/>
      <c r="E71" s="89"/>
      <c r="F71" s="64"/>
      <c r="G71" s="66"/>
      <c r="H71" s="30" t="str">
        <f t="shared" si="4"/>
        <v>-0.5</v>
      </c>
      <c r="I71" s="80">
        <v>133</v>
      </c>
      <c r="J71" s="60">
        <f t="shared" si="3"/>
        <v>0</v>
      </c>
      <c r="K71" s="61"/>
      <c r="L71" s="26"/>
      <c r="M71" s="88"/>
      <c r="N71" s="33"/>
      <c r="P71" t="str">
        <f t="shared" si="0"/>
        <v>-0.5</v>
      </c>
    </row>
    <row r="72" spans="1:16" ht="12.75">
      <c r="A72" s="59">
        <v>64</v>
      </c>
      <c r="B72" s="60">
        <f t="shared" si="1"/>
        <v>0</v>
      </c>
      <c r="C72" s="61"/>
      <c r="D72" s="69"/>
      <c r="E72" s="89"/>
      <c r="F72" s="64"/>
      <c r="G72" s="66"/>
      <c r="H72" s="30" t="str">
        <f t="shared" si="4"/>
        <v>-0.5</v>
      </c>
      <c r="I72" s="80">
        <v>134</v>
      </c>
      <c r="J72" s="60">
        <f t="shared" si="3"/>
        <v>0</v>
      </c>
      <c r="K72" s="61"/>
      <c r="L72" s="26"/>
      <c r="M72" s="88"/>
      <c r="N72" s="33"/>
      <c r="P72" t="str">
        <f t="shared" si="0"/>
        <v>-0.5</v>
      </c>
    </row>
    <row r="73" spans="1:16" ht="12.75">
      <c r="A73" s="59">
        <v>65</v>
      </c>
      <c r="B73" s="60">
        <f t="shared" si="1"/>
        <v>0</v>
      </c>
      <c r="C73" s="61"/>
      <c r="D73" s="69"/>
      <c r="E73" s="89"/>
      <c r="F73" s="64"/>
      <c r="G73" s="66"/>
      <c r="H73" s="30" t="str">
        <f t="shared" si="4"/>
        <v>-0.5</v>
      </c>
      <c r="I73" s="80">
        <v>135</v>
      </c>
      <c r="J73" s="60">
        <f t="shared" si="3"/>
        <v>0</v>
      </c>
      <c r="K73" s="61"/>
      <c r="L73" s="26"/>
      <c r="M73" s="88"/>
      <c r="N73" s="33"/>
      <c r="P73" t="str">
        <f aca="true" t="shared" si="5" ref="P73:P78">O73&amp;"-"&amp;(O73+0.5)</f>
        <v>-0.5</v>
      </c>
    </row>
    <row r="74" spans="1:16" ht="13.5" thickBot="1">
      <c r="A74" s="59">
        <v>66</v>
      </c>
      <c r="B74" s="60">
        <f>$B$4</f>
        <v>0</v>
      </c>
      <c r="C74" s="75"/>
      <c r="D74" s="69"/>
      <c r="E74" s="89"/>
      <c r="F74" s="64"/>
      <c r="G74" s="66"/>
      <c r="H74" s="30" t="str">
        <f t="shared" si="4"/>
        <v>-0.5</v>
      </c>
      <c r="I74" s="80">
        <v>136</v>
      </c>
      <c r="J74" s="60">
        <f>$B$4</f>
        <v>0</v>
      </c>
      <c r="K74" s="61"/>
      <c r="L74" s="26"/>
      <c r="M74" s="88"/>
      <c r="N74" s="33"/>
      <c r="P74" t="str">
        <f t="shared" si="5"/>
        <v>-0.5</v>
      </c>
    </row>
    <row r="75" spans="1:16" ht="12.75">
      <c r="A75" s="59">
        <v>67</v>
      </c>
      <c r="B75" s="60">
        <f>$B$4</f>
        <v>0</v>
      </c>
      <c r="D75" s="69"/>
      <c r="E75" s="89"/>
      <c r="F75" s="64"/>
      <c r="G75" s="66"/>
      <c r="H75" s="30" t="str">
        <f t="shared" si="4"/>
        <v>-0.5</v>
      </c>
      <c r="I75" s="80">
        <v>137</v>
      </c>
      <c r="J75" s="60">
        <f>$B$4</f>
        <v>0</v>
      </c>
      <c r="K75" s="61"/>
      <c r="L75" s="26"/>
      <c r="M75" s="88"/>
      <c r="N75" s="33"/>
      <c r="P75" t="str">
        <f t="shared" si="5"/>
        <v>-0.5</v>
      </c>
    </row>
    <row r="76" spans="1:16" ht="12.75">
      <c r="A76" s="59">
        <v>68</v>
      </c>
      <c r="B76" s="60">
        <f>$B$4</f>
        <v>0</v>
      </c>
      <c r="D76" s="69"/>
      <c r="E76" s="89"/>
      <c r="F76" s="64"/>
      <c r="G76" s="66"/>
      <c r="H76" s="30" t="str">
        <f t="shared" si="4"/>
        <v>-0.5</v>
      </c>
      <c r="I76" s="80">
        <v>138</v>
      </c>
      <c r="J76" s="60">
        <f>$B$4</f>
        <v>0</v>
      </c>
      <c r="K76" s="61"/>
      <c r="L76" s="26"/>
      <c r="M76" s="88"/>
      <c r="N76" s="33"/>
      <c r="P76" t="str">
        <f t="shared" si="5"/>
        <v>-0.5</v>
      </c>
    </row>
    <row r="77" spans="1:16" ht="12.75">
      <c r="A77" s="59">
        <v>69</v>
      </c>
      <c r="B77" s="60">
        <f>$B$4</f>
        <v>0</v>
      </c>
      <c r="D77" s="69"/>
      <c r="E77" s="89"/>
      <c r="F77" s="64"/>
      <c r="G77" s="66"/>
      <c r="H77" s="30" t="str">
        <f t="shared" si="4"/>
        <v>-0.5</v>
      </c>
      <c r="I77" s="80">
        <v>139</v>
      </c>
      <c r="J77" s="60">
        <f>$B$4</f>
        <v>0</v>
      </c>
      <c r="K77" s="61"/>
      <c r="L77" s="26"/>
      <c r="M77" s="88"/>
      <c r="N77" s="33"/>
      <c r="P77" t="str">
        <f t="shared" si="5"/>
        <v>-0.5</v>
      </c>
    </row>
    <row r="78" spans="1:16" ht="13.5" thickBot="1">
      <c r="A78" s="73">
        <v>70</v>
      </c>
      <c r="B78" s="74">
        <f>$B$4</f>
        <v>0</v>
      </c>
      <c r="D78" s="92"/>
      <c r="E78" s="93"/>
      <c r="F78" s="76"/>
      <c r="G78" s="79"/>
      <c r="H78" s="77" t="str">
        <f t="shared" si="4"/>
        <v>-0.5</v>
      </c>
      <c r="I78" s="81">
        <v>140</v>
      </c>
      <c r="J78" s="74">
        <f>$B$4</f>
        <v>0</v>
      </c>
      <c r="K78" s="75"/>
      <c r="L78" s="78"/>
      <c r="M78" s="91"/>
      <c r="N78" s="33"/>
      <c r="P78" t="str">
        <f t="shared" si="5"/>
        <v>-0.5</v>
      </c>
    </row>
    <row r="79" spans="4:14" ht="12.75">
      <c r="D79" s="39"/>
      <c r="E79" s="40"/>
      <c r="F79" s="33"/>
      <c r="I79" s="2"/>
      <c r="M79" s="40"/>
      <c r="N79" s="33"/>
    </row>
    <row r="80" spans="4:14" ht="12.75">
      <c r="D80" s="39"/>
      <c r="E80" s="40"/>
      <c r="F80" s="33"/>
      <c r="I80" s="2"/>
      <c r="M80" s="40"/>
      <c r="N80" s="33"/>
    </row>
    <row r="81" spans="4:14" ht="12.75">
      <c r="D81" s="39"/>
      <c r="E81" s="40"/>
      <c r="F81" s="33"/>
      <c r="I81" s="2"/>
      <c r="M81" s="40"/>
      <c r="N81" s="33"/>
    </row>
    <row r="82" spans="4:14" ht="12.75">
      <c r="D82" s="39"/>
      <c r="E82" s="40"/>
      <c r="F82" s="33"/>
      <c r="I82" s="2"/>
      <c r="M82" s="40"/>
      <c r="N82" s="33"/>
    </row>
    <row r="83" spans="4:14" ht="12.75">
      <c r="D83" s="39"/>
      <c r="E83" s="40"/>
      <c r="F83" s="33"/>
      <c r="I83" s="2"/>
      <c r="M83" s="40"/>
      <c r="N83" s="33"/>
    </row>
    <row r="84" spans="4:14" ht="12.75">
      <c r="D84" s="39"/>
      <c r="E84" s="40"/>
      <c r="F84" s="33"/>
      <c r="I84" s="2"/>
      <c r="M84" s="40"/>
      <c r="N84" s="33"/>
    </row>
    <row r="85" spans="4:14" ht="12.75">
      <c r="D85" s="39"/>
      <c r="E85" s="40"/>
      <c r="F85" s="33"/>
      <c r="I85" s="2"/>
      <c r="M85" s="40"/>
      <c r="N85" s="33"/>
    </row>
    <row r="86" spans="4:14" ht="12.75">
      <c r="D86" s="39"/>
      <c r="E86" s="40"/>
      <c r="F86" s="33"/>
      <c r="I86" s="2"/>
      <c r="M86" s="40"/>
      <c r="N86" s="33"/>
    </row>
    <row r="87" spans="4:14" ht="12.75">
      <c r="D87" s="39"/>
      <c r="E87" s="40"/>
      <c r="F87" s="33"/>
      <c r="I87" s="2"/>
      <c r="M87" s="40"/>
      <c r="N87" s="33"/>
    </row>
    <row r="88" spans="4:9" ht="12.75">
      <c r="D88" s="39"/>
      <c r="E88" s="40"/>
      <c r="F88" s="33"/>
      <c r="I88" s="2"/>
    </row>
    <row r="89" spans="4:6" ht="12.75">
      <c r="D89" s="39"/>
      <c r="E89" s="40"/>
      <c r="F89" s="33"/>
    </row>
    <row r="90" spans="4:6" ht="12.75">
      <c r="D90" s="39"/>
      <c r="E90" s="40"/>
      <c r="F90" s="33"/>
    </row>
    <row r="91" spans="4:6" ht="12.75">
      <c r="D91" s="39"/>
      <c r="E91" s="40"/>
      <c r="F91" s="33"/>
    </row>
    <row r="92" spans="4:6" ht="12.75">
      <c r="D92" s="39"/>
      <c r="E92" s="40"/>
      <c r="F92" s="33"/>
    </row>
    <row r="93" spans="4:6" ht="12.75">
      <c r="D93" s="39"/>
      <c r="E93" s="40"/>
      <c r="F93" s="33"/>
    </row>
    <row r="94" spans="4:6" ht="12.75">
      <c r="D94" s="39"/>
      <c r="E94" s="40"/>
      <c r="F94" s="33"/>
    </row>
    <row r="95" spans="4:6" ht="12.75">
      <c r="D95" s="39"/>
      <c r="E95" s="40"/>
      <c r="F95" s="33"/>
    </row>
    <row r="96" spans="4:6" ht="12.75">
      <c r="D96" s="39"/>
      <c r="E96" s="40"/>
      <c r="F96" s="33"/>
    </row>
    <row r="97" spans="4:6" ht="12.75">
      <c r="D97" s="39"/>
      <c r="E97" s="40"/>
      <c r="F97" s="33"/>
    </row>
    <row r="98" spans="4:6" ht="12.75">
      <c r="D98" s="39"/>
      <c r="E98" s="40"/>
      <c r="F98" s="33"/>
    </row>
    <row r="99" spans="4:6" ht="12.75">
      <c r="D99" s="39"/>
      <c r="E99" s="40"/>
      <c r="F99" s="33"/>
    </row>
    <row r="100" spans="4:6" ht="12.75">
      <c r="D100" s="39"/>
      <c r="E100" s="40"/>
      <c r="F100" s="33"/>
    </row>
    <row r="101" spans="4:6" ht="12.75">
      <c r="D101" s="39"/>
      <c r="E101" s="40"/>
      <c r="F101" s="33"/>
    </row>
    <row r="102" spans="4:6" ht="12.75">
      <c r="D102" s="39"/>
      <c r="E102" s="40"/>
      <c r="F102" s="33"/>
    </row>
    <row r="103" spans="4:6" ht="12.75">
      <c r="D103" s="39"/>
      <c r="E103" s="40"/>
      <c r="F103" s="33"/>
    </row>
    <row r="104" spans="4:6" ht="12.75">
      <c r="D104" s="39"/>
      <c r="E104" s="40"/>
      <c r="F104" s="33"/>
    </row>
    <row r="105" spans="4:6" ht="12.75">
      <c r="D105" s="39"/>
      <c r="E105" s="40"/>
      <c r="F105" s="33"/>
    </row>
    <row r="106" spans="4:6" ht="12.75">
      <c r="D106" s="39"/>
      <c r="E106" s="40"/>
      <c r="F106" s="33"/>
    </row>
    <row r="107" spans="4:6" ht="12.75">
      <c r="D107" s="39"/>
      <c r="E107" s="40"/>
      <c r="F107" s="33"/>
    </row>
    <row r="108" spans="4:6" ht="12.75">
      <c r="D108" s="39"/>
      <c r="E108" s="40"/>
      <c r="F108" s="33"/>
    </row>
    <row r="109" spans="4:6" ht="12.75">
      <c r="D109" s="39"/>
      <c r="E109" s="40"/>
      <c r="F109" s="33"/>
    </row>
    <row r="110" spans="4:6" ht="12.75">
      <c r="D110" s="39"/>
      <c r="E110" s="40"/>
      <c r="F110" s="33"/>
    </row>
    <row r="111" spans="4:6" ht="12.75">
      <c r="D111" s="39"/>
      <c r="E111" s="40"/>
      <c r="F111" s="33"/>
    </row>
    <row r="112" spans="4:6" ht="12.75">
      <c r="D112" s="39"/>
      <c r="E112" s="40"/>
      <c r="F112" s="33"/>
    </row>
    <row r="113" spans="4:6" ht="12.75">
      <c r="D113" s="39"/>
      <c r="E113" s="40"/>
      <c r="F113" s="33"/>
    </row>
    <row r="114" spans="4:6" ht="12.75">
      <c r="D114" s="39"/>
      <c r="E114" s="40"/>
      <c r="F114" s="33"/>
    </row>
    <row r="115" spans="4:6" ht="12.75">
      <c r="D115" s="39"/>
      <c r="E115" s="40"/>
      <c r="F115" s="33"/>
    </row>
    <row r="116" spans="4:6" ht="12.75">
      <c r="D116" s="39"/>
      <c r="E116" s="40"/>
      <c r="F116" s="33"/>
    </row>
    <row r="117" spans="4:6" ht="12.75">
      <c r="D117" s="39"/>
      <c r="E117" s="40"/>
      <c r="F117" s="33"/>
    </row>
    <row r="118" spans="4:6" ht="12.75">
      <c r="D118" s="39"/>
      <c r="E118" s="40"/>
      <c r="F118" s="33"/>
    </row>
    <row r="119" spans="4:6" ht="12.75">
      <c r="D119" s="39"/>
      <c r="E119" s="40"/>
      <c r="F119" s="33"/>
    </row>
    <row r="120" spans="4:6" ht="12.75">
      <c r="D120" s="39"/>
      <c r="E120" s="40"/>
      <c r="F120" s="33"/>
    </row>
    <row r="121" spans="4:6" ht="12.75">
      <c r="D121" s="39"/>
      <c r="E121" s="40"/>
      <c r="F121" s="33"/>
    </row>
    <row r="122" spans="4:6" ht="12.75">
      <c r="D122" s="39"/>
      <c r="E122" s="40"/>
      <c r="F122" s="33"/>
    </row>
    <row r="123" spans="4:6" ht="12.75">
      <c r="D123" s="39"/>
      <c r="E123" s="40"/>
      <c r="F123" s="33"/>
    </row>
    <row r="124" spans="4:6" ht="12.75">
      <c r="D124" s="39"/>
      <c r="E124" s="40"/>
      <c r="F124" s="33"/>
    </row>
    <row r="125" spans="4:6" ht="12.75">
      <c r="D125" s="39"/>
      <c r="E125" s="40"/>
      <c r="F125" s="33"/>
    </row>
    <row r="126" spans="5:6" ht="12.75">
      <c r="E126" s="40"/>
      <c r="F126" s="33"/>
    </row>
    <row r="127" spans="5:6" ht="12.75">
      <c r="E127" s="40"/>
      <c r="F127" s="33"/>
    </row>
    <row r="128" spans="5:6" ht="12.75">
      <c r="E128" s="40"/>
      <c r="F128" s="33"/>
    </row>
    <row r="129" spans="5:6" ht="12.75">
      <c r="E129" s="40"/>
      <c r="F129" s="33"/>
    </row>
    <row r="130" spans="5:6" ht="12.75">
      <c r="E130" s="40"/>
      <c r="F130" s="33"/>
    </row>
    <row r="131" spans="5:6" ht="12.75">
      <c r="E131" s="40"/>
      <c r="F131" s="33"/>
    </row>
    <row r="132" spans="5:6" ht="12.75">
      <c r="E132" s="40"/>
      <c r="F132" s="33"/>
    </row>
    <row r="133" spans="5:6" ht="12.75">
      <c r="E133" s="40"/>
      <c r="F133" s="33"/>
    </row>
    <row r="134" spans="5:6" ht="12.75">
      <c r="E134" s="40"/>
      <c r="F134" s="33"/>
    </row>
    <row r="135" spans="5:6" ht="12.75">
      <c r="E135" s="40"/>
      <c r="F135" s="33"/>
    </row>
    <row r="136" spans="5:6" ht="12.75">
      <c r="E136" s="40"/>
      <c r="F136" s="33"/>
    </row>
    <row r="137" spans="5:6" ht="12.75">
      <c r="E137" s="40"/>
      <c r="F137" s="33"/>
    </row>
    <row r="138" spans="5:6" ht="12.75">
      <c r="E138" s="40"/>
      <c r="F138" s="33"/>
    </row>
    <row r="139" spans="5:6" ht="12.75">
      <c r="E139" s="40"/>
      <c r="F139" s="33"/>
    </row>
    <row r="140" spans="5:6" ht="12.75">
      <c r="E140" s="40"/>
      <c r="F140" s="33"/>
    </row>
    <row r="141" spans="5:6" ht="12.75">
      <c r="E141" s="40"/>
      <c r="F141" s="33"/>
    </row>
    <row r="142" spans="5:6" ht="12.75">
      <c r="E142" s="40"/>
      <c r="F142" s="33"/>
    </row>
    <row r="143" spans="5:6" ht="12.75">
      <c r="E143" s="40"/>
      <c r="F143" s="33"/>
    </row>
    <row r="144" spans="5:6" ht="12.75">
      <c r="E144" s="40"/>
      <c r="F144" s="33"/>
    </row>
    <row r="145" spans="3:6" ht="12.75">
      <c r="C145"/>
      <c r="E145" s="40"/>
      <c r="F145" s="33"/>
    </row>
    <row r="146" spans="3:6" ht="12.75">
      <c r="C146"/>
      <c r="E146" s="40"/>
      <c r="F146" s="33"/>
    </row>
    <row r="147" spans="3:6" ht="12.75">
      <c r="C147"/>
      <c r="E147" s="40"/>
      <c r="F147" s="33"/>
    </row>
    <row r="148" spans="3:6" ht="12.75">
      <c r="C148"/>
      <c r="E148" s="40"/>
      <c r="F148" s="33"/>
    </row>
    <row r="149" spans="1:13" ht="12.75">
      <c r="A149" s="2"/>
      <c r="C149"/>
      <c r="D149"/>
      <c r="E149" s="33"/>
      <c r="F149" s="33"/>
      <c r="K149"/>
      <c r="L149"/>
      <c r="M149"/>
    </row>
    <row r="150" spans="1:13" ht="12.75">
      <c r="A150" s="2"/>
      <c r="C150"/>
      <c r="D150"/>
      <c r="E150" s="33"/>
      <c r="F150" s="33"/>
      <c r="K150"/>
      <c r="L150"/>
      <c r="M150"/>
    </row>
    <row r="151" spans="1:13" ht="12.75">
      <c r="A151" s="2"/>
      <c r="C151"/>
      <c r="D151"/>
      <c r="E151" s="33"/>
      <c r="F151" s="33"/>
      <c r="K151"/>
      <c r="L151"/>
      <c r="M151"/>
    </row>
    <row r="152" spans="1:13" ht="12.75">
      <c r="A152" s="2"/>
      <c r="C152"/>
      <c r="D152"/>
      <c r="E152" s="33"/>
      <c r="F152" s="33"/>
      <c r="K152"/>
      <c r="L152"/>
      <c r="M152"/>
    </row>
    <row r="153" spans="1:13" ht="12.75">
      <c r="A153" s="2"/>
      <c r="C153"/>
      <c r="D153"/>
      <c r="E153" s="33"/>
      <c r="F153" s="33"/>
      <c r="K153"/>
      <c r="L153"/>
      <c r="M153"/>
    </row>
    <row r="154" spans="1:13" ht="12.75">
      <c r="A154" s="2"/>
      <c r="C154"/>
      <c r="D154"/>
      <c r="E154" s="33"/>
      <c r="F154" s="33"/>
      <c r="K154"/>
      <c r="L154"/>
      <c r="M154"/>
    </row>
    <row r="155" spans="1:13" ht="12.75">
      <c r="A155" s="2"/>
      <c r="C155"/>
      <c r="D155"/>
      <c r="E155" s="33"/>
      <c r="F155" s="33"/>
      <c r="K155"/>
      <c r="L155"/>
      <c r="M155"/>
    </row>
    <row r="156" spans="1:13" ht="12.75">
      <c r="A156" s="2"/>
      <c r="C156"/>
      <c r="D156"/>
      <c r="E156"/>
      <c r="K156"/>
      <c r="L156"/>
      <c r="M156"/>
    </row>
    <row r="157" spans="1:13" ht="12.75">
      <c r="A157" s="2"/>
      <c r="C157" s="33"/>
      <c r="D157"/>
      <c r="E157"/>
      <c r="K157"/>
      <c r="L157"/>
      <c r="M157"/>
    </row>
    <row r="158" spans="1:13" ht="12.75">
      <c r="A158" s="2"/>
      <c r="C158" s="33"/>
      <c r="D158"/>
      <c r="E158"/>
      <c r="K158"/>
      <c r="L158"/>
      <c r="M158"/>
    </row>
    <row r="159" spans="1:13" ht="12.75">
      <c r="A159" s="2"/>
      <c r="C159" s="33"/>
      <c r="D159"/>
      <c r="E159"/>
      <c r="K159"/>
      <c r="L159"/>
      <c r="M159"/>
    </row>
    <row r="160" spans="1:13" ht="12.75">
      <c r="A160" s="2"/>
      <c r="C160" s="33"/>
      <c r="D160"/>
      <c r="E160"/>
      <c r="K160"/>
      <c r="L160"/>
      <c r="M160"/>
    </row>
    <row r="161" spans="1:15" ht="12.75">
      <c r="A161" s="2"/>
      <c r="C161" s="33"/>
      <c r="F161" s="34"/>
      <c r="G161" s="35"/>
      <c r="K161" s="33"/>
      <c r="N161" s="34"/>
      <c r="O161" s="35"/>
    </row>
    <row r="162" spans="1:15" ht="12.75">
      <c r="A162" s="2"/>
      <c r="C162" s="33"/>
      <c r="F162" s="34"/>
      <c r="G162" s="35"/>
      <c r="K162" s="33"/>
      <c r="N162" s="34"/>
      <c r="O162" s="35"/>
    </row>
    <row r="163" spans="1:15" ht="12.75">
      <c r="A163" s="2"/>
      <c r="C163" s="33"/>
      <c r="F163" s="34"/>
      <c r="G163" s="35"/>
      <c r="K163" s="33"/>
      <c r="N163" s="34"/>
      <c r="O163" s="35"/>
    </row>
    <row r="164" spans="1:15" ht="12.75">
      <c r="A164" s="2"/>
      <c r="C164" s="33"/>
      <c r="F164" s="34"/>
      <c r="G164" s="35"/>
      <c r="K164" s="33"/>
      <c r="N164" s="34"/>
      <c r="O164" s="35"/>
    </row>
    <row r="165" spans="1:15" ht="12.75">
      <c r="A165" s="2"/>
      <c r="C165" s="33"/>
      <c r="F165" s="34"/>
      <c r="G165" s="35"/>
      <c r="K165" s="33"/>
      <c r="N165" s="34"/>
      <c r="O165" s="35"/>
    </row>
    <row r="166" spans="1:15" ht="12.75">
      <c r="A166" s="2"/>
      <c r="C166" s="33"/>
      <c r="F166" s="34"/>
      <c r="G166" s="35"/>
      <c r="K166" s="33"/>
      <c r="N166" s="34"/>
      <c r="O166" s="35"/>
    </row>
    <row r="167" spans="1:15" ht="12.75">
      <c r="A167" s="2"/>
      <c r="C167" s="33"/>
      <c r="F167" s="34"/>
      <c r="G167" s="35"/>
      <c r="K167" s="33"/>
      <c r="N167" s="34"/>
      <c r="O167" s="35"/>
    </row>
    <row r="168" spans="1:15" ht="12.75">
      <c r="A168" s="2"/>
      <c r="C168" s="33"/>
      <c r="F168" s="34"/>
      <c r="G168" s="35"/>
      <c r="K168" s="33"/>
      <c r="N168" s="34"/>
      <c r="O168" s="35"/>
    </row>
    <row r="169" spans="1:15" ht="12.75">
      <c r="A169" s="2"/>
      <c r="C169" s="33"/>
      <c r="F169" s="34"/>
      <c r="G169" s="35"/>
      <c r="K169" s="33"/>
      <c r="N169" s="34"/>
      <c r="O169" s="35"/>
    </row>
    <row r="170" spans="1:15" ht="12.75">
      <c r="A170" s="2"/>
      <c r="C170" s="33"/>
      <c r="F170" s="34"/>
      <c r="G170" s="35"/>
      <c r="K170" s="33"/>
      <c r="N170" s="34"/>
      <c r="O170" s="35"/>
    </row>
    <row r="171" spans="1:15" ht="12.75">
      <c r="A171" s="2"/>
      <c r="C171" s="33"/>
      <c r="F171" s="34"/>
      <c r="G171" s="35"/>
      <c r="K171" s="33"/>
      <c r="N171" s="34"/>
      <c r="O171" s="35"/>
    </row>
    <row r="172" spans="1:15" ht="12.75">
      <c r="A172" s="2"/>
      <c r="C172" s="33"/>
      <c r="F172" s="34"/>
      <c r="G172" s="35"/>
      <c r="K172" s="33"/>
      <c r="N172" s="34"/>
      <c r="O172" s="35"/>
    </row>
    <row r="173" spans="1:15" ht="12.75">
      <c r="A173" s="2"/>
      <c r="C173" s="33"/>
      <c r="F173" s="34"/>
      <c r="G173" s="35"/>
      <c r="K173" s="33"/>
      <c r="N173" s="34"/>
      <c r="O173" s="35"/>
    </row>
    <row r="174" spans="1:15" ht="12.75">
      <c r="A174" s="2"/>
      <c r="C174" s="33"/>
      <c r="F174" s="34"/>
      <c r="G174" s="35"/>
      <c r="K174" s="33"/>
      <c r="N174" s="34"/>
      <c r="O174" s="35"/>
    </row>
    <row r="175" spans="1:15" ht="12.75">
      <c r="A175" s="2"/>
      <c r="C175" s="33"/>
      <c r="F175" s="34"/>
      <c r="G175" s="35"/>
      <c r="K175" s="33"/>
      <c r="N175" s="34"/>
      <c r="O175" s="35"/>
    </row>
    <row r="176" spans="1:15" ht="12.75">
      <c r="A176" s="2"/>
      <c r="C176" s="33"/>
      <c r="F176" s="34"/>
      <c r="G176" s="35"/>
      <c r="K176" s="33"/>
      <c r="N176" s="34"/>
      <c r="O176" s="35"/>
    </row>
    <row r="177" spans="1:15" ht="12.75">
      <c r="A177" s="2"/>
      <c r="C177" s="33"/>
      <c r="F177" s="34"/>
      <c r="G177" s="35"/>
      <c r="K177" s="33"/>
      <c r="N177" s="34"/>
      <c r="O177" s="35"/>
    </row>
    <row r="178" spans="1:15" ht="12.75">
      <c r="A178" s="2"/>
      <c r="C178" s="33"/>
      <c r="F178" s="34"/>
      <c r="G178" s="35"/>
      <c r="K178" s="33"/>
      <c r="N178" s="34"/>
      <c r="O178" s="35"/>
    </row>
    <row r="179" spans="1:15" ht="12.75">
      <c r="A179" s="2"/>
      <c r="C179" s="33"/>
      <c r="F179" s="34"/>
      <c r="G179" s="35"/>
      <c r="K179" s="33"/>
      <c r="N179" s="34"/>
      <c r="O179" s="35"/>
    </row>
    <row r="180" spans="1:15" ht="12.75">
      <c r="A180" s="2"/>
      <c r="C180" s="33"/>
      <c r="F180" s="34"/>
      <c r="G180" s="35"/>
      <c r="K180" s="33"/>
      <c r="N180" s="34"/>
      <c r="O180" s="35"/>
    </row>
    <row r="181" spans="1:15" ht="12.75">
      <c r="A181" s="2"/>
      <c r="C181" s="33"/>
      <c r="F181" s="34"/>
      <c r="G181" s="35"/>
      <c r="K181" s="33"/>
      <c r="N181" s="34"/>
      <c r="O181" s="35"/>
    </row>
    <row r="182" spans="1:15" ht="12.75">
      <c r="A182" s="2"/>
      <c r="C182" s="33"/>
      <c r="F182" s="34"/>
      <c r="G182" s="35"/>
      <c r="K182" s="33"/>
      <c r="N182" s="34"/>
      <c r="O182" s="35"/>
    </row>
    <row r="183" spans="1:15" ht="12.75">
      <c r="A183" s="2"/>
      <c r="C183" s="33"/>
      <c r="F183" s="34"/>
      <c r="G183" s="35"/>
      <c r="K183" s="33"/>
      <c r="N183" s="34"/>
      <c r="O183" s="35"/>
    </row>
    <row r="184" spans="1:15" ht="12.75">
      <c r="A184" s="2"/>
      <c r="C184" s="33"/>
      <c r="F184" s="34"/>
      <c r="G184" s="35"/>
      <c r="K184" s="33"/>
      <c r="N184" s="34"/>
      <c r="O184" s="35"/>
    </row>
    <row r="185" spans="1:15" ht="12.75">
      <c r="A185" s="2"/>
      <c r="C185" s="33"/>
      <c r="F185" s="34"/>
      <c r="G185" s="35"/>
      <c r="K185" s="33"/>
      <c r="N185" s="34"/>
      <c r="O185" s="35"/>
    </row>
    <row r="186" spans="1:15" ht="12.75">
      <c r="A186" s="2"/>
      <c r="C186" s="33"/>
      <c r="F186" s="34"/>
      <c r="G186" s="35"/>
      <c r="K186" s="33"/>
      <c r="N186" s="34"/>
      <c r="O186" s="35"/>
    </row>
    <row r="187" spans="1:15" ht="12.75">
      <c r="A187" s="2"/>
      <c r="C187" s="33"/>
      <c r="F187" s="34"/>
      <c r="G187" s="35"/>
      <c r="K187" s="33"/>
      <c r="N187" s="34"/>
      <c r="O187" s="35"/>
    </row>
    <row r="188" spans="1:15" ht="12.75">
      <c r="A188" s="2"/>
      <c r="C188" s="33"/>
      <c r="F188" s="34"/>
      <c r="G188" s="35"/>
      <c r="K188" s="33"/>
      <c r="N188" s="34"/>
      <c r="O188" s="35"/>
    </row>
    <row r="189" spans="1:15" ht="12.75">
      <c r="A189" s="2"/>
      <c r="C189" s="33"/>
      <c r="F189" s="34"/>
      <c r="G189" s="35"/>
      <c r="K189" s="33"/>
      <c r="N189" s="34"/>
      <c r="O189" s="35"/>
    </row>
    <row r="190" spans="1:15" ht="12.75">
      <c r="A190" s="2"/>
      <c r="C190" s="33"/>
      <c r="F190" s="34"/>
      <c r="G190" s="35"/>
      <c r="K190" s="33"/>
      <c r="N190" s="34"/>
      <c r="O190" s="35"/>
    </row>
    <row r="191" spans="1:15" ht="12.75">
      <c r="A191" s="2"/>
      <c r="C191" s="33"/>
      <c r="F191" s="34"/>
      <c r="G191" s="35"/>
      <c r="K191" s="33"/>
      <c r="N191" s="34"/>
      <c r="O191" s="35"/>
    </row>
    <row r="192" spans="1:15" ht="12.75">
      <c r="A192" s="2"/>
      <c r="C192" s="33"/>
      <c r="F192" s="34"/>
      <c r="G192" s="35"/>
      <c r="K192" s="33"/>
      <c r="N192" s="34"/>
      <c r="O192" s="35"/>
    </row>
    <row r="193" spans="1:15" ht="12.75">
      <c r="A193" s="2"/>
      <c r="C193" s="33"/>
      <c r="F193" s="34"/>
      <c r="G193" s="35"/>
      <c r="K193" s="33"/>
      <c r="N193" s="34"/>
      <c r="O193" s="35"/>
    </row>
    <row r="194" spans="1:15" ht="12.75">
      <c r="A194" s="2"/>
      <c r="C194" s="33"/>
      <c r="F194" s="34"/>
      <c r="G194" s="35"/>
      <c r="K194" s="33"/>
      <c r="N194" s="34"/>
      <c r="O194" s="35"/>
    </row>
    <row r="195" spans="1:15" ht="12.75">
      <c r="A195" s="2"/>
      <c r="C195" s="33"/>
      <c r="F195" s="34"/>
      <c r="G195" s="35"/>
      <c r="K195" s="33"/>
      <c r="N195" s="34"/>
      <c r="O195" s="35"/>
    </row>
    <row r="196" spans="1:15" ht="12.75">
      <c r="A196" s="2"/>
      <c r="C196" s="33"/>
      <c r="F196" s="34"/>
      <c r="G196" s="35"/>
      <c r="K196" s="33"/>
      <c r="N196" s="34"/>
      <c r="O196" s="35"/>
    </row>
    <row r="197" spans="1:15" ht="12.75">
      <c r="A197" s="2"/>
      <c r="C197" s="33"/>
      <c r="F197" s="34"/>
      <c r="G197" s="35"/>
      <c r="K197" s="33"/>
      <c r="N197" s="34"/>
      <c r="O197" s="35"/>
    </row>
    <row r="198" spans="1:15" ht="12.75">
      <c r="A198" s="2"/>
      <c r="C198" s="33"/>
      <c r="F198" s="34"/>
      <c r="G198" s="35"/>
      <c r="K198" s="33"/>
      <c r="N198" s="34"/>
      <c r="O198" s="35"/>
    </row>
    <row r="199" spans="1:15" ht="12.75">
      <c r="A199" s="2"/>
      <c r="C199" s="33"/>
      <c r="F199" s="34"/>
      <c r="G199" s="35"/>
      <c r="K199" s="33"/>
      <c r="N199" s="34"/>
      <c r="O199" s="35"/>
    </row>
    <row r="200" spans="1:15" ht="12.75">
      <c r="A200" s="2"/>
      <c r="C200" s="33"/>
      <c r="F200" s="34"/>
      <c r="G200" s="35"/>
      <c r="K200" s="33"/>
      <c r="N200" s="34"/>
      <c r="O200" s="35"/>
    </row>
    <row r="201" spans="1:15" ht="12.75">
      <c r="A201" s="2"/>
      <c r="C201" s="33"/>
      <c r="F201" s="34"/>
      <c r="G201" s="35"/>
      <c r="K201" s="33"/>
      <c r="N201" s="34"/>
      <c r="O201" s="35"/>
    </row>
    <row r="202" spans="1:15" ht="12.75">
      <c r="A202" s="2"/>
      <c r="C202" s="33"/>
      <c r="F202" s="34"/>
      <c r="G202" s="35"/>
      <c r="K202" s="33"/>
      <c r="N202" s="34"/>
      <c r="O202" s="35"/>
    </row>
    <row r="203" spans="1:15" ht="12.75">
      <c r="A203" s="2"/>
      <c r="C203" s="33"/>
      <c r="F203" s="34"/>
      <c r="G203" s="35"/>
      <c r="K203" s="33"/>
      <c r="N203" s="34"/>
      <c r="O203" s="35"/>
    </row>
    <row r="204" spans="1:15" ht="12.75">
      <c r="A204" s="2"/>
      <c r="C204" s="33"/>
      <c r="F204" s="34"/>
      <c r="G204" s="35"/>
      <c r="K204" s="33"/>
      <c r="N204" s="34"/>
      <c r="O204" s="35"/>
    </row>
    <row r="205" spans="1:15" ht="12.75">
      <c r="A205" s="2"/>
      <c r="C205" s="33"/>
      <c r="F205" s="34"/>
      <c r="G205" s="35"/>
      <c r="K205" s="33"/>
      <c r="N205" s="34"/>
      <c r="O205" s="35"/>
    </row>
    <row r="206" spans="1:15" ht="12.75">
      <c r="A206" s="2"/>
      <c r="C206" s="33"/>
      <c r="F206" s="34"/>
      <c r="G206" s="35"/>
      <c r="K206" s="33"/>
      <c r="N206" s="34"/>
      <c r="O206" s="35"/>
    </row>
    <row r="207" spans="1:15" ht="12.75">
      <c r="A207" s="2"/>
      <c r="C207" s="33"/>
      <c r="F207" s="34"/>
      <c r="G207" s="35"/>
      <c r="K207" s="33"/>
      <c r="N207" s="34"/>
      <c r="O207" s="35"/>
    </row>
    <row r="208" spans="1:15" ht="12.75">
      <c r="A208" s="2"/>
      <c r="C208" s="33"/>
      <c r="F208" s="34"/>
      <c r="G208" s="35"/>
      <c r="K208" s="33"/>
      <c r="N208" s="34"/>
      <c r="O208" s="35"/>
    </row>
    <row r="209" spans="1:15" ht="12.75">
      <c r="A209" s="2"/>
      <c r="C209" s="33"/>
      <c r="F209" s="34"/>
      <c r="G209" s="35"/>
      <c r="K209" s="33"/>
      <c r="N209" s="34"/>
      <c r="O209" s="35"/>
    </row>
    <row r="210" spans="1:15" ht="12.75">
      <c r="A210" s="2"/>
      <c r="C210" s="33"/>
      <c r="F210" s="34"/>
      <c r="G210" s="35"/>
      <c r="K210" s="33"/>
      <c r="N210" s="34"/>
      <c r="O210" s="35"/>
    </row>
    <row r="211" spans="1:15" ht="12.75">
      <c r="A211" s="2"/>
      <c r="C211" s="33"/>
      <c r="F211" s="34"/>
      <c r="G211" s="35"/>
      <c r="K211" s="33"/>
      <c r="N211" s="34"/>
      <c r="O211" s="35"/>
    </row>
    <row r="212" spans="1:15" ht="12.75">
      <c r="A212" s="2"/>
      <c r="C212" s="33"/>
      <c r="F212" s="34"/>
      <c r="G212" s="35"/>
      <c r="K212" s="33"/>
      <c r="N212" s="34"/>
      <c r="O212" s="35"/>
    </row>
    <row r="213" spans="1:15" ht="12.75">
      <c r="A213" s="2"/>
      <c r="C213" s="33"/>
      <c r="F213" s="34"/>
      <c r="G213" s="35"/>
      <c r="K213" s="33"/>
      <c r="N213" s="34"/>
      <c r="O213" s="35"/>
    </row>
    <row r="214" spans="1:15" ht="12.75">
      <c r="A214" s="2"/>
      <c r="C214" s="33"/>
      <c r="F214" s="34"/>
      <c r="G214" s="35"/>
      <c r="K214" s="33"/>
      <c r="N214" s="34"/>
      <c r="O214" s="35"/>
    </row>
    <row r="215" spans="1:15" ht="12.75">
      <c r="A215" s="2"/>
      <c r="C215" s="33"/>
      <c r="F215" s="34"/>
      <c r="G215" s="35"/>
      <c r="K215" s="33"/>
      <c r="N215" s="34"/>
      <c r="O215" s="35"/>
    </row>
    <row r="216" spans="1:15" ht="12.75">
      <c r="A216" s="2"/>
      <c r="C216" s="33"/>
      <c r="F216" s="34"/>
      <c r="G216" s="35"/>
      <c r="K216" s="33"/>
      <c r="N216" s="34"/>
      <c r="O216" s="35"/>
    </row>
    <row r="217" spans="1:15" ht="12.75">
      <c r="A217" s="2"/>
      <c r="C217" s="33"/>
      <c r="F217" s="34"/>
      <c r="G217" s="35"/>
      <c r="K217" s="33"/>
      <c r="N217" s="34"/>
      <c r="O217" s="35"/>
    </row>
    <row r="218" spans="1:15" ht="12.75">
      <c r="A218" s="2"/>
      <c r="C218" s="33"/>
      <c r="F218" s="34"/>
      <c r="G218" s="35"/>
      <c r="K218" s="33"/>
      <c r="N218" s="34"/>
      <c r="O218" s="35"/>
    </row>
    <row r="219" spans="1:15" ht="12.75">
      <c r="A219" s="2"/>
      <c r="C219" s="33"/>
      <c r="F219" s="34"/>
      <c r="G219" s="35"/>
      <c r="K219" s="33"/>
      <c r="N219" s="34"/>
      <c r="O219" s="35"/>
    </row>
    <row r="220" spans="1:15" ht="12.75">
      <c r="A220" s="2"/>
      <c r="C220" s="33"/>
      <c r="F220" s="34"/>
      <c r="G220" s="35"/>
      <c r="K220" s="33"/>
      <c r="N220" s="34"/>
      <c r="O220" s="35"/>
    </row>
    <row r="221" spans="1:15" ht="12.75">
      <c r="A221" s="2"/>
      <c r="C221" s="33"/>
      <c r="F221" s="34"/>
      <c r="G221" s="35"/>
      <c r="K221" s="33"/>
      <c r="N221" s="34"/>
      <c r="O221" s="35"/>
    </row>
    <row r="222" spans="1:15" ht="12.75">
      <c r="A222" s="2"/>
      <c r="C222" s="33"/>
      <c r="F222" s="34"/>
      <c r="G222" s="35"/>
      <c r="K222" s="33"/>
      <c r="N222" s="34"/>
      <c r="O222" s="35"/>
    </row>
    <row r="223" spans="1:15" ht="12.75">
      <c r="A223" s="2"/>
      <c r="C223" s="33"/>
      <c r="F223" s="34"/>
      <c r="G223" s="35"/>
      <c r="K223" s="33"/>
      <c r="N223" s="34"/>
      <c r="O223" s="35"/>
    </row>
    <row r="224" spans="1:15" ht="12.75">
      <c r="A224" s="2"/>
      <c r="C224" s="33"/>
      <c r="F224" s="34"/>
      <c r="G224" s="35"/>
      <c r="K224" s="33"/>
      <c r="N224" s="34"/>
      <c r="O224" s="35"/>
    </row>
    <row r="225" spans="1:15" ht="12.75">
      <c r="A225" s="2"/>
      <c r="C225" s="33"/>
      <c r="F225" s="34"/>
      <c r="G225" s="35"/>
      <c r="K225" s="33"/>
      <c r="N225" s="34"/>
      <c r="O225" s="35"/>
    </row>
    <row r="226" spans="1:15" ht="12.75">
      <c r="A226" s="2"/>
      <c r="C226" s="33"/>
      <c r="F226" s="34"/>
      <c r="G226" s="35"/>
      <c r="K226" s="33"/>
      <c r="N226" s="34"/>
      <c r="O226" s="35"/>
    </row>
    <row r="227" spans="1:15" ht="12.75">
      <c r="A227" s="2"/>
      <c r="C227" s="33"/>
      <c r="F227" s="34"/>
      <c r="G227" s="35"/>
      <c r="K227" s="33"/>
      <c r="N227" s="34"/>
      <c r="O227" s="35"/>
    </row>
    <row r="228" spans="1:15" ht="12.75">
      <c r="A228" s="2"/>
      <c r="C228" s="33"/>
      <c r="F228" s="34"/>
      <c r="G228" s="35"/>
      <c r="K228" s="33"/>
      <c r="N228" s="34"/>
      <c r="O228" s="35"/>
    </row>
    <row r="229" spans="1:15" ht="12.75">
      <c r="A229" s="2"/>
      <c r="C229" s="33"/>
      <c r="F229" s="34"/>
      <c r="G229" s="35"/>
      <c r="K229" s="33"/>
      <c r="N229" s="34"/>
      <c r="O229" s="35"/>
    </row>
    <row r="230" spans="1:15" ht="12.75">
      <c r="A230" s="2"/>
      <c r="C230" s="33"/>
      <c r="F230" s="34"/>
      <c r="G230" s="35"/>
      <c r="K230" s="33"/>
      <c r="N230" s="34"/>
      <c r="O230" s="35"/>
    </row>
    <row r="231" spans="1:15" ht="12.75">
      <c r="A231" s="2"/>
      <c r="C231" s="33"/>
      <c r="F231" s="34"/>
      <c r="G231" s="35"/>
      <c r="K231" s="33"/>
      <c r="N231" s="34"/>
      <c r="O231" s="35"/>
    </row>
    <row r="232" spans="1:15" ht="12.75">
      <c r="A232" s="2"/>
      <c r="C232" s="33"/>
      <c r="F232" s="34"/>
      <c r="G232" s="35"/>
      <c r="K232" s="33"/>
      <c r="N232" s="34"/>
      <c r="O232" s="35"/>
    </row>
    <row r="233" spans="1:15" ht="12.75">
      <c r="A233" s="2"/>
      <c r="C233" s="33"/>
      <c r="F233" s="34"/>
      <c r="G233" s="35"/>
      <c r="K233" s="33"/>
      <c r="N233" s="34"/>
      <c r="O233" s="35"/>
    </row>
    <row r="234" spans="1:15" ht="12.75">
      <c r="A234" s="2"/>
      <c r="C234" s="33"/>
      <c r="F234" s="34"/>
      <c r="G234" s="35"/>
      <c r="K234" s="33"/>
      <c r="N234" s="34"/>
      <c r="O234" s="35"/>
    </row>
    <row r="235" spans="1:15" ht="12.75">
      <c r="A235" s="2"/>
      <c r="C235" s="33"/>
      <c r="F235" s="34"/>
      <c r="G235" s="35"/>
      <c r="K235" s="33"/>
      <c r="N235" s="34"/>
      <c r="O235" s="35"/>
    </row>
    <row r="236" spans="1:15" ht="12.75">
      <c r="A236" s="2"/>
      <c r="C236" s="33"/>
      <c r="F236" s="34"/>
      <c r="G236" s="35"/>
      <c r="K236" s="33"/>
      <c r="N236" s="34"/>
      <c r="O236" s="35"/>
    </row>
    <row r="237" spans="1:15" ht="12.75">
      <c r="A237" s="2"/>
      <c r="C237" s="33"/>
      <c r="F237" s="34"/>
      <c r="G237" s="35"/>
      <c r="K237" s="33"/>
      <c r="N237" s="34"/>
      <c r="O237" s="35"/>
    </row>
    <row r="238" spans="1:15" ht="12.75">
      <c r="A238" s="2"/>
      <c r="C238" s="33"/>
      <c r="G238" s="35"/>
      <c r="K238" s="33"/>
      <c r="O238" s="35"/>
    </row>
    <row r="239" spans="1:15" ht="12.75">
      <c r="A239" s="2"/>
      <c r="C239" s="33"/>
      <c r="G239" s="35"/>
      <c r="K239" s="33"/>
      <c r="O239" s="35"/>
    </row>
    <row r="240" spans="1:15" ht="12.75">
      <c r="A240" s="2"/>
      <c r="C240" s="33"/>
      <c r="G240" s="35"/>
      <c r="K240" s="33"/>
      <c r="O240" s="35"/>
    </row>
    <row r="241" spans="1:15" ht="12.75">
      <c r="A241" s="2"/>
      <c r="C241" s="33"/>
      <c r="G241" s="35"/>
      <c r="K241" s="33"/>
      <c r="O241" s="35"/>
    </row>
    <row r="242" spans="1:15" ht="12.75">
      <c r="A242" s="2"/>
      <c r="C242" s="33"/>
      <c r="G242" s="35"/>
      <c r="K242" s="33"/>
      <c r="O242" s="35"/>
    </row>
    <row r="243" spans="1:15" ht="12.75">
      <c r="A243" s="2"/>
      <c r="C243" s="33"/>
      <c r="G243" s="35"/>
      <c r="K243" s="33"/>
      <c r="O243" s="35"/>
    </row>
    <row r="244" spans="1:15" ht="12.75">
      <c r="A244" s="2"/>
      <c r="C244" s="33"/>
      <c r="G244" s="35"/>
      <c r="K244" s="33"/>
      <c r="O244" s="35"/>
    </row>
    <row r="245" spans="1:15" ht="12.75">
      <c r="A245" s="2"/>
      <c r="C245" s="33"/>
      <c r="G245" s="35"/>
      <c r="K245" s="33"/>
      <c r="O245" s="35"/>
    </row>
    <row r="246" spans="1:15" ht="12.75">
      <c r="A246" s="2"/>
      <c r="C246" s="33"/>
      <c r="G246" s="35"/>
      <c r="K246" s="33"/>
      <c r="O246" s="35"/>
    </row>
    <row r="247" spans="1:15" ht="12.75">
      <c r="A247" s="2"/>
      <c r="C247" s="33"/>
      <c r="G247" s="35"/>
      <c r="K247" s="33"/>
      <c r="O247" s="35"/>
    </row>
    <row r="248" spans="1:15" ht="12.75">
      <c r="A248" s="2"/>
      <c r="C248" s="33"/>
      <c r="G248" s="35"/>
      <c r="K248" s="33"/>
      <c r="O248" s="35"/>
    </row>
    <row r="249" spans="1:15" ht="12.75">
      <c r="A249" s="2"/>
      <c r="C249" s="33"/>
      <c r="G249" s="35"/>
      <c r="K249" s="33"/>
      <c r="O249" s="35"/>
    </row>
    <row r="250" spans="1:15" ht="12.75">
      <c r="A250" s="2"/>
      <c r="C250" s="33"/>
      <c r="G250" s="35"/>
      <c r="K250" s="33"/>
      <c r="O250" s="35"/>
    </row>
    <row r="251" spans="1:15" ht="12.75">
      <c r="A251" s="2"/>
      <c r="C251" s="33"/>
      <c r="G251" s="35"/>
      <c r="K251" s="33"/>
      <c r="O251" s="35"/>
    </row>
    <row r="252" spans="1:15" ht="12.75">
      <c r="A252" s="2"/>
      <c r="C252" s="33"/>
      <c r="G252" s="35"/>
      <c r="K252" s="33"/>
      <c r="O252" s="35"/>
    </row>
    <row r="253" spans="1:15" ht="12.75">
      <c r="A253" s="2"/>
      <c r="C253" s="33"/>
      <c r="G253" s="35"/>
      <c r="K253" s="33"/>
      <c r="O253" s="35"/>
    </row>
    <row r="254" spans="1:15" ht="12.75">
      <c r="A254" s="2"/>
      <c r="C254" s="33"/>
      <c r="G254" s="35"/>
      <c r="K254" s="33"/>
      <c r="O254" s="35"/>
    </row>
    <row r="255" spans="1:15" ht="12.75">
      <c r="A255" s="2"/>
      <c r="C255" s="33"/>
      <c r="G255" s="35"/>
      <c r="K255" s="33"/>
      <c r="O255" s="35"/>
    </row>
    <row r="256" spans="1:15" ht="12.75">
      <c r="A256" s="2"/>
      <c r="C256" s="33"/>
      <c r="G256" s="35"/>
      <c r="K256" s="33"/>
      <c r="O256" s="35"/>
    </row>
    <row r="257" spans="1:15" ht="12.75">
      <c r="A257" s="2"/>
      <c r="C257" s="33"/>
      <c r="G257" s="35"/>
      <c r="K257" s="33"/>
      <c r="O257" s="35"/>
    </row>
    <row r="258" spans="1:15" ht="12.75">
      <c r="A258" s="2"/>
      <c r="C258" s="33"/>
      <c r="G258" s="35"/>
      <c r="K258" s="33"/>
      <c r="O258" s="35"/>
    </row>
    <row r="259" spans="1:15" ht="12.75">
      <c r="A259" s="2"/>
      <c r="C259" s="33"/>
      <c r="G259" s="35"/>
      <c r="K259" s="33"/>
      <c r="O259" s="35"/>
    </row>
    <row r="260" spans="1:15" ht="12.75">
      <c r="A260" s="2"/>
      <c r="C260" s="33"/>
      <c r="G260" s="35"/>
      <c r="K260" s="33"/>
      <c r="O260" s="35"/>
    </row>
    <row r="261" spans="1:15" ht="12.75">
      <c r="A261" s="2"/>
      <c r="C261" s="33"/>
      <c r="G261" s="35"/>
      <c r="K261" s="33"/>
      <c r="O261" s="35"/>
    </row>
    <row r="262" spans="1:15" ht="12.75">
      <c r="A262" s="2"/>
      <c r="C262" s="33"/>
      <c r="G262" s="35"/>
      <c r="K262" s="33"/>
      <c r="O262" s="35"/>
    </row>
    <row r="263" spans="1:15" ht="12.75">
      <c r="A263" s="2"/>
      <c r="C263" s="33"/>
      <c r="G263" s="35"/>
      <c r="K263" s="33"/>
      <c r="O263" s="35"/>
    </row>
    <row r="264" spans="1:15" ht="12.75">
      <c r="A264" s="2"/>
      <c r="C264" s="33"/>
      <c r="G264" s="35"/>
      <c r="K264" s="33"/>
      <c r="O264" s="35"/>
    </row>
    <row r="265" spans="1:15" ht="12.75">
      <c r="A265" s="2"/>
      <c r="C265" s="33"/>
      <c r="G265" s="35"/>
      <c r="K265" s="33"/>
      <c r="O265" s="35"/>
    </row>
    <row r="266" spans="1:15" ht="12.75">
      <c r="A266" s="2"/>
      <c r="C266" s="33"/>
      <c r="G266" s="35"/>
      <c r="K266" s="33"/>
      <c r="O266" s="35"/>
    </row>
    <row r="267" spans="1:15" ht="12.75">
      <c r="A267" s="2"/>
      <c r="C267" s="33"/>
      <c r="G267" s="35"/>
      <c r="K267" s="33"/>
      <c r="O267" s="35"/>
    </row>
    <row r="268" spans="1:15" ht="12.75">
      <c r="A268" s="2"/>
      <c r="C268" s="33"/>
      <c r="G268" s="35"/>
      <c r="K268" s="33"/>
      <c r="O268" s="35"/>
    </row>
    <row r="269" spans="1:15" ht="12.75">
      <c r="A269" s="2"/>
      <c r="C269" s="33"/>
      <c r="G269" s="35"/>
      <c r="K269" s="33"/>
      <c r="O269" s="35"/>
    </row>
    <row r="270" spans="1:15" ht="12.75">
      <c r="A270" s="2"/>
      <c r="C270" s="33"/>
      <c r="G270" s="35"/>
      <c r="K270" s="33"/>
      <c r="O270" s="35"/>
    </row>
    <row r="271" spans="1:15" ht="12.75">
      <c r="A271" s="2"/>
      <c r="C271" s="33"/>
      <c r="G271" s="35"/>
      <c r="K271" s="33"/>
      <c r="O271" s="35"/>
    </row>
    <row r="272" spans="1:15" ht="12.75">
      <c r="A272" s="2"/>
      <c r="C272" s="33"/>
      <c r="G272" s="35"/>
      <c r="K272" s="33"/>
      <c r="O272" s="35"/>
    </row>
    <row r="273" spans="1:15" ht="12.75">
      <c r="A273" s="2"/>
      <c r="C273" s="33"/>
      <c r="G273" s="35"/>
      <c r="K273" s="33"/>
      <c r="O273" s="35"/>
    </row>
    <row r="274" spans="1:15" ht="12.75">
      <c r="A274" s="2"/>
      <c r="C274" s="33"/>
      <c r="G274" s="35"/>
      <c r="K274" s="33"/>
      <c r="O274" s="35"/>
    </row>
    <row r="275" spans="1:15" ht="12.75">
      <c r="A275" s="2"/>
      <c r="C275" s="33"/>
      <c r="G275" s="35"/>
      <c r="K275" s="33"/>
      <c r="O275" s="35"/>
    </row>
    <row r="276" spans="1:15" ht="12.75">
      <c r="A276" s="2"/>
      <c r="C276" s="33"/>
      <c r="G276" s="35"/>
      <c r="K276" s="33"/>
      <c r="O276" s="35"/>
    </row>
    <row r="277" spans="1:15" ht="12.75">
      <c r="A277" s="2"/>
      <c r="C277" s="33"/>
      <c r="G277" s="35"/>
      <c r="K277" s="33"/>
      <c r="O277" s="35"/>
    </row>
    <row r="278" spans="1:15" ht="12.75">
      <c r="A278" s="2"/>
      <c r="C278" s="33"/>
      <c r="G278" s="35"/>
      <c r="K278" s="33"/>
      <c r="O278" s="35"/>
    </row>
    <row r="279" spans="1:15" ht="12.75">
      <c r="A279" s="2"/>
      <c r="C279" s="33"/>
      <c r="G279" s="35"/>
      <c r="K279" s="33"/>
      <c r="O279" s="35"/>
    </row>
    <row r="280" spans="1:15" ht="12.75">
      <c r="A280" s="2"/>
      <c r="C280" s="33"/>
      <c r="G280" s="35"/>
      <c r="K280" s="33"/>
      <c r="O280" s="35"/>
    </row>
    <row r="281" spans="1:15" ht="12.75">
      <c r="A281" s="2"/>
      <c r="C281" s="33"/>
      <c r="G281" s="35"/>
      <c r="K281" s="33"/>
      <c r="O281" s="35"/>
    </row>
    <row r="282" spans="1:15" ht="12.75">
      <c r="A282" s="2"/>
      <c r="C282" s="33"/>
      <c r="G282" s="35"/>
      <c r="K282" s="33"/>
      <c r="O282" s="35"/>
    </row>
    <row r="283" spans="1:15" ht="12.75">
      <c r="A283" s="2"/>
      <c r="C283" s="33"/>
      <c r="G283" s="35"/>
      <c r="K283" s="33"/>
      <c r="O283" s="35"/>
    </row>
    <row r="284" spans="1:15" ht="12.75">
      <c r="A284" s="2"/>
      <c r="C284" s="33"/>
      <c r="G284" s="35"/>
      <c r="K284" s="33"/>
      <c r="O284" s="35"/>
    </row>
    <row r="285" spans="1:15" ht="12.75">
      <c r="A285" s="2"/>
      <c r="C285" s="33"/>
      <c r="G285" s="35"/>
      <c r="K285" s="33"/>
      <c r="O285" s="35"/>
    </row>
    <row r="286" spans="1:15" ht="12.75">
      <c r="A286" s="2"/>
      <c r="C286" s="33"/>
      <c r="G286" s="35"/>
      <c r="K286" s="33"/>
      <c r="O286" s="35"/>
    </row>
    <row r="287" spans="1:15" ht="12.75">
      <c r="A287" s="2"/>
      <c r="C287" s="33"/>
      <c r="G287" s="35"/>
      <c r="K287" s="33"/>
      <c r="O287" s="35"/>
    </row>
    <row r="288" spans="1:15" ht="12.75">
      <c r="A288" s="2"/>
      <c r="C288" s="33"/>
      <c r="G288" s="35"/>
      <c r="K288" s="33"/>
      <c r="O288" s="35"/>
    </row>
    <row r="289" spans="1:15" ht="12.75">
      <c r="A289" s="2"/>
      <c r="C289" s="33"/>
      <c r="G289" s="35"/>
      <c r="K289" s="33"/>
      <c r="O289" s="35"/>
    </row>
    <row r="290" spans="1:15" ht="12.75">
      <c r="A290" s="2"/>
      <c r="C290" s="33"/>
      <c r="G290" s="35"/>
      <c r="K290" s="33"/>
      <c r="O290" s="35"/>
    </row>
    <row r="291" spans="1:15" ht="12.75">
      <c r="A291" s="2"/>
      <c r="C291" s="33"/>
      <c r="G291" s="35"/>
      <c r="K291" s="33"/>
      <c r="O291" s="35"/>
    </row>
    <row r="292" spans="1:15" ht="12.75">
      <c r="A292" s="2"/>
      <c r="C292" s="33"/>
      <c r="G292" s="35"/>
      <c r="K292" s="33"/>
      <c r="O292" s="35"/>
    </row>
    <row r="293" spans="1:15" ht="12.75">
      <c r="A293" s="2"/>
      <c r="C293" s="33"/>
      <c r="G293" s="35"/>
      <c r="K293" s="33"/>
      <c r="O293" s="35"/>
    </row>
    <row r="294" spans="1:15" ht="12.75">
      <c r="A294" s="2"/>
      <c r="C294" s="33"/>
      <c r="G294" s="35"/>
      <c r="K294" s="33"/>
      <c r="O294" s="35"/>
    </row>
    <row r="295" spans="1:15" ht="12.75">
      <c r="A295" s="2"/>
      <c r="C295" s="33"/>
      <c r="G295" s="35"/>
      <c r="K295" s="33"/>
      <c r="O295" s="35"/>
    </row>
    <row r="296" spans="1:15" ht="12.75">
      <c r="A296" s="2"/>
      <c r="C296" s="33"/>
      <c r="G296" s="35"/>
      <c r="K296" s="33"/>
      <c r="O296" s="35"/>
    </row>
    <row r="297" spans="1:15" ht="12.75">
      <c r="A297" s="2"/>
      <c r="C297" s="33"/>
      <c r="G297" s="35"/>
      <c r="K297" s="33"/>
      <c r="O297" s="35"/>
    </row>
    <row r="298" spans="1:15" ht="12.75">
      <c r="A298" s="2"/>
      <c r="C298" s="33"/>
      <c r="G298" s="35"/>
      <c r="K298" s="33"/>
      <c r="O298" s="35"/>
    </row>
    <row r="299" spans="1:15" ht="12.75">
      <c r="A299" s="2"/>
      <c r="C299" s="33"/>
      <c r="G299" s="35"/>
      <c r="K299" s="33"/>
      <c r="O299" s="35"/>
    </row>
    <row r="300" spans="1:15" ht="12.75">
      <c r="A300" s="2"/>
      <c r="C300" s="33"/>
      <c r="G300" s="35"/>
      <c r="K300" s="33"/>
      <c r="O300" s="35"/>
    </row>
    <row r="301" spans="1:15" ht="12.75">
      <c r="A301" s="2"/>
      <c r="C301" s="33"/>
      <c r="G301" s="35"/>
      <c r="K301" s="33"/>
      <c r="O301" s="35"/>
    </row>
    <row r="302" spans="1:15" ht="12.75">
      <c r="A302" s="2"/>
      <c r="C302" s="33"/>
      <c r="G302" s="35"/>
      <c r="K302" s="33"/>
      <c r="O302" s="35"/>
    </row>
    <row r="303" spans="1:15" ht="12.75">
      <c r="A303" s="2"/>
      <c r="G303" s="35"/>
      <c r="K303" s="33"/>
      <c r="O303" s="35"/>
    </row>
    <row r="304" spans="1:15" ht="12.75">
      <c r="A304" s="2"/>
      <c r="G304" s="35"/>
      <c r="K304" s="33"/>
      <c r="O304" s="35"/>
    </row>
    <row r="305" spans="1:15" ht="12.75">
      <c r="A305" s="2"/>
      <c r="G305" s="35"/>
      <c r="K305" s="33"/>
      <c r="O305" s="35"/>
    </row>
    <row r="306" spans="1:15" ht="12.75">
      <c r="A306" s="2"/>
      <c r="G306" s="35"/>
      <c r="K306" s="33"/>
      <c r="O306" s="35"/>
    </row>
    <row r="307" spans="1:15" ht="12.75">
      <c r="A307" s="2"/>
      <c r="G307" s="35"/>
      <c r="O307" s="35"/>
    </row>
    <row r="308" spans="1:15" ht="12.75">
      <c r="A308" s="2"/>
      <c r="G308" s="35"/>
      <c r="O308" s="35"/>
    </row>
    <row r="309" spans="1:15" ht="12.75">
      <c r="A309" s="2"/>
      <c r="G309" s="35"/>
      <c r="O309" s="35"/>
    </row>
    <row r="310" spans="1:15" ht="12.75">
      <c r="A310" s="2"/>
      <c r="G310" s="35"/>
      <c r="O310" s="35"/>
    </row>
    <row r="311" spans="1:15" ht="12.75">
      <c r="A311" s="2"/>
      <c r="G311" s="35"/>
      <c r="O311" s="35"/>
    </row>
    <row r="312" spans="1:15" ht="12.75">
      <c r="A312" s="2"/>
      <c r="G312" s="35"/>
      <c r="O312" s="35"/>
    </row>
    <row r="313" spans="1:15" ht="12.75">
      <c r="A313" s="2"/>
      <c r="G313" s="35"/>
      <c r="O313" s="35"/>
    </row>
    <row r="314" spans="1:15" ht="12.75">
      <c r="A314" s="2"/>
      <c r="G314" s="35"/>
      <c r="O314" s="35"/>
    </row>
    <row r="315" spans="1:15" ht="12.75">
      <c r="A315" s="2"/>
      <c r="B315" s="2"/>
      <c r="G315" s="35"/>
      <c r="O315" s="35"/>
    </row>
    <row r="316" spans="1:15" ht="12.75">
      <c r="A316" s="2"/>
      <c r="B316" s="2"/>
      <c r="G316" s="35"/>
      <c r="O316" s="35"/>
    </row>
    <row r="317" spans="1:15" ht="12.75">
      <c r="A317" s="2"/>
      <c r="B317" s="2"/>
      <c r="G317" s="35"/>
      <c r="O317" s="35"/>
    </row>
    <row r="318" spans="1:15" ht="12.75">
      <c r="A318" s="2"/>
      <c r="B318" s="2"/>
      <c r="G318" s="35"/>
      <c r="O318" s="35"/>
    </row>
    <row r="319" spans="1:15" ht="12.75">
      <c r="A319" s="2"/>
      <c r="B319" s="2"/>
      <c r="G319" s="35"/>
      <c r="O319" s="35"/>
    </row>
    <row r="320" spans="1:15" ht="12.75">
      <c r="A320" s="2"/>
      <c r="B320" s="2"/>
      <c r="G320" s="35"/>
      <c r="O320" s="35"/>
    </row>
    <row r="321" spans="1:15" ht="12.75">
      <c r="A321" s="2"/>
      <c r="B321" s="2"/>
      <c r="G321" s="35"/>
      <c r="O321" s="35"/>
    </row>
    <row r="322" spans="1:15" ht="12.75">
      <c r="A322" s="2"/>
      <c r="B322" s="2"/>
      <c r="G322" s="35"/>
      <c r="O322" s="35"/>
    </row>
    <row r="323" spans="1:15" ht="12.75">
      <c r="A323" s="2"/>
      <c r="B323" s="2"/>
      <c r="G323" s="35"/>
      <c r="O323" s="35"/>
    </row>
    <row r="324" spans="1:15" ht="12.75">
      <c r="A324" s="2"/>
      <c r="B324" s="2"/>
      <c r="G324" s="35"/>
      <c r="O324" s="35"/>
    </row>
    <row r="325" spans="1:15" ht="12.75">
      <c r="A325" s="2"/>
      <c r="B325" s="2"/>
      <c r="G325" s="35"/>
      <c r="O325" s="35"/>
    </row>
    <row r="326" spans="1:15" ht="12.75">
      <c r="A326" s="2"/>
      <c r="B326" s="2"/>
      <c r="G326" s="35"/>
      <c r="O326" s="35"/>
    </row>
    <row r="327" spans="1:15" ht="12.75">
      <c r="A327" s="2"/>
      <c r="B327" s="2"/>
      <c r="G327" s="35"/>
      <c r="O327" s="35"/>
    </row>
    <row r="328" spans="1:15" ht="12.75">
      <c r="A328" s="2"/>
      <c r="B328" s="2"/>
      <c r="G328" s="35"/>
      <c r="O328" s="35"/>
    </row>
    <row r="329" spans="1:15" ht="12.75">
      <c r="A329" s="2"/>
      <c r="B329" s="2"/>
      <c r="G329" s="35"/>
      <c r="O329" s="35"/>
    </row>
    <row r="330" spans="1:15" ht="12.75">
      <c r="A330" s="2"/>
      <c r="B330" s="2"/>
      <c r="G330" s="35"/>
      <c r="O330" s="35"/>
    </row>
    <row r="331" spans="1:15" ht="12.75">
      <c r="A331" s="2"/>
      <c r="B331" s="2"/>
      <c r="G331" s="35"/>
      <c r="O331" s="35"/>
    </row>
    <row r="332" spans="1:15" ht="12.75">
      <c r="A332" s="2"/>
      <c r="B332" s="2"/>
      <c r="G332" s="35"/>
      <c r="O332" s="35"/>
    </row>
    <row r="333" spans="1:15" ht="12.75">
      <c r="A333" s="2"/>
      <c r="B333" s="2"/>
      <c r="G333" s="35"/>
      <c r="O333" s="35"/>
    </row>
    <row r="334" spans="1:15" ht="12.75">
      <c r="A334" s="2"/>
      <c r="B334" s="2"/>
      <c r="G334" s="35"/>
      <c r="O334" s="35"/>
    </row>
    <row r="335" spans="1:15" ht="12.75">
      <c r="A335" s="2"/>
      <c r="B335" s="2"/>
      <c r="G335" s="35"/>
      <c r="O335" s="35"/>
    </row>
    <row r="336" spans="1:15" ht="12.75">
      <c r="A336" s="2"/>
      <c r="B336" s="2"/>
      <c r="G336" s="35"/>
      <c r="O336" s="35"/>
    </row>
    <row r="337" spans="1:15" ht="12.75">
      <c r="A337" s="2"/>
      <c r="B337" s="2"/>
      <c r="G337" s="35"/>
      <c r="O337" s="35"/>
    </row>
    <row r="338" spans="1:15" ht="12.75">
      <c r="A338" s="2"/>
      <c r="B338" s="2"/>
      <c r="G338" s="35"/>
      <c r="O338" s="35"/>
    </row>
    <row r="339" spans="1:15" ht="12.75">
      <c r="A339" s="2"/>
      <c r="B339" s="2"/>
      <c r="G339" s="35"/>
      <c r="O339" s="35"/>
    </row>
    <row r="340" spans="1:15" ht="12.75">
      <c r="A340" s="2"/>
      <c r="B340" s="2"/>
      <c r="G340" s="35"/>
      <c r="O340" s="35"/>
    </row>
    <row r="341" spans="1:15" ht="12.75">
      <c r="A341" s="2"/>
      <c r="B341" s="2"/>
      <c r="G341" s="35"/>
      <c r="O341" s="35"/>
    </row>
    <row r="342" spans="1:15" ht="12.75">
      <c r="A342" s="2"/>
      <c r="B342" s="2"/>
      <c r="G342" s="35"/>
      <c r="O342" s="35"/>
    </row>
    <row r="343" spans="1:15" ht="12.75">
      <c r="A343" s="2"/>
      <c r="B343" s="2"/>
      <c r="G343" s="35"/>
      <c r="O343" s="35"/>
    </row>
    <row r="344" spans="1:15" ht="12.75">
      <c r="A344" s="2"/>
      <c r="B344" s="2"/>
      <c r="G344" s="35"/>
      <c r="O344" s="35"/>
    </row>
    <row r="345" spans="1:15" ht="12.75">
      <c r="A345" s="2"/>
      <c r="B345" s="2"/>
      <c r="G345" s="35"/>
      <c r="O345" s="35"/>
    </row>
    <row r="346" spans="1:15" ht="12.75">
      <c r="A346" s="2"/>
      <c r="B346" s="2"/>
      <c r="G346" s="35"/>
      <c r="O346" s="35"/>
    </row>
    <row r="347" spans="1:15" ht="12.75">
      <c r="A347" s="2"/>
      <c r="B347" s="2"/>
      <c r="G347" s="35"/>
      <c r="O347" s="35"/>
    </row>
    <row r="348" spans="1:15" ht="12.75">
      <c r="A348" s="2"/>
      <c r="B348" s="2"/>
      <c r="G348" s="35"/>
      <c r="O348" s="35"/>
    </row>
    <row r="349" spans="1:15" ht="12.75">
      <c r="A349" s="2"/>
      <c r="B349" s="2"/>
      <c r="G349" s="35"/>
      <c r="O349" s="35"/>
    </row>
    <row r="350" spans="1:15" ht="12.75">
      <c r="A350" s="2"/>
      <c r="B350" s="2"/>
      <c r="G350" s="35"/>
      <c r="O350" s="35"/>
    </row>
    <row r="351" spans="1:15" ht="12.75">
      <c r="A351" s="2"/>
      <c r="B351" s="2"/>
      <c r="G351" s="35"/>
      <c r="O351" s="35"/>
    </row>
    <row r="352" spans="1:15" ht="12.75">
      <c r="A352" s="2"/>
      <c r="B352" s="2"/>
      <c r="G352" s="35"/>
      <c r="O352" s="35"/>
    </row>
    <row r="353" spans="1:15" ht="12.75">
      <c r="A353" s="2"/>
      <c r="B353" s="2"/>
      <c r="G353" s="35"/>
      <c r="O353" s="35"/>
    </row>
    <row r="354" spans="1:15" ht="12.75">
      <c r="A354" s="2"/>
      <c r="B354" s="2"/>
      <c r="G354" s="35"/>
      <c r="O354" s="35"/>
    </row>
    <row r="355" spans="1:15" ht="12.75">
      <c r="A355" s="2"/>
      <c r="B355" s="2"/>
      <c r="G355" s="35"/>
      <c r="O355" s="35"/>
    </row>
    <row r="356" spans="1:15" ht="12.75">
      <c r="A356" s="2"/>
      <c r="B356" s="2"/>
      <c r="G356" s="35"/>
      <c r="O356" s="35"/>
    </row>
    <row r="357" spans="1:15" ht="12.75">
      <c r="A357" s="2"/>
      <c r="B357" s="2"/>
      <c r="G357" s="35"/>
      <c r="O357" s="35"/>
    </row>
    <row r="358" spans="1:15" ht="12.75">
      <c r="A358" s="2"/>
      <c r="B358" s="2"/>
      <c r="G358" s="35"/>
      <c r="O358" s="35"/>
    </row>
    <row r="359" spans="1:15" ht="12.75">
      <c r="A359" s="2"/>
      <c r="B359" s="2"/>
      <c r="G359" s="35"/>
      <c r="O359" s="35"/>
    </row>
    <row r="360" spans="1:15" ht="12.75">
      <c r="A360" s="2"/>
      <c r="B360" s="2"/>
      <c r="G360" s="35"/>
      <c r="O360" s="35"/>
    </row>
    <row r="361" spans="1:15" ht="12.75">
      <c r="A361" s="2"/>
      <c r="B361" s="2"/>
      <c r="G361" s="35"/>
      <c r="O361" s="35"/>
    </row>
    <row r="362" spans="1:15" ht="12.75">
      <c r="A362" s="2"/>
      <c r="B362" s="2"/>
      <c r="G362" s="35"/>
      <c r="O362" s="35"/>
    </row>
    <row r="363" spans="1:15" ht="12.75">
      <c r="A363" s="2"/>
      <c r="B363" s="2"/>
      <c r="G363" s="35"/>
      <c r="O363" s="35"/>
    </row>
    <row r="364" spans="1:15" ht="12.75">
      <c r="A364" s="2"/>
      <c r="B364" s="2"/>
      <c r="G364" s="35"/>
      <c r="O364" s="35"/>
    </row>
    <row r="365" spans="1:15" ht="12.75">
      <c r="A365" s="2"/>
      <c r="B365" s="2"/>
      <c r="G365" s="35"/>
      <c r="O365" s="35"/>
    </row>
    <row r="366" spans="1:15" ht="12.75">
      <c r="A366" s="2"/>
      <c r="B366" s="2"/>
      <c r="G366" s="35"/>
      <c r="O366" s="35"/>
    </row>
    <row r="367" spans="1:15" ht="12.75">
      <c r="A367" s="2"/>
      <c r="B367" s="2"/>
      <c r="G367" s="35"/>
      <c r="O367" s="35"/>
    </row>
    <row r="368" spans="1:15" ht="12.75">
      <c r="A368" s="2"/>
      <c r="B368" s="2"/>
      <c r="G368" s="35"/>
      <c r="O368" s="35"/>
    </row>
    <row r="369" spans="1:15" ht="12.75">
      <c r="A369" s="2"/>
      <c r="B369" s="2"/>
      <c r="G369" s="35"/>
      <c r="O369" s="35"/>
    </row>
    <row r="370" spans="1:15" ht="12.75">
      <c r="A370" s="2"/>
      <c r="B370" s="2"/>
      <c r="G370" s="35"/>
      <c r="O370" s="35"/>
    </row>
    <row r="371" spans="1:15" ht="12.75">
      <c r="A371" s="2"/>
      <c r="B371" s="2"/>
      <c r="G371" s="35"/>
      <c r="O371" s="35"/>
    </row>
    <row r="372" spans="1:15" ht="12.75">
      <c r="A372" s="2"/>
      <c r="B372" s="2"/>
      <c r="G372" s="35"/>
      <c r="O372" s="35"/>
    </row>
    <row r="373" spans="1:15" ht="12.75">
      <c r="A373" s="2"/>
      <c r="B373" s="2"/>
      <c r="G373" s="35"/>
      <c r="O373" s="35"/>
    </row>
    <row r="374" spans="1:15" ht="12.75">
      <c r="A374" s="2"/>
      <c r="B374" s="2"/>
      <c r="G374" s="35"/>
      <c r="O374" s="35"/>
    </row>
    <row r="375" spans="1:15" ht="12.75">
      <c r="A375" s="2"/>
      <c r="B375" s="2"/>
      <c r="G375" s="35"/>
      <c r="O375" s="35"/>
    </row>
    <row r="376" spans="1:15" ht="12.75">
      <c r="A376" s="2"/>
      <c r="B376" s="2"/>
      <c r="G376" s="35"/>
      <c r="O376" s="35"/>
    </row>
    <row r="377" spans="1:15" ht="12.75">
      <c r="A377" s="2"/>
      <c r="B377" s="2"/>
      <c r="G377" s="35"/>
      <c r="O377" s="35"/>
    </row>
    <row r="378" spans="1:15" ht="12.75">
      <c r="A378" s="2"/>
      <c r="B378" s="2"/>
      <c r="G378" s="35"/>
      <c r="O378" s="35"/>
    </row>
    <row r="379" spans="1:15" ht="12.75">
      <c r="A379" s="2"/>
      <c r="B379" s="2"/>
      <c r="G379" s="35"/>
      <c r="O379" s="35"/>
    </row>
    <row r="380" spans="1:15" ht="12.75">
      <c r="A380" s="2"/>
      <c r="B380" s="2"/>
      <c r="G380" s="35"/>
      <c r="O380" s="35"/>
    </row>
    <row r="381" spans="1:15" ht="12.75">
      <c r="A381" s="2"/>
      <c r="B381" s="2"/>
      <c r="G381" s="35"/>
      <c r="O381" s="35"/>
    </row>
    <row r="382" spans="1:15" ht="12.75">
      <c r="A382" s="2"/>
      <c r="B382" s="2"/>
      <c r="G382" s="35"/>
      <c r="O382" s="35"/>
    </row>
    <row r="383" spans="1:15" ht="12.75">
      <c r="A383" s="2"/>
      <c r="B383" s="2"/>
      <c r="G383" s="35"/>
      <c r="O383" s="35"/>
    </row>
    <row r="384" spans="1:15" ht="12.75">
      <c r="A384" s="2"/>
      <c r="B384" s="2"/>
      <c r="G384" s="35"/>
      <c r="O384" s="35"/>
    </row>
    <row r="385" spans="1:15" ht="12.75">
      <c r="A385" s="2"/>
      <c r="B385" s="2"/>
      <c r="G385" s="35"/>
      <c r="O385" s="35"/>
    </row>
    <row r="386" spans="1:15" ht="12.75">
      <c r="A386" s="2"/>
      <c r="B386" s="2"/>
      <c r="G386" s="35"/>
      <c r="O386" s="35"/>
    </row>
    <row r="387" spans="1:15" ht="12.75">
      <c r="A387" s="2"/>
      <c r="B387" s="2"/>
      <c r="G387" s="35"/>
      <c r="O387" s="35"/>
    </row>
    <row r="388" spans="1:15" ht="12.75">
      <c r="A388" s="2"/>
      <c r="B388" s="2"/>
      <c r="G388" s="35"/>
      <c r="O388" s="35"/>
    </row>
    <row r="389" spans="1:15" ht="12.75">
      <c r="A389" s="2"/>
      <c r="B389" s="2"/>
      <c r="G389" s="35"/>
      <c r="O389" s="35"/>
    </row>
    <row r="390" spans="1:15" ht="12.75">
      <c r="A390" s="2"/>
      <c r="B390" s="2"/>
      <c r="G390" s="35"/>
      <c r="O390" s="35"/>
    </row>
    <row r="391" spans="1:15" ht="12.75">
      <c r="A391" s="2"/>
      <c r="B391" s="2"/>
      <c r="G391" s="35"/>
      <c r="O391" s="35"/>
    </row>
    <row r="392" spans="1:15" ht="12.75">
      <c r="A392" s="2"/>
      <c r="B392" s="2"/>
      <c r="G392" s="35"/>
      <c r="O392" s="35"/>
    </row>
    <row r="393" spans="1:15" ht="12.75">
      <c r="A393" s="2"/>
      <c r="B393" s="2"/>
      <c r="G393" s="35"/>
      <c r="O393" s="35"/>
    </row>
    <row r="394" spans="1:15" ht="12.75">
      <c r="A394" s="2"/>
      <c r="B394" s="2"/>
      <c r="G394" s="35"/>
      <c r="O394" s="35"/>
    </row>
    <row r="395" spans="1:15" ht="12.75">
      <c r="A395" s="2"/>
      <c r="B395" s="2"/>
      <c r="G395" s="35"/>
      <c r="O395" s="35"/>
    </row>
    <row r="396" spans="1:15" ht="12.75">
      <c r="A396" s="2"/>
      <c r="B396" s="2"/>
      <c r="G396" s="35"/>
      <c r="O396" s="35"/>
    </row>
    <row r="397" spans="1:15" ht="12.75">
      <c r="A397" s="2"/>
      <c r="B397" s="2"/>
      <c r="G397" s="35"/>
      <c r="O397" s="35"/>
    </row>
    <row r="398" spans="1:15" ht="12.75">
      <c r="A398" s="2"/>
      <c r="B398" s="2"/>
      <c r="G398" s="35"/>
      <c r="O398" s="35"/>
    </row>
    <row r="399" spans="1:15" ht="12.75">
      <c r="A399" s="2"/>
      <c r="B399" s="2"/>
      <c r="G399" s="35"/>
      <c r="O399" s="35"/>
    </row>
    <row r="400" spans="1:15" ht="12.75">
      <c r="A400" s="2"/>
      <c r="B400" s="2"/>
      <c r="G400" s="35"/>
      <c r="O400" s="35"/>
    </row>
    <row r="401" spans="1:15" ht="12.75">
      <c r="A401" s="2"/>
      <c r="B401" s="2"/>
      <c r="G401" s="35"/>
      <c r="O401" s="35"/>
    </row>
    <row r="402" spans="1:15" ht="12.75">
      <c r="A402" s="2"/>
      <c r="B402" s="2"/>
      <c r="G402" s="35"/>
      <c r="O402" s="35"/>
    </row>
    <row r="403" spans="1:15" ht="12.75">
      <c r="A403" s="2"/>
      <c r="B403" s="2"/>
      <c r="G403" s="35"/>
      <c r="O403" s="35"/>
    </row>
    <row r="404" spans="1:15" ht="12.75">
      <c r="A404" s="2"/>
      <c r="B404" s="2"/>
      <c r="G404" s="35"/>
      <c r="O404" s="35"/>
    </row>
    <row r="405" spans="1:15" ht="12.75">
      <c r="A405" s="2"/>
      <c r="B405" s="2"/>
      <c r="G405" s="35"/>
      <c r="O405" s="35"/>
    </row>
    <row r="406" spans="1:15" ht="12.75">
      <c r="A406" s="2"/>
      <c r="B406" s="2"/>
      <c r="G406" s="35"/>
      <c r="O406" s="35"/>
    </row>
    <row r="407" spans="1:15" ht="12.75">
      <c r="A407" s="2"/>
      <c r="B407" s="2"/>
      <c r="G407" s="35"/>
      <c r="O407" s="35"/>
    </row>
    <row r="408" spans="1:15" ht="12.75">
      <c r="A408" s="2"/>
      <c r="B408" s="2"/>
      <c r="G408" s="35"/>
      <c r="O408" s="35"/>
    </row>
    <row r="409" spans="1:15" ht="12.75">
      <c r="A409" s="2"/>
      <c r="B409" s="2"/>
      <c r="G409" s="35"/>
      <c r="O409" s="35"/>
    </row>
    <row r="410" spans="1:15" ht="12.75">
      <c r="A410" s="2"/>
      <c r="B410" s="2"/>
      <c r="G410" s="35"/>
      <c r="O410" s="35"/>
    </row>
    <row r="411" spans="1:15" ht="12.75">
      <c r="A411" s="2"/>
      <c r="B411" s="2"/>
      <c r="G411" s="35"/>
      <c r="O411" s="35"/>
    </row>
    <row r="412" spans="1:15" ht="12.75">
      <c r="A412" s="2"/>
      <c r="B412" s="2"/>
      <c r="G412" s="35"/>
      <c r="O412" s="35"/>
    </row>
    <row r="413" spans="1:15" ht="12.75">
      <c r="A413" s="2"/>
      <c r="B413" s="2"/>
      <c r="G413" s="35"/>
      <c r="O413" s="35"/>
    </row>
    <row r="414" spans="1:15" ht="12.75">
      <c r="A414" s="2"/>
      <c r="B414" s="2"/>
      <c r="G414" s="35"/>
      <c r="O414" s="35"/>
    </row>
    <row r="415" spans="1:15" ht="12.75">
      <c r="A415" s="2"/>
      <c r="B415" s="2"/>
      <c r="G415" s="35"/>
      <c r="O415" s="35"/>
    </row>
    <row r="416" spans="1:15" ht="12.75">
      <c r="A416" s="2"/>
      <c r="B416" s="2"/>
      <c r="G416" s="35"/>
      <c r="O416" s="35"/>
    </row>
    <row r="417" spans="1:15" ht="12.75">
      <c r="A417" s="2"/>
      <c r="B417" s="2"/>
      <c r="G417" s="35"/>
      <c r="O417" s="35"/>
    </row>
    <row r="418" spans="1:15" ht="12.75">
      <c r="A418" s="2"/>
      <c r="B418" s="2"/>
      <c r="G418" s="35"/>
      <c r="O418" s="35"/>
    </row>
    <row r="419" spans="1:15" ht="12.75">
      <c r="A419" s="2"/>
      <c r="B419" s="2"/>
      <c r="G419" s="35"/>
      <c r="O419" s="35"/>
    </row>
    <row r="420" spans="1:15" ht="12.75">
      <c r="A420" s="2"/>
      <c r="B420" s="2"/>
      <c r="G420" s="35"/>
      <c r="O420" s="35"/>
    </row>
    <row r="421" spans="1:15" ht="12.75">
      <c r="A421" s="2"/>
      <c r="B421" s="2"/>
      <c r="G421" s="35"/>
      <c r="O421" s="35"/>
    </row>
    <row r="422" spans="1:15" ht="12.75">
      <c r="A422" s="2"/>
      <c r="B422" s="2"/>
      <c r="G422" s="35"/>
      <c r="O422" s="35"/>
    </row>
    <row r="423" spans="1:15" ht="12.75">
      <c r="A423" s="2"/>
      <c r="B423" s="2"/>
      <c r="G423" s="35"/>
      <c r="O423" s="35"/>
    </row>
    <row r="424" spans="1:15" ht="12.75">
      <c r="A424" s="2"/>
      <c r="B424" s="2"/>
      <c r="G424" s="35"/>
      <c r="O424" s="35"/>
    </row>
    <row r="425" spans="1:15" ht="12.75">
      <c r="A425" s="2"/>
      <c r="B425" s="2"/>
      <c r="G425" s="35"/>
      <c r="O425" s="35"/>
    </row>
    <row r="426" spans="1:15" ht="12.75">
      <c r="A426" s="2"/>
      <c r="B426" s="2"/>
      <c r="G426" s="35"/>
      <c r="O426" s="35"/>
    </row>
    <row r="427" spans="1:15" ht="12.75">
      <c r="A427" s="2"/>
      <c r="B427" s="2"/>
      <c r="G427" s="35"/>
      <c r="O427" s="35"/>
    </row>
    <row r="428" spans="1:15" ht="12.75">
      <c r="A428" s="2"/>
      <c r="B428" s="2"/>
      <c r="G428" s="35"/>
      <c r="O428" s="35"/>
    </row>
    <row r="429" spans="1:15" ht="12.75">
      <c r="A429" s="2"/>
      <c r="B429" s="2"/>
      <c r="G429" s="35"/>
      <c r="O429" s="35"/>
    </row>
    <row r="430" spans="1:15" ht="12.75">
      <c r="A430" s="2"/>
      <c r="B430" s="2"/>
      <c r="G430" s="35"/>
      <c r="O430" s="35"/>
    </row>
    <row r="431" spans="1:15" ht="12.75">
      <c r="A431" s="2"/>
      <c r="B431" s="2"/>
      <c r="G431" s="35"/>
      <c r="O431" s="35"/>
    </row>
    <row r="432" spans="1:15" ht="12.75">
      <c r="A432" s="2"/>
      <c r="B432" s="2"/>
      <c r="G432" s="35"/>
      <c r="O432" s="35"/>
    </row>
    <row r="433" spans="1:15" ht="12.75">
      <c r="A433" s="2"/>
      <c r="B433" s="2"/>
      <c r="G433" s="35"/>
      <c r="O433" s="35"/>
    </row>
    <row r="434" spans="1:15" ht="12.75">
      <c r="A434" s="2"/>
      <c r="B434" s="2"/>
      <c r="G434" s="35"/>
      <c r="O434" s="35"/>
    </row>
    <row r="435" spans="1:15" ht="12.75">
      <c r="A435" s="2"/>
      <c r="B435" s="2"/>
      <c r="G435" s="35"/>
      <c r="O435" s="35"/>
    </row>
    <row r="436" spans="1:15" ht="12.75">
      <c r="A436" s="2"/>
      <c r="B436" s="2"/>
      <c r="G436" s="35"/>
      <c r="O436" s="35"/>
    </row>
    <row r="437" spans="1:15" ht="12.75">
      <c r="A437" s="2"/>
      <c r="B437" s="2"/>
      <c r="G437" s="35"/>
      <c r="O437" s="35"/>
    </row>
    <row r="438" spans="1:15" ht="12.75">
      <c r="A438" s="2"/>
      <c r="B438" s="2"/>
      <c r="G438" s="35"/>
      <c r="O438" s="35"/>
    </row>
    <row r="439" spans="1:15" ht="12.75">
      <c r="A439" s="2"/>
      <c r="B439" s="2"/>
      <c r="G439" s="35"/>
      <c r="O439" s="35"/>
    </row>
    <row r="440" spans="1:15" ht="12.75">
      <c r="A440" s="2"/>
      <c r="B440" s="2"/>
      <c r="G440" s="35"/>
      <c r="O440" s="35"/>
    </row>
    <row r="441" spans="1:15" ht="12.75">
      <c r="A441" s="2"/>
      <c r="B441" s="2"/>
      <c r="G441" s="35"/>
      <c r="O441" s="35"/>
    </row>
    <row r="442" spans="1:15" ht="12.75">
      <c r="A442" s="2"/>
      <c r="B442" s="2"/>
      <c r="G442" s="35"/>
      <c r="O442" s="35"/>
    </row>
    <row r="443" spans="1:15" ht="12.75">
      <c r="A443" s="2"/>
      <c r="B443" s="2"/>
      <c r="G443" s="35"/>
      <c r="O443" s="35"/>
    </row>
    <row r="444" spans="1:15" ht="12.75">
      <c r="A444" s="2"/>
      <c r="B444" s="2"/>
      <c r="G444" s="35"/>
      <c r="O444" s="35"/>
    </row>
    <row r="445" spans="1:15" ht="12.75">
      <c r="A445" s="2"/>
      <c r="B445" s="2"/>
      <c r="G445" s="35"/>
      <c r="O445" s="35"/>
    </row>
    <row r="446" spans="1:15" ht="12.75">
      <c r="A446" s="2"/>
      <c r="B446" s="2"/>
      <c r="G446" s="35"/>
      <c r="O446" s="35"/>
    </row>
    <row r="447" spans="1:15" ht="12.75">
      <c r="A447" s="2"/>
      <c r="B447" s="2"/>
      <c r="G447" s="35"/>
      <c r="O447" s="35"/>
    </row>
    <row r="448" spans="1:15" ht="12.75">
      <c r="A448" s="2"/>
      <c r="B448" s="2"/>
      <c r="G448" s="35"/>
      <c r="O448" s="35"/>
    </row>
    <row r="449" spans="1:15" ht="12.75">
      <c r="A449" s="2"/>
      <c r="B449" s="2"/>
      <c r="G449" s="35"/>
      <c r="O449" s="35"/>
    </row>
    <row r="450" spans="1:15" ht="12.75">
      <c r="A450" s="2"/>
      <c r="B450" s="2"/>
      <c r="G450" s="35"/>
      <c r="O450" s="35"/>
    </row>
    <row r="451" spans="1:15" ht="12.75">
      <c r="A451" s="2"/>
      <c r="B451" s="2"/>
      <c r="G451" s="35"/>
      <c r="O451" s="35"/>
    </row>
    <row r="452" spans="1:15" ht="12.75">
      <c r="A452" s="2"/>
      <c r="B452" s="2"/>
      <c r="G452" s="35"/>
      <c r="O452" s="35"/>
    </row>
    <row r="453" spans="1:15" ht="12.75">
      <c r="A453" s="2"/>
      <c r="B453" s="2"/>
      <c r="G453" s="35"/>
      <c r="O453" s="35"/>
    </row>
    <row r="454" spans="1:15" ht="12.75">
      <c r="A454" s="2"/>
      <c r="B454" s="2"/>
      <c r="G454" s="35"/>
      <c r="O454" s="35"/>
    </row>
    <row r="455" spans="1:15" ht="12.75">
      <c r="A455" s="2"/>
      <c r="B455" s="2"/>
      <c r="G455" s="35"/>
      <c r="O455" s="35"/>
    </row>
    <row r="456" spans="1:15" ht="12.75">
      <c r="A456" s="2"/>
      <c r="B456" s="2"/>
      <c r="G456" s="35"/>
      <c r="O456" s="35"/>
    </row>
    <row r="457" spans="1:15" ht="12.75">
      <c r="A457" s="2"/>
      <c r="B457" s="2"/>
      <c r="G457" s="35"/>
      <c r="O457" s="35"/>
    </row>
    <row r="458" spans="1:15" ht="12.75">
      <c r="A458" s="2"/>
      <c r="B458" s="2"/>
      <c r="G458" s="35"/>
      <c r="O458" s="35"/>
    </row>
    <row r="459" spans="1:15" ht="12.75">
      <c r="A459" s="2"/>
      <c r="B459" s="2"/>
      <c r="G459" s="35"/>
      <c r="O459" s="35"/>
    </row>
    <row r="460" spans="1:15" ht="12.75">
      <c r="A460" s="2"/>
      <c r="B460" s="2"/>
      <c r="G460" s="35"/>
      <c r="O460" s="35"/>
    </row>
    <row r="461" spans="1:15" ht="12.75">
      <c r="A461" s="2"/>
      <c r="B461" s="2"/>
      <c r="G461" s="35"/>
      <c r="O461" s="35"/>
    </row>
    <row r="462" spans="1:15" ht="12.75">
      <c r="A462" s="2"/>
      <c r="B462" s="2"/>
      <c r="G462" s="35"/>
      <c r="O462" s="35"/>
    </row>
    <row r="463" spans="1:15" ht="12.75">
      <c r="A463" s="2"/>
      <c r="B463" s="2"/>
      <c r="G463" s="35"/>
      <c r="O463" s="35"/>
    </row>
    <row r="464" spans="1:15" ht="12.75">
      <c r="A464" s="2"/>
      <c r="B464" s="2"/>
      <c r="G464" s="35"/>
      <c r="O464" s="35"/>
    </row>
    <row r="465" spans="1:15" ht="12.75">
      <c r="A465" s="2"/>
      <c r="B465" s="2"/>
      <c r="G465" s="35"/>
      <c r="O465" s="35"/>
    </row>
    <row r="466" spans="1:15" ht="12.75">
      <c r="A466" s="2"/>
      <c r="B466" s="2"/>
      <c r="G466" s="35"/>
      <c r="O466" s="35"/>
    </row>
    <row r="467" spans="1:15" ht="12.75">
      <c r="A467" s="2"/>
      <c r="B467" s="2"/>
      <c r="G467" s="35"/>
      <c r="O467" s="35"/>
    </row>
    <row r="468" spans="1:15" ht="12.75">
      <c r="A468" s="2"/>
      <c r="B468" s="2"/>
      <c r="G468" s="35"/>
      <c r="O468" s="35"/>
    </row>
    <row r="469" spans="1:15" ht="12.75">
      <c r="A469" s="2"/>
      <c r="B469" s="2"/>
      <c r="G469" s="35"/>
      <c r="O469" s="35"/>
    </row>
    <row r="470" spans="1:15" ht="12.75">
      <c r="A470" s="2"/>
      <c r="B470" s="2"/>
      <c r="G470" s="35"/>
      <c r="O470" s="35"/>
    </row>
    <row r="471" spans="1:15" ht="12.75">
      <c r="A471" s="2"/>
      <c r="B471" s="2"/>
      <c r="G471" s="35"/>
      <c r="O471" s="35"/>
    </row>
    <row r="472" spans="1:15" ht="12.75">
      <c r="A472" s="2"/>
      <c r="B472" s="2"/>
      <c r="G472" s="35"/>
      <c r="O472" s="35"/>
    </row>
    <row r="473" spans="1:15" ht="12.75">
      <c r="A473" s="2"/>
      <c r="B473" s="2"/>
      <c r="G473" s="35"/>
      <c r="O473" s="35"/>
    </row>
    <row r="474" spans="1:15" ht="12.75">
      <c r="A474" s="2"/>
      <c r="B474" s="2"/>
      <c r="G474" s="35"/>
      <c r="O474" s="35"/>
    </row>
    <row r="475" spans="1:15" ht="12.75">
      <c r="A475" s="2"/>
      <c r="B475" s="2"/>
      <c r="G475" s="35"/>
      <c r="O475" s="35"/>
    </row>
    <row r="476" spans="1:15" ht="12.75">
      <c r="A476" s="2"/>
      <c r="B476" s="2"/>
      <c r="G476" s="35"/>
      <c r="O476" s="35"/>
    </row>
    <row r="477" spans="1:15" ht="12.75">
      <c r="A477" s="2"/>
      <c r="B477" s="2"/>
      <c r="G477" s="35"/>
      <c r="O477" s="35"/>
    </row>
    <row r="478" spans="1:15" ht="12.75">
      <c r="A478" s="2"/>
      <c r="B478" s="2"/>
      <c r="G478" s="35"/>
      <c r="O478" s="35"/>
    </row>
    <row r="479" spans="1:15" ht="12.75">
      <c r="A479" s="2"/>
      <c r="B479" s="2"/>
      <c r="G479" s="35"/>
      <c r="O479" s="35"/>
    </row>
    <row r="480" spans="1:15" ht="12.75">
      <c r="A480" s="2"/>
      <c r="B480" s="2"/>
      <c r="G480" s="35"/>
      <c r="O480" s="35"/>
    </row>
    <row r="481" spans="1:15" ht="12.75">
      <c r="A481" s="2"/>
      <c r="B481" s="2"/>
      <c r="G481" s="35"/>
      <c r="O481" s="35"/>
    </row>
    <row r="482" spans="1:15" ht="12.75">
      <c r="A482" s="2"/>
      <c r="B482" s="2"/>
      <c r="G482" s="35"/>
      <c r="O482" s="35"/>
    </row>
    <row r="483" spans="1:15" ht="12.75">
      <c r="A483" s="2"/>
      <c r="B483" s="2"/>
      <c r="G483" s="35"/>
      <c r="O483" s="35"/>
    </row>
    <row r="484" spans="1:15" ht="12.75">
      <c r="A484" s="2"/>
      <c r="B484" s="2"/>
      <c r="G484" s="35"/>
      <c r="O484" s="35"/>
    </row>
    <row r="485" spans="1:15" ht="12.75">
      <c r="A485" s="2"/>
      <c r="B485" s="2"/>
      <c r="G485" s="35"/>
      <c r="O485" s="35"/>
    </row>
    <row r="486" spans="1:15" ht="12.75">
      <c r="A486" s="2"/>
      <c r="B486" s="2"/>
      <c r="G486" s="35"/>
      <c r="O486" s="35"/>
    </row>
    <row r="487" spans="1:15" ht="12.75">
      <c r="A487" s="2"/>
      <c r="B487" s="2"/>
      <c r="G487" s="35"/>
      <c r="O487" s="35"/>
    </row>
    <row r="488" spans="1:15" ht="12.75">
      <c r="A488" s="2"/>
      <c r="B488" s="2"/>
      <c r="G488" s="35"/>
      <c r="O488" s="35"/>
    </row>
    <row r="489" spans="1:15" ht="12.75">
      <c r="A489" s="2"/>
      <c r="B489" s="2"/>
      <c r="G489" s="35"/>
      <c r="O489" s="35"/>
    </row>
    <row r="490" spans="1:15" ht="12.75">
      <c r="A490" s="2"/>
      <c r="B490" s="2"/>
      <c r="G490" s="35"/>
      <c r="O490" s="35"/>
    </row>
    <row r="491" spans="1:15" ht="12.75">
      <c r="A491" s="2"/>
      <c r="B491" s="2"/>
      <c r="G491" s="35"/>
      <c r="O491" s="35"/>
    </row>
    <row r="492" spans="1:15" ht="12.75">
      <c r="A492" s="2"/>
      <c r="B492" s="2"/>
      <c r="G492" s="35"/>
      <c r="O492" s="35"/>
    </row>
    <row r="493" spans="1:15" ht="12.75">
      <c r="A493" s="2"/>
      <c r="B493" s="2"/>
      <c r="G493" s="35"/>
      <c r="O493" s="35"/>
    </row>
    <row r="494" spans="1:15" ht="12.75">
      <c r="A494" s="2"/>
      <c r="B494" s="2"/>
      <c r="G494" s="35"/>
      <c r="O494" s="35"/>
    </row>
    <row r="495" spans="1:15" ht="12.75">
      <c r="A495" s="2"/>
      <c r="B495" s="2"/>
      <c r="G495" s="35"/>
      <c r="O495" s="35"/>
    </row>
    <row r="496" spans="1:15" ht="12.75">
      <c r="A496" s="2"/>
      <c r="B496" s="2"/>
      <c r="G496" s="35"/>
      <c r="O496" s="35"/>
    </row>
    <row r="497" spans="1:15" ht="12.75">
      <c r="A497" s="2"/>
      <c r="B497" s="2"/>
      <c r="G497" s="35"/>
      <c r="O497" s="35"/>
    </row>
    <row r="498" spans="1:15" ht="12.75">
      <c r="A498" s="2"/>
      <c r="B498" s="2"/>
      <c r="G498" s="35"/>
      <c r="O498" s="35"/>
    </row>
    <row r="499" spans="1:15" ht="12.75">
      <c r="A499" s="2"/>
      <c r="B499" s="2"/>
      <c r="G499" s="35"/>
      <c r="O499" s="35"/>
    </row>
    <row r="500" spans="1:15" ht="12.75">
      <c r="A500" s="2"/>
      <c r="B500" s="2"/>
      <c r="G500" s="35"/>
      <c r="O500" s="35"/>
    </row>
    <row r="501" spans="1:15" ht="12.75">
      <c r="A501" s="2"/>
      <c r="B501" s="2"/>
      <c r="G501" s="35"/>
      <c r="O501" s="35"/>
    </row>
    <row r="502" spans="1:15" ht="12.75">
      <c r="A502" s="2"/>
      <c r="B502" s="2"/>
      <c r="G502" s="35"/>
      <c r="O502" s="35"/>
    </row>
    <row r="503" spans="1:15" ht="12.75">
      <c r="A503" s="2"/>
      <c r="B503" s="2"/>
      <c r="G503" s="35"/>
      <c r="O503" s="35"/>
    </row>
    <row r="504" spans="1:15" ht="12.75">
      <c r="A504" s="2"/>
      <c r="B504" s="2"/>
      <c r="G504" s="35"/>
      <c r="O504" s="35"/>
    </row>
    <row r="505" spans="1:15" ht="12.75">
      <c r="A505" s="2"/>
      <c r="B505" s="2"/>
      <c r="G505" s="35"/>
      <c r="O505" s="35"/>
    </row>
    <row r="506" spans="1:15" ht="12.75">
      <c r="A506" s="2"/>
      <c r="B506" s="2"/>
      <c r="G506" s="35"/>
      <c r="O506" s="35"/>
    </row>
    <row r="507" spans="1:15" ht="12.75">
      <c r="A507" s="2"/>
      <c r="B507" s="2"/>
      <c r="G507" s="35"/>
      <c r="O507" s="35"/>
    </row>
    <row r="508" spans="1:15" ht="12.75">
      <c r="A508" s="2"/>
      <c r="B508" s="2"/>
      <c r="G508" s="35"/>
      <c r="O508" s="35"/>
    </row>
    <row r="509" spans="1:15" ht="12.75">
      <c r="A509" s="2"/>
      <c r="B509" s="2"/>
      <c r="G509" s="35"/>
      <c r="O509" s="35"/>
    </row>
    <row r="510" spans="1:15" ht="12.75">
      <c r="A510" s="2"/>
      <c r="B510" s="2"/>
      <c r="G510" s="35"/>
      <c r="O510" s="35"/>
    </row>
    <row r="511" spans="1:15" ht="12.75">
      <c r="A511" s="2"/>
      <c r="B511" s="2"/>
      <c r="G511" s="35"/>
      <c r="O511" s="35"/>
    </row>
    <row r="512" spans="1:15" ht="12.75">
      <c r="A512" s="2"/>
      <c r="B512" s="2"/>
      <c r="G512" s="35"/>
      <c r="O512" s="35"/>
    </row>
    <row r="513" spans="1:15" ht="12.75">
      <c r="A513" s="2"/>
      <c r="B513" s="2"/>
      <c r="G513" s="35"/>
      <c r="O513" s="35"/>
    </row>
    <row r="514" spans="1:15" ht="12.75">
      <c r="A514" s="2"/>
      <c r="B514" s="2"/>
      <c r="G514" s="35"/>
      <c r="O514" s="35"/>
    </row>
    <row r="515" spans="1:15" ht="12.75">
      <c r="A515" s="2"/>
      <c r="B515" s="2"/>
      <c r="G515" s="35"/>
      <c r="O515" s="35"/>
    </row>
    <row r="516" spans="1:15" ht="12.75">
      <c r="A516" s="2"/>
      <c r="B516" s="2"/>
      <c r="G516" s="35"/>
      <c r="O516" s="35"/>
    </row>
    <row r="517" spans="1:15" ht="12.75">
      <c r="A517" s="2"/>
      <c r="B517" s="2"/>
      <c r="G517" s="35"/>
      <c r="O517" s="35"/>
    </row>
    <row r="518" spans="1:15" ht="12.75">
      <c r="A518" s="2"/>
      <c r="B518" s="2"/>
      <c r="G518" s="35"/>
      <c r="O518" s="35"/>
    </row>
    <row r="519" spans="1:15" ht="12.75">
      <c r="A519" s="2"/>
      <c r="B519" s="2"/>
      <c r="G519" s="35"/>
      <c r="O519" s="35"/>
    </row>
    <row r="520" spans="1:15" ht="12.75">
      <c r="A520" s="2"/>
      <c r="B520" s="2"/>
      <c r="G520" s="35"/>
      <c r="O520" s="35"/>
    </row>
    <row r="521" spans="1:15" ht="12.75">
      <c r="A521" s="2"/>
      <c r="B521" s="2"/>
      <c r="G521" s="35"/>
      <c r="O521" s="35"/>
    </row>
    <row r="522" spans="1:15" ht="12.75">
      <c r="A522" s="2"/>
      <c r="B522" s="2"/>
      <c r="G522" s="35"/>
      <c r="O522" s="35"/>
    </row>
    <row r="523" spans="1:15" ht="12.75">
      <c r="A523" s="2"/>
      <c r="B523" s="2"/>
      <c r="G523" s="35"/>
      <c r="O523" s="35"/>
    </row>
    <row r="524" spans="1:15" ht="12.75">
      <c r="A524" s="2"/>
      <c r="B524" s="2"/>
      <c r="G524" s="35"/>
      <c r="O524" s="35"/>
    </row>
    <row r="525" spans="1:15" ht="12.75">
      <c r="A525" s="2"/>
      <c r="B525" s="2"/>
      <c r="G525" s="35"/>
      <c r="O525" s="35"/>
    </row>
    <row r="526" spans="1:15" ht="12.75">
      <c r="A526" s="2"/>
      <c r="B526" s="2"/>
      <c r="G526" s="35"/>
      <c r="O526" s="35"/>
    </row>
    <row r="527" spans="1:15" ht="12.75">
      <c r="A527" s="2"/>
      <c r="B527" s="2"/>
      <c r="G527" s="35"/>
      <c r="O527" s="35"/>
    </row>
    <row r="528" spans="1:15" ht="12.75">
      <c r="A528" s="2"/>
      <c r="B528" s="2"/>
      <c r="G528" s="35"/>
      <c r="O528" s="35"/>
    </row>
    <row r="529" spans="1:15" ht="12.75">
      <c r="A529" s="2"/>
      <c r="B529" s="2"/>
      <c r="G529" s="35"/>
      <c r="O529" s="35"/>
    </row>
    <row r="530" spans="1:15" ht="12.75">
      <c r="A530" s="2"/>
      <c r="B530" s="2"/>
      <c r="G530" s="35"/>
      <c r="O530" s="35"/>
    </row>
    <row r="531" spans="1:15" ht="12.75">
      <c r="A531" s="2"/>
      <c r="B531" s="2"/>
      <c r="G531" s="35"/>
      <c r="O531" s="35"/>
    </row>
    <row r="532" spans="1:15" ht="12.75">
      <c r="A532" s="2"/>
      <c r="B532" s="2"/>
      <c r="G532" s="35"/>
      <c r="O532" s="35"/>
    </row>
    <row r="533" spans="1:15" ht="12.75">
      <c r="A533" s="2"/>
      <c r="B533" s="2"/>
      <c r="G533" s="35"/>
      <c r="O533" s="35"/>
    </row>
    <row r="534" spans="1:15" ht="12.75">
      <c r="A534" s="2"/>
      <c r="B534" s="2"/>
      <c r="G534" s="35"/>
      <c r="O534" s="35"/>
    </row>
    <row r="535" spans="1:15" ht="12.75">
      <c r="A535" s="2"/>
      <c r="B535" s="2"/>
      <c r="G535" s="35"/>
      <c r="O535" s="35"/>
    </row>
    <row r="536" spans="1:15" ht="12.75">
      <c r="A536" s="2"/>
      <c r="B536" s="2"/>
      <c r="G536" s="35"/>
      <c r="O536" s="35"/>
    </row>
    <row r="537" spans="1:15" ht="12.75">
      <c r="A537" s="2"/>
      <c r="B537" s="2"/>
      <c r="G537" s="35"/>
      <c r="O537" s="35"/>
    </row>
    <row r="538" spans="1:15" ht="12.75">
      <c r="A538" s="2"/>
      <c r="B538" s="2"/>
      <c r="G538" s="35"/>
      <c r="O538" s="35"/>
    </row>
    <row r="539" spans="1:15" ht="12.75">
      <c r="A539" s="2"/>
      <c r="B539" s="2"/>
      <c r="G539" s="35"/>
      <c r="O539" s="35"/>
    </row>
    <row r="540" spans="1:15" ht="12.75">
      <c r="A540" s="2"/>
      <c r="B540" s="2"/>
      <c r="G540" s="35"/>
      <c r="O540" s="35"/>
    </row>
    <row r="541" spans="1:15" ht="12.75">
      <c r="A541" s="2"/>
      <c r="B541" s="2"/>
      <c r="G541" s="35"/>
      <c r="O541" s="35"/>
    </row>
    <row r="542" spans="1:15" ht="12.75">
      <c r="A542" s="2"/>
      <c r="B542" s="2"/>
      <c r="G542" s="35"/>
      <c r="O542" s="35"/>
    </row>
    <row r="543" spans="1:15" ht="12.75">
      <c r="A543" s="2"/>
      <c r="B543" s="2"/>
      <c r="G543" s="35"/>
      <c r="O543" s="35"/>
    </row>
    <row r="544" spans="1:15" ht="12.75">
      <c r="A544" s="2"/>
      <c r="B544" s="2"/>
      <c r="G544" s="35"/>
      <c r="O544" s="35"/>
    </row>
    <row r="545" spans="7:15" ht="12.75">
      <c r="G545" s="35"/>
      <c r="O545" s="35"/>
    </row>
    <row r="546" spans="7:15" ht="12.75">
      <c r="G546" s="35"/>
      <c r="O546" s="35"/>
    </row>
    <row r="547" spans="7:15" ht="12.75">
      <c r="G547" s="35"/>
      <c r="O547" s="35"/>
    </row>
    <row r="548" spans="7:15" ht="12.75">
      <c r="G548" s="35"/>
      <c r="O548" s="35"/>
    </row>
    <row r="549" spans="7:15" ht="12.75">
      <c r="G549" s="35"/>
      <c r="O549" s="35"/>
    </row>
    <row r="550" spans="7:15" ht="12.75">
      <c r="G550" s="35"/>
      <c r="O550" s="35"/>
    </row>
    <row r="551" spans="7:15" ht="12.75">
      <c r="G551" s="35"/>
      <c r="O551" s="35"/>
    </row>
    <row r="552" spans="7:15" ht="12.75">
      <c r="G552" s="35"/>
      <c r="O552" s="35"/>
    </row>
    <row r="553" spans="7:15" ht="12.75">
      <c r="G553" s="35"/>
      <c r="O553" s="35"/>
    </row>
    <row r="554" spans="7:15" ht="12.75">
      <c r="G554" s="35"/>
      <c r="O554" s="35"/>
    </row>
    <row r="555" spans="7:15" ht="12.75">
      <c r="G555" s="35"/>
      <c r="O555" s="35"/>
    </row>
    <row r="556" spans="7:15" ht="12.75">
      <c r="G556" s="35"/>
      <c r="O556" s="35"/>
    </row>
    <row r="557" spans="7:15" ht="12.75">
      <c r="G557" s="35"/>
      <c r="O557" s="35"/>
    </row>
    <row r="558" spans="7:15" ht="12.75">
      <c r="G558" s="35"/>
      <c r="O558" s="35"/>
    </row>
    <row r="559" spans="7:15" ht="12.75">
      <c r="G559" s="35"/>
      <c r="O559" s="35"/>
    </row>
    <row r="560" spans="7:15" ht="12.75">
      <c r="G560" s="35"/>
      <c r="O560" s="35"/>
    </row>
    <row r="561" spans="7:15" ht="12.75">
      <c r="G561" s="35"/>
      <c r="O561" s="35"/>
    </row>
    <row r="562" spans="7:15" ht="12.75">
      <c r="G562" s="35"/>
      <c r="O562" s="35"/>
    </row>
    <row r="563" spans="7:15" ht="12.75">
      <c r="G563" s="35"/>
      <c r="O563" s="35"/>
    </row>
    <row r="564" spans="7:15" ht="12.75">
      <c r="G564" s="35"/>
      <c r="O564" s="35"/>
    </row>
    <row r="565" spans="7:15" ht="12.75">
      <c r="G565" s="35"/>
      <c r="O565" s="35"/>
    </row>
    <row r="566" spans="7:15" ht="12.75">
      <c r="G566" s="35"/>
      <c r="O566" s="35"/>
    </row>
    <row r="567" spans="7:15" ht="12.75">
      <c r="G567" s="35"/>
      <c r="O567" s="35"/>
    </row>
    <row r="568" spans="7:15" ht="12.75">
      <c r="G568" s="35"/>
      <c r="O568" s="35"/>
    </row>
    <row r="569" spans="7:15" ht="12.75">
      <c r="G569" s="35"/>
      <c r="O569" s="35"/>
    </row>
    <row r="570" spans="7:15" ht="12.75">
      <c r="G570" s="35"/>
      <c r="O570" s="35"/>
    </row>
    <row r="571" spans="7:15" ht="12.75">
      <c r="G571" s="35"/>
      <c r="O571" s="35"/>
    </row>
    <row r="572" spans="7:15" ht="12.75">
      <c r="G572" s="35"/>
      <c r="O572" s="35"/>
    </row>
    <row r="573" spans="7:15" ht="12.75">
      <c r="G573" s="35"/>
      <c r="O573" s="35"/>
    </row>
    <row r="574" spans="7:15" ht="12.75">
      <c r="G574" s="35"/>
      <c r="O574" s="35"/>
    </row>
    <row r="575" spans="7:15" ht="12.75">
      <c r="G575" s="35"/>
      <c r="O575" s="35"/>
    </row>
    <row r="576" spans="7:15" ht="12.75">
      <c r="G576" s="35"/>
      <c r="O576" s="35"/>
    </row>
    <row r="577" spans="7:15" ht="12.75">
      <c r="G577" s="35"/>
      <c r="O577" s="35"/>
    </row>
    <row r="578" spans="7:15" ht="12.75">
      <c r="G578" s="35"/>
      <c r="O578" s="35"/>
    </row>
    <row r="579" spans="7:15" ht="12.75">
      <c r="G579" s="35"/>
      <c r="O579" s="35"/>
    </row>
    <row r="580" spans="7:15" ht="12.75">
      <c r="G580" s="35"/>
      <c r="O580" s="35"/>
    </row>
    <row r="581" spans="7:15" ht="12.75">
      <c r="G581" s="35"/>
      <c r="O581" s="35"/>
    </row>
    <row r="582" spans="7:15" ht="12.75">
      <c r="G582" s="35"/>
      <c r="O582" s="35"/>
    </row>
    <row r="583" spans="7:15" ht="12.75">
      <c r="G583" s="35"/>
      <c r="O583" s="35"/>
    </row>
    <row r="584" spans="7:15" ht="12.75">
      <c r="G584" s="35"/>
      <c r="O584" s="35"/>
    </row>
    <row r="585" spans="7:15" ht="12.75">
      <c r="G585" s="35"/>
      <c r="O585" s="35"/>
    </row>
    <row r="586" spans="7:15" ht="12.75">
      <c r="G586" s="35"/>
      <c r="O586" s="35"/>
    </row>
    <row r="587" spans="7:15" ht="12.75">
      <c r="G587" s="35"/>
      <c r="O587" s="35"/>
    </row>
    <row r="588" spans="7:15" ht="12.75">
      <c r="G588" s="35"/>
      <c r="O588" s="35"/>
    </row>
    <row r="589" spans="7:15" ht="12.75">
      <c r="G589" s="35"/>
      <c r="O589" s="35"/>
    </row>
    <row r="590" spans="7:15" ht="12.75">
      <c r="G590" s="35"/>
      <c r="O590" s="35"/>
    </row>
    <row r="591" spans="7:15" ht="12.75">
      <c r="G591" s="35"/>
      <c r="O591" s="35"/>
    </row>
    <row r="592" spans="7:15" ht="12.75">
      <c r="G592" s="35"/>
      <c r="O592" s="35"/>
    </row>
    <row r="593" spans="7:15" ht="12.75">
      <c r="G593" s="35"/>
      <c r="O593" s="35"/>
    </row>
    <row r="594" spans="7:15" ht="12.75">
      <c r="G594" s="35"/>
      <c r="O594" s="35"/>
    </row>
    <row r="595" spans="7:15" ht="12.75">
      <c r="G595" s="35"/>
      <c r="O595" s="35"/>
    </row>
    <row r="596" spans="7:15" ht="12.75">
      <c r="G596" s="35"/>
      <c r="O596" s="35"/>
    </row>
    <row r="597" spans="7:15" ht="12.75">
      <c r="G597" s="35"/>
      <c r="O597" s="35"/>
    </row>
    <row r="598" spans="7:15" ht="12.75">
      <c r="G598" s="35"/>
      <c r="O598" s="35"/>
    </row>
    <row r="599" spans="7:15" ht="12.75">
      <c r="G599" s="35"/>
      <c r="O599" s="35"/>
    </row>
    <row r="600" spans="7:15" ht="12.75">
      <c r="G600" s="35"/>
      <c r="O600" s="35"/>
    </row>
    <row r="601" spans="7:15" ht="12.75">
      <c r="G601" s="35"/>
      <c r="O601" s="35"/>
    </row>
    <row r="602" spans="7:15" ht="12.75">
      <c r="G602" s="35"/>
      <c r="O602" s="35"/>
    </row>
    <row r="603" spans="7:15" ht="12.75">
      <c r="G603" s="35"/>
      <c r="O603" s="35"/>
    </row>
    <row r="604" spans="7:15" ht="12.75">
      <c r="G604" s="35"/>
      <c r="O604" s="35"/>
    </row>
    <row r="605" spans="7:15" ht="12.75">
      <c r="G605" s="35"/>
      <c r="O605" s="35"/>
    </row>
    <row r="606" spans="7:15" ht="12.75">
      <c r="G606" s="35"/>
      <c r="O606" s="35"/>
    </row>
    <row r="607" spans="7:15" ht="12.75">
      <c r="G607" s="35"/>
      <c r="O607" s="35"/>
    </row>
    <row r="608" spans="7:15" ht="12.75">
      <c r="G608" s="35"/>
      <c r="O608" s="35"/>
    </row>
    <row r="609" spans="7:15" ht="12.75">
      <c r="G609" s="35"/>
      <c r="O609" s="35"/>
    </row>
    <row r="610" spans="7:15" ht="12.75">
      <c r="G610" s="35"/>
      <c r="O610" s="35"/>
    </row>
    <row r="611" spans="7:15" ht="12.75">
      <c r="G611" s="35"/>
      <c r="O611" s="35"/>
    </row>
    <row r="612" spans="7:15" ht="12.75">
      <c r="G612" s="35"/>
      <c r="O612" s="35"/>
    </row>
    <row r="613" spans="7:15" ht="12.75">
      <c r="G613" s="35"/>
      <c r="O613" s="35"/>
    </row>
    <row r="614" spans="7:15" ht="12.75">
      <c r="G614" s="35"/>
      <c r="O614" s="35"/>
    </row>
    <row r="615" spans="7:15" ht="12.75">
      <c r="G615" s="35"/>
      <c r="O615" s="35"/>
    </row>
    <row r="616" spans="7:15" ht="12.75">
      <c r="G616" s="35"/>
      <c r="O616" s="35"/>
    </row>
    <row r="617" spans="7:15" ht="12.75">
      <c r="G617" s="35"/>
      <c r="O617" s="35"/>
    </row>
    <row r="618" spans="7:15" ht="12.75">
      <c r="G618" s="35"/>
      <c r="O618" s="35"/>
    </row>
    <row r="619" spans="7:15" ht="12.75">
      <c r="G619" s="35"/>
      <c r="O619" s="35"/>
    </row>
    <row r="620" spans="7:15" ht="12.75">
      <c r="G620" s="35"/>
      <c r="O620" s="35"/>
    </row>
    <row r="621" spans="7:15" ht="12.75">
      <c r="G621" s="35"/>
      <c r="O621" s="35"/>
    </row>
    <row r="622" spans="7:15" ht="12.75">
      <c r="G622" s="35"/>
      <c r="O622" s="35"/>
    </row>
    <row r="623" spans="7:15" ht="12.75">
      <c r="G623" s="35"/>
      <c r="O623" s="35"/>
    </row>
    <row r="624" spans="7:15" ht="12.75">
      <c r="G624" s="35"/>
      <c r="O624" s="35"/>
    </row>
    <row r="625" spans="7:15" ht="12.75">
      <c r="G625" s="35"/>
      <c r="O625" s="35"/>
    </row>
    <row r="626" spans="7:15" ht="12.75">
      <c r="G626" s="35"/>
      <c r="O626" s="35"/>
    </row>
    <row r="627" spans="7:15" ht="12.75">
      <c r="G627" s="35"/>
      <c r="O627" s="35"/>
    </row>
    <row r="628" spans="7:15" ht="12.75">
      <c r="G628" s="35"/>
      <c r="O628" s="35"/>
    </row>
    <row r="629" spans="7:15" ht="12.75">
      <c r="G629" s="35"/>
      <c r="O629" s="35"/>
    </row>
    <row r="630" spans="7:15" ht="12.75">
      <c r="G630" s="35"/>
      <c r="O630" s="35"/>
    </row>
    <row r="631" spans="7:15" ht="12.75">
      <c r="G631" s="35"/>
      <c r="O631" s="35"/>
    </row>
    <row r="632" spans="7:15" ht="12.75">
      <c r="G632" s="35"/>
      <c r="O632" s="35"/>
    </row>
    <row r="633" spans="7:15" ht="12.75">
      <c r="G633" s="35"/>
      <c r="O633" s="35"/>
    </row>
    <row r="634" spans="7:15" ht="12.75">
      <c r="G634" s="35"/>
      <c r="O634" s="35"/>
    </row>
    <row r="635" spans="7:15" ht="12.75">
      <c r="G635" s="35"/>
      <c r="O635" s="35"/>
    </row>
    <row r="636" spans="7:15" ht="12.75">
      <c r="G636" s="35"/>
      <c r="O636" s="35"/>
    </row>
    <row r="637" spans="7:15" ht="12.75">
      <c r="G637" s="35"/>
      <c r="O637" s="35"/>
    </row>
    <row r="638" spans="7:15" ht="12.75">
      <c r="G638" s="35"/>
      <c r="O638" s="35"/>
    </row>
    <row r="639" spans="7:15" ht="12.75">
      <c r="G639" s="35"/>
      <c r="O639" s="35"/>
    </row>
    <row r="640" spans="7:15" ht="12.75">
      <c r="G640" s="35"/>
      <c r="O640" s="35"/>
    </row>
    <row r="641" spans="7:15" ht="12.75">
      <c r="G641" s="35"/>
      <c r="O641" s="35"/>
    </row>
    <row r="642" spans="7:15" ht="12.75">
      <c r="G642" s="35"/>
      <c r="O642" s="35"/>
    </row>
    <row r="643" spans="7:15" ht="12.75">
      <c r="G643" s="35"/>
      <c r="O643" s="35"/>
    </row>
    <row r="644" spans="7:15" ht="12.75">
      <c r="G644" s="35"/>
      <c r="O644" s="35"/>
    </row>
    <row r="645" spans="7:15" ht="12.75">
      <c r="G645" s="35"/>
      <c r="O645" s="35"/>
    </row>
    <row r="646" spans="7:15" ht="12.75">
      <c r="G646" s="35"/>
      <c r="O646" s="35"/>
    </row>
    <row r="647" spans="7:15" ht="12.75">
      <c r="G647" s="35"/>
      <c r="O647" s="35"/>
    </row>
    <row r="648" spans="7:15" ht="12.75">
      <c r="G648" s="35"/>
      <c r="O648" s="35"/>
    </row>
    <row r="649" spans="7:15" ht="12.75">
      <c r="G649" s="35"/>
      <c r="O649" s="35"/>
    </row>
    <row r="650" spans="7:15" ht="12.75">
      <c r="G650" s="35"/>
      <c r="O650" s="35"/>
    </row>
    <row r="651" spans="7:15" ht="12.75">
      <c r="G651" s="35"/>
      <c r="O651" s="35"/>
    </row>
    <row r="652" spans="7:15" ht="12.75">
      <c r="G652" s="35"/>
      <c r="O652" s="35"/>
    </row>
    <row r="653" spans="7:15" ht="12.75">
      <c r="G653" s="35"/>
      <c r="O653" s="35"/>
    </row>
    <row r="654" spans="7:15" ht="12.75">
      <c r="G654" s="35"/>
      <c r="O654" s="35"/>
    </row>
    <row r="655" spans="7:15" ht="12.75">
      <c r="G655" s="35"/>
      <c r="O655" s="35"/>
    </row>
    <row r="656" spans="7:15" ht="12.75">
      <c r="G656" s="35"/>
      <c r="O656" s="35"/>
    </row>
    <row r="657" spans="7:15" ht="12.75">
      <c r="G657" s="35"/>
      <c r="O657" s="35"/>
    </row>
    <row r="658" spans="7:15" ht="12.75">
      <c r="G658" s="35"/>
      <c r="O658" s="35"/>
    </row>
    <row r="659" spans="7:15" ht="12.75">
      <c r="G659" s="35"/>
      <c r="O659" s="35"/>
    </row>
    <row r="660" spans="7:15" ht="12.75">
      <c r="G660" s="35"/>
      <c r="O660" s="35"/>
    </row>
    <row r="661" spans="7:15" ht="12.75">
      <c r="G661" s="35"/>
      <c r="O661" s="35"/>
    </row>
    <row r="662" spans="7:15" ht="12.75">
      <c r="G662" s="35"/>
      <c r="O662" s="35"/>
    </row>
    <row r="663" spans="7:15" ht="12.75">
      <c r="G663" s="35"/>
      <c r="O663" s="35"/>
    </row>
    <row r="664" spans="7:15" ht="12.75">
      <c r="G664" s="35"/>
      <c r="O664" s="35"/>
    </row>
    <row r="665" spans="7:15" ht="12.75">
      <c r="G665" s="35"/>
      <c r="O665" s="35"/>
    </row>
    <row r="666" spans="7:15" ht="12.75">
      <c r="G666" s="35"/>
      <c r="O666" s="35"/>
    </row>
    <row r="667" spans="7:15" ht="12.75">
      <c r="G667" s="35"/>
      <c r="O667" s="35"/>
    </row>
    <row r="668" spans="7:15" ht="12.75">
      <c r="G668" s="35"/>
      <c r="O668" s="35"/>
    </row>
    <row r="669" spans="7:15" ht="12.75">
      <c r="G669" s="35"/>
      <c r="O669" s="35"/>
    </row>
    <row r="670" spans="7:15" ht="12.75">
      <c r="G670" s="35"/>
      <c r="O670" s="35"/>
    </row>
    <row r="671" spans="7:15" ht="12.75">
      <c r="G671" s="35"/>
      <c r="O671" s="35"/>
    </row>
    <row r="672" spans="7:15" ht="12.75">
      <c r="G672" s="35"/>
      <c r="O672" s="35"/>
    </row>
    <row r="673" spans="7:15" ht="12.75">
      <c r="G673" s="35"/>
      <c r="O673" s="35"/>
    </row>
    <row r="674" spans="7:15" ht="12.75">
      <c r="G674" s="35"/>
      <c r="O674" s="35"/>
    </row>
    <row r="675" spans="7:15" ht="12.75">
      <c r="G675" s="35"/>
      <c r="O675" s="35"/>
    </row>
    <row r="676" spans="7:15" ht="12.75">
      <c r="G676" s="35"/>
      <c r="O676" s="35"/>
    </row>
    <row r="677" spans="7:15" ht="12.75">
      <c r="G677" s="35"/>
      <c r="O677" s="35"/>
    </row>
    <row r="678" spans="7:15" ht="12.75">
      <c r="G678" s="35"/>
      <c r="O678" s="35"/>
    </row>
    <row r="679" spans="7:15" ht="12.75">
      <c r="G679" s="35"/>
      <c r="O679" s="35"/>
    </row>
    <row r="680" spans="7:15" ht="12.75">
      <c r="G680" s="35"/>
      <c r="O680" s="35"/>
    </row>
    <row r="681" spans="7:15" ht="12.75">
      <c r="G681" s="35"/>
      <c r="O681" s="35"/>
    </row>
    <row r="682" spans="7:15" ht="12.75">
      <c r="G682" s="35"/>
      <c r="O682" s="35"/>
    </row>
    <row r="683" spans="7:15" ht="12.75">
      <c r="G683" s="35"/>
      <c r="O683" s="35"/>
    </row>
    <row r="684" spans="7:15" ht="12.75">
      <c r="G684" s="35"/>
      <c r="O684" s="35"/>
    </row>
    <row r="685" spans="7:15" ht="12.75">
      <c r="G685" s="35"/>
      <c r="O685" s="35"/>
    </row>
    <row r="686" spans="7:15" ht="12.75">
      <c r="G686" s="35"/>
      <c r="O686" s="35"/>
    </row>
    <row r="687" spans="7:15" ht="12.75">
      <c r="G687" s="35"/>
      <c r="O687" s="35"/>
    </row>
    <row r="688" spans="7:15" ht="12.75">
      <c r="G688" s="35"/>
      <c r="O688" s="35"/>
    </row>
    <row r="689" spans="7:15" ht="12.75">
      <c r="G689" s="35"/>
      <c r="O689" s="35"/>
    </row>
    <row r="690" spans="7:15" ht="12.75">
      <c r="G690" s="35"/>
      <c r="O690" s="35"/>
    </row>
    <row r="691" spans="7:15" ht="12.75">
      <c r="G691" s="35"/>
      <c r="O691" s="35"/>
    </row>
    <row r="692" spans="7:15" ht="12.75">
      <c r="G692" s="35"/>
      <c r="O692" s="35"/>
    </row>
    <row r="693" spans="7:15" ht="12.75">
      <c r="G693" s="35"/>
      <c r="O693" s="35"/>
    </row>
    <row r="694" spans="7:15" ht="12.75">
      <c r="G694" s="35"/>
      <c r="O694" s="35"/>
    </row>
    <row r="695" spans="7:15" ht="12.75">
      <c r="G695" s="35"/>
      <c r="O695" s="35"/>
    </row>
    <row r="696" spans="7:15" ht="12.75">
      <c r="G696" s="35"/>
      <c r="O696" s="35"/>
    </row>
    <row r="697" spans="7:15" ht="12.75">
      <c r="G697" s="35"/>
      <c r="O697" s="35"/>
    </row>
    <row r="698" spans="7:15" ht="12.75">
      <c r="G698" s="35"/>
      <c r="O698" s="35"/>
    </row>
    <row r="699" spans="7:15" ht="12.75">
      <c r="G699" s="35"/>
      <c r="O699" s="35"/>
    </row>
    <row r="700" spans="7:15" ht="12.75">
      <c r="G700" s="35"/>
      <c r="O700" s="35"/>
    </row>
    <row r="701" spans="7:15" ht="12.75">
      <c r="G701" s="35"/>
      <c r="O701" s="35"/>
    </row>
    <row r="702" spans="7:15" ht="12.75">
      <c r="G702" s="35"/>
      <c r="O702" s="35"/>
    </row>
    <row r="703" spans="7:15" ht="12.75">
      <c r="G703" s="35"/>
      <c r="O703" s="35"/>
    </row>
    <row r="704" spans="7:15" ht="12.75">
      <c r="G704" s="35"/>
      <c r="O704" s="35"/>
    </row>
    <row r="705" spans="7:15" ht="12.75">
      <c r="G705" s="35"/>
      <c r="O705" s="35"/>
    </row>
    <row r="706" spans="7:15" ht="12.75">
      <c r="G706" s="35"/>
      <c r="O706" s="35"/>
    </row>
    <row r="707" spans="7:15" ht="12.75">
      <c r="G707" s="35"/>
      <c r="O707" s="35"/>
    </row>
    <row r="708" spans="7:15" ht="12.75">
      <c r="G708" s="35"/>
      <c r="O708" s="35"/>
    </row>
    <row r="709" spans="7:15" ht="12.75">
      <c r="G709" s="35"/>
      <c r="O709" s="35"/>
    </row>
    <row r="710" spans="7:15" ht="12.75">
      <c r="G710" s="35"/>
      <c r="O710" s="35"/>
    </row>
    <row r="711" spans="7:15" ht="12.75">
      <c r="G711" s="35"/>
      <c r="O711" s="35"/>
    </row>
    <row r="712" spans="7:15" ht="12.75">
      <c r="G712" s="35"/>
      <c r="O712" s="35"/>
    </row>
    <row r="713" spans="7:15" ht="12.75">
      <c r="G713" s="35"/>
      <c r="O713" s="35"/>
    </row>
    <row r="714" spans="7:15" ht="12.75">
      <c r="G714" s="35"/>
      <c r="O714" s="35"/>
    </row>
    <row r="715" spans="7:15" ht="12.75">
      <c r="G715" s="35"/>
      <c r="O715" s="35"/>
    </row>
    <row r="716" spans="7:15" ht="12.75">
      <c r="G716" s="35"/>
      <c r="O716" s="35"/>
    </row>
    <row r="717" spans="7:15" ht="12.75">
      <c r="G717" s="35"/>
      <c r="O717" s="35"/>
    </row>
    <row r="718" spans="7:15" ht="12.75">
      <c r="G718" s="35"/>
      <c r="O718" s="35"/>
    </row>
    <row r="719" spans="7:15" ht="12.75">
      <c r="G719" s="35"/>
      <c r="O719" s="35"/>
    </row>
    <row r="720" spans="7:15" ht="12.75">
      <c r="G720" s="35"/>
      <c r="O720" s="35"/>
    </row>
    <row r="721" spans="7:15" ht="12.75">
      <c r="G721" s="35"/>
      <c r="O721" s="35"/>
    </row>
    <row r="722" spans="7:15" ht="12.75">
      <c r="G722" s="35"/>
      <c r="O722" s="35"/>
    </row>
    <row r="723" spans="7:15" ht="12.75">
      <c r="G723" s="35"/>
      <c r="O723" s="35"/>
    </row>
    <row r="724" spans="7:15" ht="12.75">
      <c r="G724" s="35"/>
      <c r="O724" s="35"/>
    </row>
    <row r="725" spans="7:15" ht="12.75">
      <c r="G725" s="35"/>
      <c r="O725" s="35"/>
    </row>
    <row r="726" spans="7:15" ht="12.75">
      <c r="G726" s="35"/>
      <c r="O726" s="35"/>
    </row>
    <row r="727" spans="7:15" ht="12.75">
      <c r="G727" s="35"/>
      <c r="O727" s="35"/>
    </row>
    <row r="728" spans="7:15" ht="12.75">
      <c r="G728" s="35"/>
      <c r="O728" s="35"/>
    </row>
    <row r="729" spans="7:15" ht="12.75">
      <c r="G729" s="35"/>
      <c r="O729" s="35"/>
    </row>
    <row r="730" spans="7:15" ht="12.75">
      <c r="G730" s="35"/>
      <c r="O730" s="35"/>
    </row>
    <row r="731" spans="7:15" ht="12.75">
      <c r="G731" s="35"/>
      <c r="O731" s="35"/>
    </row>
    <row r="732" spans="7:15" ht="12.75">
      <c r="G732" s="35"/>
      <c r="O732" s="35"/>
    </row>
    <row r="733" spans="7:15" ht="12.75">
      <c r="G733" s="35"/>
      <c r="O733" s="35"/>
    </row>
    <row r="734" spans="7:15" ht="12.75">
      <c r="G734" s="35"/>
      <c r="O734" s="35"/>
    </row>
    <row r="735" spans="7:15" ht="12.75">
      <c r="G735" s="35"/>
      <c r="O735" s="35"/>
    </row>
    <row r="736" spans="7:15" ht="12.75">
      <c r="G736" s="35"/>
      <c r="O736" s="35"/>
    </row>
    <row r="737" spans="7:15" ht="12.75">
      <c r="G737" s="35"/>
      <c r="O737" s="35"/>
    </row>
    <row r="738" spans="7:15" ht="12.75">
      <c r="G738" s="35"/>
      <c r="O738" s="35"/>
    </row>
    <row r="739" spans="7:15" ht="12.75">
      <c r="G739" s="35"/>
      <c r="O739" s="35"/>
    </row>
    <row r="740" spans="7:15" ht="12.75">
      <c r="G740" s="35"/>
      <c r="O740" s="35"/>
    </row>
    <row r="741" spans="7:15" ht="12.75">
      <c r="G741" s="35"/>
      <c r="O741" s="35"/>
    </row>
    <row r="742" spans="7:15" ht="12.75">
      <c r="G742" s="35"/>
      <c r="O742" s="35"/>
    </row>
    <row r="743" spans="7:15" ht="12.75">
      <c r="G743" s="35"/>
      <c r="O743" s="35"/>
    </row>
    <row r="744" spans="7:15" ht="12.75">
      <c r="G744" s="35"/>
      <c r="O744" s="35"/>
    </row>
    <row r="745" spans="7:15" ht="12.75">
      <c r="G745" s="35"/>
      <c r="O745" s="35"/>
    </row>
    <row r="746" spans="7:15" ht="12.75">
      <c r="G746" s="35"/>
      <c r="O746" s="35"/>
    </row>
    <row r="747" spans="7:15" ht="12.75">
      <c r="G747" s="35"/>
      <c r="O747" s="35"/>
    </row>
    <row r="748" spans="7:15" ht="12.75">
      <c r="G748" s="35"/>
      <c r="O748" s="35"/>
    </row>
    <row r="749" spans="7:15" ht="12.75">
      <c r="G749" s="35"/>
      <c r="O749" s="35"/>
    </row>
    <row r="750" spans="7:15" ht="12.75">
      <c r="G750" s="35"/>
      <c r="O750" s="35"/>
    </row>
    <row r="751" spans="7:15" ht="12.75">
      <c r="G751" s="35"/>
      <c r="O751" s="35"/>
    </row>
    <row r="752" spans="7:15" ht="12.75">
      <c r="G752" s="35"/>
      <c r="O752" s="35"/>
    </row>
    <row r="753" spans="7:15" ht="12.75">
      <c r="G753" s="35"/>
      <c r="O753" s="35"/>
    </row>
    <row r="754" spans="7:15" ht="12.75">
      <c r="G754" s="35"/>
      <c r="O754" s="35"/>
    </row>
    <row r="755" spans="7:15" ht="12.75">
      <c r="G755" s="35"/>
      <c r="O755" s="35"/>
    </row>
    <row r="756" spans="7:15" ht="12.75">
      <c r="G756" s="35"/>
      <c r="O756" s="35"/>
    </row>
    <row r="757" spans="7:15" ht="12.75">
      <c r="G757" s="35"/>
      <c r="O757" s="35"/>
    </row>
    <row r="758" spans="7:15" ht="12.75">
      <c r="G758" s="35"/>
      <c r="O758" s="35"/>
    </row>
    <row r="759" spans="7:15" ht="12.75">
      <c r="G759" s="35"/>
      <c r="O759" s="35"/>
    </row>
    <row r="760" spans="7:15" ht="12.75">
      <c r="G760" s="35"/>
      <c r="O760" s="35"/>
    </row>
    <row r="761" spans="7:15" ht="12.75">
      <c r="G761" s="35"/>
      <c r="O761" s="35"/>
    </row>
    <row r="762" spans="7:15" ht="12.75">
      <c r="G762" s="35"/>
      <c r="O762" s="35"/>
    </row>
    <row r="763" spans="7:15" ht="12.75">
      <c r="G763" s="35"/>
      <c r="O763" s="35"/>
    </row>
    <row r="764" spans="7:15" ht="12.75">
      <c r="G764" s="35"/>
      <c r="O764" s="35"/>
    </row>
    <row r="765" spans="7:15" ht="12.75">
      <c r="G765" s="35"/>
      <c r="O765" s="35"/>
    </row>
    <row r="766" spans="7:15" ht="12.75">
      <c r="G766" s="35"/>
      <c r="O766" s="35"/>
    </row>
    <row r="767" spans="7:15" ht="12.75">
      <c r="G767" s="35"/>
      <c r="O767" s="35"/>
    </row>
    <row r="768" spans="7:15" ht="12.75">
      <c r="G768" s="35"/>
      <c r="O768" s="35"/>
    </row>
    <row r="769" spans="7:15" ht="12.75">
      <c r="G769" s="35"/>
      <c r="O769" s="35"/>
    </row>
    <row r="770" spans="7:15" ht="12.75">
      <c r="G770" s="35"/>
      <c r="O770" s="35"/>
    </row>
    <row r="771" spans="7:15" ht="12.75">
      <c r="G771" s="35"/>
      <c r="O771" s="35"/>
    </row>
    <row r="772" spans="7:15" ht="12.75">
      <c r="G772" s="35"/>
      <c r="O772" s="35"/>
    </row>
    <row r="773" spans="7:15" ht="12.75">
      <c r="G773" s="35"/>
      <c r="O773" s="35"/>
    </row>
    <row r="774" spans="7:15" ht="12.75">
      <c r="G774" s="35"/>
      <c r="O774" s="35"/>
    </row>
    <row r="775" spans="7:15" ht="12.75">
      <c r="G775" s="35"/>
      <c r="O775" s="35"/>
    </row>
    <row r="776" spans="7:15" ht="12.75">
      <c r="G776" s="35"/>
      <c r="O776" s="35"/>
    </row>
    <row r="777" spans="7:15" ht="12.75">
      <c r="G777" s="35"/>
      <c r="O777" s="35"/>
    </row>
    <row r="778" spans="7:15" ht="12.75">
      <c r="G778" s="35"/>
      <c r="O778" s="35"/>
    </row>
    <row r="779" spans="7:15" ht="12.75">
      <c r="G779" s="35"/>
      <c r="O779" s="35"/>
    </row>
    <row r="780" spans="7:15" ht="12.75">
      <c r="G780" s="35"/>
      <c r="O780" s="35"/>
    </row>
    <row r="781" spans="7:15" ht="12.75">
      <c r="G781" s="35"/>
      <c r="O781" s="35"/>
    </row>
    <row r="782" spans="7:15" ht="12.75">
      <c r="G782" s="35"/>
      <c r="O782" s="35"/>
    </row>
    <row r="783" spans="7:15" ht="12.75">
      <c r="G783" s="35"/>
      <c r="O783" s="35"/>
    </row>
    <row r="784" spans="7:15" ht="12.75">
      <c r="G784" s="35"/>
      <c r="O784" s="35"/>
    </row>
    <row r="785" spans="7:15" ht="12.75">
      <c r="G785" s="35"/>
      <c r="O785" s="35"/>
    </row>
    <row r="786" spans="7:15" ht="12.75">
      <c r="G786" s="35"/>
      <c r="O786" s="35"/>
    </row>
    <row r="787" spans="7:15" ht="12.75">
      <c r="G787" s="35"/>
      <c r="O787" s="35"/>
    </row>
    <row r="788" spans="7:15" ht="12.75">
      <c r="G788" s="35"/>
      <c r="O788" s="35"/>
    </row>
    <row r="789" spans="7:15" ht="12.75">
      <c r="G789" s="35"/>
      <c r="O789" s="35"/>
    </row>
    <row r="790" spans="7:15" ht="12.75">
      <c r="G790" s="35"/>
      <c r="O790" s="35"/>
    </row>
    <row r="791" spans="7:15" ht="12.75">
      <c r="G791" s="35"/>
      <c r="O791" s="35"/>
    </row>
    <row r="792" spans="7:15" ht="12.75">
      <c r="G792" s="35"/>
      <c r="O792" s="35"/>
    </row>
    <row r="793" spans="7:15" ht="12.75">
      <c r="G793" s="35"/>
      <c r="O793" s="35"/>
    </row>
    <row r="794" spans="7:15" ht="12.75">
      <c r="G794" s="35"/>
      <c r="O794" s="35"/>
    </row>
    <row r="795" spans="7:15" ht="12.75">
      <c r="G795" s="35"/>
      <c r="O795" s="35"/>
    </row>
    <row r="796" spans="7:15" ht="12.75">
      <c r="G796" s="35"/>
      <c r="O796" s="35"/>
    </row>
    <row r="797" spans="7:15" ht="12.75">
      <c r="G797" s="35"/>
      <c r="O797" s="35"/>
    </row>
    <row r="798" spans="7:15" ht="12.75">
      <c r="G798" s="35"/>
      <c r="O798" s="35"/>
    </row>
    <row r="799" spans="7:15" ht="12.75">
      <c r="G799" s="35"/>
      <c r="O799" s="35"/>
    </row>
    <row r="800" spans="7:15" ht="12.75">
      <c r="G800" s="35"/>
      <c r="O800" s="35"/>
    </row>
    <row r="801" spans="7:15" ht="12.75">
      <c r="G801" s="35"/>
      <c r="O801" s="35"/>
    </row>
    <row r="802" spans="7:15" ht="12.75">
      <c r="G802" s="35"/>
      <c r="O802" s="35"/>
    </row>
    <row r="803" spans="7:15" ht="12.75">
      <c r="G803" s="35"/>
      <c r="O803" s="35"/>
    </row>
    <row r="804" spans="7:15" ht="12.75">
      <c r="G804" s="35"/>
      <c r="O804" s="35"/>
    </row>
    <row r="805" spans="7:15" ht="12.75">
      <c r="G805" s="35"/>
      <c r="O805" s="35"/>
    </row>
    <row r="806" spans="7:15" ht="12.75">
      <c r="G806" s="35"/>
      <c r="O806" s="35"/>
    </row>
    <row r="807" spans="7:15" ht="12.75">
      <c r="G807" s="35"/>
      <c r="O807" s="35"/>
    </row>
    <row r="808" spans="7:15" ht="12.75">
      <c r="G808" s="35"/>
      <c r="O808" s="35"/>
    </row>
    <row r="809" spans="7:15" ht="12.75">
      <c r="G809" s="35"/>
      <c r="O809" s="35"/>
    </row>
    <row r="810" spans="7:15" ht="12.75">
      <c r="G810" s="35"/>
      <c r="O810" s="35"/>
    </row>
    <row r="811" spans="7:15" ht="12.75">
      <c r="G811" s="35"/>
      <c r="O811" s="35"/>
    </row>
    <row r="812" spans="7:15" ht="12.75">
      <c r="G812" s="35"/>
      <c r="O812" s="35"/>
    </row>
    <row r="813" spans="7:15" ht="12.75">
      <c r="G813" s="35"/>
      <c r="O813" s="35"/>
    </row>
    <row r="814" spans="7:15" ht="12.75">
      <c r="G814" s="35"/>
      <c r="O814" s="35"/>
    </row>
    <row r="815" spans="7:15" ht="12.75">
      <c r="G815" s="35"/>
      <c r="O815" s="35"/>
    </row>
    <row r="816" spans="7:15" ht="12.75">
      <c r="G816" s="35"/>
      <c r="O816" s="35"/>
    </row>
    <row r="817" spans="7:15" ht="12.75">
      <c r="G817" s="35"/>
      <c r="O817" s="35"/>
    </row>
    <row r="818" spans="7:15" ht="12.75">
      <c r="G818" s="35"/>
      <c r="O818" s="35"/>
    </row>
    <row r="819" spans="7:15" ht="12.75">
      <c r="G819" s="35"/>
      <c r="O819" s="35"/>
    </row>
    <row r="820" spans="7:15" ht="12.75">
      <c r="G820" s="35"/>
      <c r="O820" s="35"/>
    </row>
    <row r="821" spans="7:15" ht="12.75">
      <c r="G821" s="35"/>
      <c r="O821" s="35"/>
    </row>
    <row r="822" spans="7:15" ht="12.75">
      <c r="G822" s="35"/>
      <c r="O822" s="35"/>
    </row>
    <row r="823" spans="7:15" ht="12.75">
      <c r="G823" s="35"/>
      <c r="O823" s="35"/>
    </row>
    <row r="824" spans="7:15" ht="12.75">
      <c r="G824" s="35"/>
      <c r="O824" s="35"/>
    </row>
    <row r="825" spans="7:15" ht="12.75">
      <c r="G825" s="35"/>
      <c r="O825" s="35"/>
    </row>
    <row r="826" spans="7:15" ht="12.75">
      <c r="G826" s="35"/>
      <c r="O826" s="35"/>
    </row>
    <row r="827" spans="7:15" ht="12.75">
      <c r="G827" s="35"/>
      <c r="O827" s="35"/>
    </row>
    <row r="828" spans="7:15" ht="12.75">
      <c r="G828" s="35"/>
      <c r="O828" s="35"/>
    </row>
    <row r="829" spans="7:15" ht="12.75">
      <c r="G829" s="35"/>
      <c r="O829" s="35"/>
    </row>
    <row r="830" spans="7:15" ht="12.75">
      <c r="G830" s="35"/>
      <c r="O830" s="35"/>
    </row>
    <row r="831" spans="7:15" ht="12.75">
      <c r="G831" s="35"/>
      <c r="O831" s="35"/>
    </row>
    <row r="832" spans="7:15" ht="12.75">
      <c r="G832" s="35"/>
      <c r="O832" s="35"/>
    </row>
    <row r="833" spans="7:15" ht="12.75">
      <c r="G833" s="35"/>
      <c r="O833" s="35"/>
    </row>
    <row r="834" spans="7:15" ht="12.75">
      <c r="G834" s="35"/>
      <c r="O834" s="35"/>
    </row>
    <row r="835" spans="7:15" ht="12.75">
      <c r="G835" s="35"/>
      <c r="O835" s="35"/>
    </row>
    <row r="836" spans="7:15" ht="12.75">
      <c r="G836" s="35"/>
      <c r="O836" s="35"/>
    </row>
    <row r="837" spans="7:15" ht="12.75">
      <c r="G837" s="35"/>
      <c r="O837" s="35"/>
    </row>
    <row r="838" spans="7:15" ht="12.75">
      <c r="G838" s="35"/>
      <c r="O838" s="35"/>
    </row>
    <row r="839" spans="7:15" ht="12.75">
      <c r="G839" s="35"/>
      <c r="O839" s="35"/>
    </row>
    <row r="840" spans="7:15" ht="12.75">
      <c r="G840" s="35"/>
      <c r="O840" s="35"/>
    </row>
    <row r="841" spans="7:15" ht="12.75">
      <c r="G841" s="35"/>
      <c r="O841" s="35"/>
    </row>
    <row r="842" spans="7:15" ht="12.75">
      <c r="G842" s="35"/>
      <c r="O842" s="35"/>
    </row>
    <row r="843" spans="7:15" ht="12.75">
      <c r="G843" s="35"/>
      <c r="O843" s="35"/>
    </row>
    <row r="844" spans="7:15" ht="12.75">
      <c r="G844" s="35"/>
      <c r="O844" s="35"/>
    </row>
    <row r="845" spans="7:15" ht="12.75">
      <c r="G845" s="35"/>
      <c r="O845" s="35"/>
    </row>
    <row r="846" spans="7:15" ht="12.75">
      <c r="G846" s="35"/>
      <c r="O846" s="35"/>
    </row>
    <row r="847" spans="7:15" ht="12.75">
      <c r="G847" s="35"/>
      <c r="O847" s="35"/>
    </row>
    <row r="848" spans="7:15" ht="12.75">
      <c r="G848" s="35"/>
      <c r="O848" s="35"/>
    </row>
    <row r="849" spans="7:15" ht="12.75">
      <c r="G849" s="35"/>
      <c r="O849" s="35"/>
    </row>
    <row r="850" spans="7:15" ht="12.75">
      <c r="G850" s="35"/>
      <c r="O850" s="35"/>
    </row>
    <row r="851" spans="7:15" ht="12.75">
      <c r="G851" s="35"/>
      <c r="O851" s="35"/>
    </row>
    <row r="852" spans="7:15" ht="12.75">
      <c r="G852" s="35"/>
      <c r="O852" s="35"/>
    </row>
    <row r="853" spans="7:15" ht="12.75">
      <c r="G853" s="35"/>
      <c r="O853" s="35"/>
    </row>
    <row r="854" spans="7:15" ht="12.75">
      <c r="G854" s="35"/>
      <c r="O854" s="35"/>
    </row>
    <row r="855" spans="7:15" ht="12.75">
      <c r="G855" s="35"/>
      <c r="O855" s="35"/>
    </row>
    <row r="856" spans="7:15" ht="12.75">
      <c r="G856" s="35"/>
      <c r="O856" s="35"/>
    </row>
    <row r="857" spans="7:15" ht="12.75">
      <c r="G857" s="35"/>
      <c r="O857" s="35"/>
    </row>
    <row r="858" spans="7:15" ht="12.75">
      <c r="G858" s="35"/>
      <c r="O858" s="35"/>
    </row>
    <row r="859" spans="7:15" ht="12.75">
      <c r="G859" s="35"/>
      <c r="O859" s="35"/>
    </row>
    <row r="860" spans="7:15" ht="12.75">
      <c r="G860" s="35"/>
      <c r="O860" s="35"/>
    </row>
    <row r="861" spans="7:15" ht="12.75">
      <c r="G861" s="35"/>
      <c r="O861" s="35"/>
    </row>
    <row r="862" spans="7:15" ht="12.75">
      <c r="G862" s="35"/>
      <c r="O862" s="35"/>
    </row>
    <row r="863" spans="7:15" ht="12.75">
      <c r="G863" s="35"/>
      <c r="O863" s="35"/>
    </row>
    <row r="864" spans="7:15" ht="12.75">
      <c r="G864" s="35"/>
      <c r="O864" s="35"/>
    </row>
    <row r="865" spans="7:15" ht="12.75">
      <c r="G865" s="35"/>
      <c r="O865" s="35"/>
    </row>
    <row r="866" spans="7:15" ht="12.75">
      <c r="G866" s="35"/>
      <c r="O866" s="35"/>
    </row>
    <row r="867" spans="7:15" ht="12.75">
      <c r="G867" s="35"/>
      <c r="O867" s="35"/>
    </row>
    <row r="868" spans="7:15" ht="12.75">
      <c r="G868" s="35"/>
      <c r="O868" s="35"/>
    </row>
    <row r="869" spans="7:15" ht="12.75">
      <c r="G869" s="35"/>
      <c r="O869" s="35"/>
    </row>
    <row r="870" spans="7:15" ht="12.75">
      <c r="G870" s="35"/>
      <c r="O870" s="35"/>
    </row>
    <row r="871" spans="7:15" ht="12.75">
      <c r="G871" s="35"/>
      <c r="O871" s="35"/>
    </row>
    <row r="872" spans="7:15" ht="12.75">
      <c r="G872" s="35"/>
      <c r="O872" s="35"/>
    </row>
    <row r="873" spans="7:15" ht="12.75">
      <c r="G873" s="35"/>
      <c r="O873" s="35"/>
    </row>
    <row r="874" spans="7:15" ht="12.75">
      <c r="G874" s="35"/>
      <c r="O874" s="35"/>
    </row>
    <row r="875" spans="7:15" ht="12.75">
      <c r="G875" s="35"/>
      <c r="O875" s="35"/>
    </row>
    <row r="876" spans="7:15" ht="12.75">
      <c r="G876" s="35"/>
      <c r="O876" s="35"/>
    </row>
    <row r="877" spans="7:15" ht="12.75">
      <c r="G877" s="35"/>
      <c r="O877" s="35"/>
    </row>
    <row r="878" spans="7:15" ht="12.75">
      <c r="G878" s="35"/>
      <c r="O878" s="35"/>
    </row>
    <row r="879" spans="7:15" ht="12.75">
      <c r="G879" s="35"/>
      <c r="O879" s="35"/>
    </row>
    <row r="880" spans="7:15" ht="12.75">
      <c r="G880" s="35"/>
      <c r="O880" s="35"/>
    </row>
    <row r="881" spans="7:15" ht="12.75">
      <c r="G881" s="35"/>
      <c r="O881" s="35"/>
    </row>
    <row r="882" spans="7:15" ht="12.75">
      <c r="G882" s="35"/>
      <c r="O882" s="35"/>
    </row>
    <row r="883" spans="7:15" ht="12.75">
      <c r="G883" s="35"/>
      <c r="O883" s="35"/>
    </row>
    <row r="884" spans="7:15" ht="12.75">
      <c r="G884" s="35"/>
      <c r="O884" s="35"/>
    </row>
    <row r="885" spans="7:15" ht="12.75">
      <c r="G885" s="35"/>
      <c r="O885" s="35"/>
    </row>
    <row r="886" spans="7:15" ht="12.75">
      <c r="G886" s="35"/>
      <c r="O886" s="35"/>
    </row>
    <row r="887" spans="7:15" ht="12.75">
      <c r="G887" s="35"/>
      <c r="O887" s="35"/>
    </row>
    <row r="888" spans="7:15" ht="12.75">
      <c r="G888" s="35"/>
      <c r="O888" s="35"/>
    </row>
    <row r="889" spans="7:15" ht="12.75">
      <c r="G889" s="35"/>
      <c r="O889" s="35"/>
    </row>
    <row r="890" spans="7:15" ht="12.75">
      <c r="G890" s="35"/>
      <c r="O890" s="35"/>
    </row>
    <row r="891" spans="7:15" ht="12.75">
      <c r="G891" s="35"/>
      <c r="O891" s="35"/>
    </row>
    <row r="892" spans="7:15" ht="12.75">
      <c r="G892" s="35"/>
      <c r="O892" s="35"/>
    </row>
    <row r="893" spans="7:15" ht="12.75">
      <c r="G893" s="35"/>
      <c r="O893" s="35"/>
    </row>
    <row r="894" spans="7:15" ht="12.75">
      <c r="G894" s="35"/>
      <c r="O894" s="35"/>
    </row>
    <row r="895" spans="7:15" ht="12.75">
      <c r="G895" s="35"/>
      <c r="O895" s="35"/>
    </row>
    <row r="896" spans="7:15" ht="12.75">
      <c r="G896" s="35"/>
      <c r="O896" s="35"/>
    </row>
    <row r="897" spans="7:15" ht="12.75">
      <c r="G897" s="35"/>
      <c r="O897" s="35"/>
    </row>
    <row r="898" spans="7:15" ht="12.75">
      <c r="G898" s="35"/>
      <c r="O898" s="35"/>
    </row>
    <row r="899" spans="7:15" ht="12.75">
      <c r="G899" s="35"/>
      <c r="O899" s="35"/>
    </row>
    <row r="900" spans="7:15" ht="12.75">
      <c r="G900" s="35"/>
      <c r="O900" s="35"/>
    </row>
    <row r="901" spans="7:15" ht="12.75">
      <c r="G901" s="35"/>
      <c r="O901" s="35"/>
    </row>
    <row r="902" spans="7:15" ht="12.75">
      <c r="G902" s="35"/>
      <c r="O902" s="35"/>
    </row>
    <row r="903" spans="7:15" ht="12.75">
      <c r="G903" s="35"/>
      <c r="O903" s="35"/>
    </row>
    <row r="904" spans="7:15" ht="12.75">
      <c r="G904" s="35"/>
      <c r="O904" s="35"/>
    </row>
    <row r="905" spans="7:15" ht="12.75">
      <c r="G905" s="35"/>
      <c r="O905" s="35"/>
    </row>
    <row r="906" spans="7:15" ht="12.75">
      <c r="G906" s="35"/>
      <c r="O906" s="35"/>
    </row>
    <row r="907" spans="7:15" ht="12.75">
      <c r="G907" s="35"/>
      <c r="O907" s="35"/>
    </row>
    <row r="908" spans="7:15" ht="12.75">
      <c r="G908" s="35"/>
      <c r="O908" s="35"/>
    </row>
    <row r="909" spans="7:15" ht="12.75">
      <c r="G909" s="35"/>
      <c r="O909" s="35"/>
    </row>
    <row r="910" spans="7:15" ht="12.75">
      <c r="G910" s="35"/>
      <c r="O910" s="35"/>
    </row>
    <row r="911" spans="7:15" ht="12.75">
      <c r="G911" s="35"/>
      <c r="O911" s="35"/>
    </row>
    <row r="912" spans="7:15" ht="12.75">
      <c r="G912" s="35"/>
      <c r="O912" s="35"/>
    </row>
    <row r="913" spans="7:15" ht="12.75">
      <c r="G913" s="35"/>
      <c r="O913" s="35"/>
    </row>
    <row r="914" spans="7:15" ht="12.75">
      <c r="G914" s="35"/>
      <c r="O914" s="35"/>
    </row>
    <row r="915" spans="7:15" ht="12.75">
      <c r="G915" s="35"/>
      <c r="O915" s="35"/>
    </row>
    <row r="916" spans="7:15" ht="12.75">
      <c r="G916" s="35"/>
      <c r="O916" s="35"/>
    </row>
    <row r="917" spans="7:15" ht="12.75">
      <c r="G917" s="35"/>
      <c r="O917" s="35"/>
    </row>
    <row r="918" spans="7:15" ht="12.75">
      <c r="G918" s="35"/>
      <c r="O918" s="35"/>
    </row>
    <row r="919" spans="7:15" ht="12.75">
      <c r="G919" s="35"/>
      <c r="O919" s="35"/>
    </row>
    <row r="920" spans="7:15" ht="12.75">
      <c r="G920" s="35"/>
      <c r="O920" s="35"/>
    </row>
    <row r="921" spans="7:15" ht="12.75">
      <c r="G921" s="35"/>
      <c r="O921" s="35"/>
    </row>
    <row r="922" spans="7:15" ht="12.75">
      <c r="G922" s="35"/>
      <c r="O922" s="35"/>
    </row>
    <row r="923" spans="7:15" ht="12.75">
      <c r="G923" s="35"/>
      <c r="O923" s="35"/>
    </row>
    <row r="924" spans="7:15" ht="12.75">
      <c r="G924" s="35"/>
      <c r="O924" s="35"/>
    </row>
    <row r="925" spans="7:15" ht="12.75">
      <c r="G925" s="35"/>
      <c r="O925" s="35"/>
    </row>
    <row r="926" spans="7:15" ht="12.75">
      <c r="G926" s="35"/>
      <c r="O926" s="35"/>
    </row>
    <row r="927" spans="7:15" ht="12.75">
      <c r="G927" s="35"/>
      <c r="O927" s="35"/>
    </row>
    <row r="928" spans="7:15" ht="12.75">
      <c r="G928" s="35"/>
      <c r="O928" s="35"/>
    </row>
    <row r="929" spans="7:15" ht="12.75">
      <c r="G929" s="35"/>
      <c r="O929" s="35"/>
    </row>
    <row r="930" spans="7:15" ht="12.75">
      <c r="G930" s="35"/>
      <c r="O930" s="35"/>
    </row>
    <row r="931" spans="7:15" ht="12.75">
      <c r="G931" s="35"/>
      <c r="O931" s="35"/>
    </row>
    <row r="932" spans="7:15" ht="12.75">
      <c r="G932" s="35"/>
      <c r="O932" s="35"/>
    </row>
    <row r="933" spans="7:15" ht="12.75">
      <c r="G933" s="35"/>
      <c r="O933" s="35"/>
    </row>
    <row r="934" spans="7:15" ht="12.75">
      <c r="G934" s="35"/>
      <c r="O934" s="35"/>
    </row>
    <row r="935" spans="7:15" ht="12.75">
      <c r="G935" s="35"/>
      <c r="O935" s="35"/>
    </row>
    <row r="936" spans="7:15" ht="12.75">
      <c r="G936" s="35"/>
      <c r="O936" s="35"/>
    </row>
    <row r="937" spans="7:15" ht="12.75">
      <c r="G937" s="35"/>
      <c r="O937" s="35"/>
    </row>
    <row r="938" spans="7:15" ht="12.75">
      <c r="G938" s="35"/>
      <c r="O938" s="35"/>
    </row>
    <row r="939" spans="7:15" ht="12.75">
      <c r="G939" s="35"/>
      <c r="O939" s="35"/>
    </row>
    <row r="940" spans="7:15" ht="12.75">
      <c r="G940" s="35"/>
      <c r="O940" s="35"/>
    </row>
    <row r="941" spans="7:15" ht="12.75">
      <c r="G941" s="35"/>
      <c r="O941" s="35"/>
    </row>
    <row r="942" spans="7:15" ht="12.75">
      <c r="G942" s="35"/>
      <c r="O942" s="35"/>
    </row>
    <row r="943" spans="7:15" ht="12.75">
      <c r="G943" s="35"/>
      <c r="O943" s="35"/>
    </row>
    <row r="944" spans="7:15" ht="12.75">
      <c r="G944" s="35"/>
      <c r="O944" s="35"/>
    </row>
    <row r="945" spans="7:15" ht="12.75">
      <c r="G945" s="35"/>
      <c r="O945" s="35"/>
    </row>
    <row r="946" spans="7:15" ht="12.75">
      <c r="G946" s="35"/>
      <c r="O946" s="35"/>
    </row>
    <row r="947" spans="7:15" ht="12.75">
      <c r="G947" s="35"/>
      <c r="O947" s="35"/>
    </row>
    <row r="948" spans="7:15" ht="12.75">
      <c r="G948" s="35"/>
      <c r="O948" s="35"/>
    </row>
    <row r="949" spans="7:15" ht="12.75">
      <c r="G949" s="35"/>
      <c r="O949" s="35"/>
    </row>
    <row r="950" spans="7:15" ht="12.75">
      <c r="G950" s="35"/>
      <c r="O950" s="35"/>
    </row>
    <row r="951" spans="7:15" ht="12.75">
      <c r="G951" s="35"/>
      <c r="O951" s="35"/>
    </row>
    <row r="952" spans="7:15" ht="12.75">
      <c r="G952" s="35"/>
      <c r="O952" s="35"/>
    </row>
    <row r="953" spans="7:15" ht="12.75">
      <c r="G953" s="35"/>
      <c r="O953" s="35"/>
    </row>
    <row r="954" spans="7:15" ht="12.75">
      <c r="G954" s="35"/>
      <c r="O954" s="35"/>
    </row>
    <row r="955" spans="7:15" ht="12.75">
      <c r="G955" s="35"/>
      <c r="O955" s="35"/>
    </row>
    <row r="956" spans="7:15" ht="12.75">
      <c r="G956" s="35"/>
      <c r="O956" s="35"/>
    </row>
    <row r="957" spans="7:15" ht="12.75">
      <c r="G957" s="35"/>
      <c r="O957" s="35"/>
    </row>
    <row r="958" spans="7:15" ht="12.75">
      <c r="G958" s="35"/>
      <c r="O958" s="35"/>
    </row>
    <row r="959" spans="7:15" ht="12.75">
      <c r="G959" s="35"/>
      <c r="O959" s="35"/>
    </row>
    <row r="960" spans="7:15" ht="12.75">
      <c r="G960" s="35"/>
      <c r="O960" s="35"/>
    </row>
    <row r="961" spans="7:15" ht="12.75">
      <c r="G961" s="35"/>
      <c r="O961" s="35"/>
    </row>
    <row r="962" spans="7:15" ht="12.75">
      <c r="G962" s="35"/>
      <c r="O962" s="35"/>
    </row>
    <row r="963" spans="7:15" ht="12.75">
      <c r="G963" s="35"/>
      <c r="O963" s="35"/>
    </row>
    <row r="964" spans="7:15" ht="12.75">
      <c r="G964" s="35"/>
      <c r="O964" s="35"/>
    </row>
    <row r="965" spans="7:15" ht="12.75">
      <c r="G965" s="35"/>
      <c r="O965" s="35"/>
    </row>
    <row r="966" spans="7:15" ht="12.75">
      <c r="G966" s="35"/>
      <c r="O966" s="35"/>
    </row>
    <row r="967" spans="7:15" ht="12.75">
      <c r="G967" s="35"/>
      <c r="O967" s="35"/>
    </row>
    <row r="968" spans="7:15" ht="12.75">
      <c r="G968" s="35"/>
      <c r="O968" s="35"/>
    </row>
    <row r="969" spans="7:15" ht="12.75">
      <c r="G969" s="35"/>
      <c r="O969" s="35"/>
    </row>
    <row r="970" spans="7:15" ht="12.75">
      <c r="G970" s="35"/>
      <c r="O970" s="35"/>
    </row>
    <row r="971" spans="7:15" ht="12.75">
      <c r="G971" s="35"/>
      <c r="O971" s="35"/>
    </row>
    <row r="972" spans="7:15" ht="12.75">
      <c r="G972" s="35"/>
      <c r="O972" s="35"/>
    </row>
    <row r="973" spans="7:15" ht="12.75">
      <c r="G973" s="35"/>
      <c r="O973" s="35"/>
    </row>
    <row r="974" spans="7:15" ht="12.75">
      <c r="G974" s="35"/>
      <c r="O974" s="35"/>
    </row>
    <row r="975" spans="7:15" ht="12.75">
      <c r="G975" s="35"/>
      <c r="O975" s="35"/>
    </row>
    <row r="976" spans="7:15" ht="12.75">
      <c r="G976" s="35"/>
      <c r="O976" s="35"/>
    </row>
    <row r="977" spans="7:15" ht="12.75">
      <c r="G977" s="35"/>
      <c r="O977" s="35"/>
    </row>
    <row r="978" spans="7:15" ht="12.75">
      <c r="G978" s="35"/>
      <c r="O978" s="35"/>
    </row>
    <row r="979" spans="7:15" ht="12.75">
      <c r="G979" s="35"/>
      <c r="O979" s="35"/>
    </row>
    <row r="980" spans="7:15" ht="12.75">
      <c r="G980" s="35"/>
      <c r="O980" s="35"/>
    </row>
    <row r="981" spans="7:15" ht="12.75">
      <c r="G981" s="35"/>
      <c r="O981" s="35"/>
    </row>
    <row r="982" spans="7:15" ht="12.75">
      <c r="G982" s="35"/>
      <c r="O982" s="35"/>
    </row>
    <row r="983" spans="7:15" ht="12.75">
      <c r="G983" s="35"/>
      <c r="O983" s="35"/>
    </row>
    <row r="984" spans="7:15" ht="12.75">
      <c r="G984" s="35"/>
      <c r="O984" s="35"/>
    </row>
    <row r="985" spans="7:15" ht="12.75">
      <c r="G985" s="35"/>
      <c r="O985" s="35"/>
    </row>
    <row r="986" spans="7:15" ht="12.75">
      <c r="G986" s="35"/>
      <c r="O986" s="35"/>
    </row>
    <row r="987" spans="7:15" ht="12.75">
      <c r="G987" s="35"/>
      <c r="O987" s="35"/>
    </row>
    <row r="988" spans="7:15" ht="12.75">
      <c r="G988" s="35"/>
      <c r="O988" s="35"/>
    </row>
    <row r="989" spans="7:15" ht="12.75">
      <c r="G989" s="35"/>
      <c r="O989" s="35"/>
    </row>
    <row r="990" spans="7:15" ht="12.75">
      <c r="G990" s="35"/>
      <c r="O990" s="35"/>
    </row>
    <row r="991" spans="7:15" ht="12.75">
      <c r="G991" s="35"/>
      <c r="O991" s="35"/>
    </row>
    <row r="992" spans="7:15" ht="12.75">
      <c r="G992" s="35"/>
      <c r="O992" s="35"/>
    </row>
    <row r="993" spans="7:15" ht="12.75">
      <c r="G993" s="35"/>
      <c r="O993" s="35"/>
    </row>
    <row r="994" spans="7:15" ht="12.75">
      <c r="G994" s="35"/>
      <c r="O994" s="35"/>
    </row>
    <row r="995" spans="7:15" ht="12.75">
      <c r="G995" s="35"/>
      <c r="O995" s="35"/>
    </row>
    <row r="996" spans="7:15" ht="12.75">
      <c r="G996" s="35"/>
      <c r="O996" s="35"/>
    </row>
    <row r="997" spans="7:15" ht="12.75">
      <c r="G997" s="35"/>
      <c r="O997" s="35"/>
    </row>
    <row r="998" spans="7:15" ht="12.75">
      <c r="G998" s="35"/>
      <c r="O998" s="35"/>
    </row>
    <row r="999" spans="7:15" ht="12.75">
      <c r="G999" s="35"/>
      <c r="O999" s="35"/>
    </row>
    <row r="1000" spans="7:15" ht="12.75">
      <c r="G1000" s="35"/>
      <c r="O1000" s="35"/>
    </row>
    <row r="1001" spans="7:15" ht="12.75">
      <c r="G1001" s="35"/>
      <c r="O1001" s="35"/>
    </row>
    <row r="1002" spans="7:15" ht="12.75">
      <c r="G1002" s="35"/>
      <c r="O1002" s="35"/>
    </row>
    <row r="1003" spans="7:15" ht="12.75">
      <c r="G1003" s="35"/>
      <c r="O1003" s="35"/>
    </row>
    <row r="1004" spans="7:15" ht="12.75">
      <c r="G1004" s="35"/>
      <c r="O1004" s="35"/>
    </row>
    <row r="1005" spans="7:15" ht="12.75">
      <c r="G1005" s="35"/>
      <c r="O1005" s="35"/>
    </row>
  </sheetData>
  <printOptions gridLines="1"/>
  <pageMargins left="1.75" right="0.25" top="0.25" bottom="0.25" header="0" footer="0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05"/>
  <sheetViews>
    <sheetView workbookViewId="0" topLeftCell="A1">
      <pane ySplit="8" topLeftCell="BM9" activePane="bottomLeft" state="frozen"/>
      <selection pane="topLeft" activeCell="A1" sqref="A1"/>
      <selection pane="bottomLeft" activeCell="C20" sqref="C20"/>
    </sheetView>
  </sheetViews>
  <sheetFormatPr defaultColWidth="9.00390625" defaultRowHeight="12.75"/>
  <cols>
    <col min="1" max="2" width="10.625" style="0" customWidth="1"/>
    <col min="3" max="3" width="10.625" style="2" customWidth="1"/>
    <col min="4" max="4" width="8.75390625" style="2" customWidth="1"/>
    <col min="5" max="5" width="11.25390625" style="9" customWidth="1"/>
    <col min="6" max="6" width="9.625" style="0" hidden="1" customWidth="1"/>
    <col min="7" max="7" width="5.375" style="0" hidden="1" customWidth="1"/>
    <col min="8" max="8" width="0" style="0" hidden="1" customWidth="1"/>
    <col min="9" max="10" width="9.375" style="0" customWidth="1"/>
    <col min="11" max="11" width="9.375" style="2" customWidth="1"/>
    <col min="12" max="12" width="8.75390625" style="2" customWidth="1"/>
    <col min="13" max="13" width="11.25390625" style="9" customWidth="1"/>
    <col min="14" max="14" width="9.625" style="0" hidden="1" customWidth="1"/>
    <col min="15" max="15" width="5.375" style="0" hidden="1" customWidth="1"/>
    <col min="16" max="16" width="9.125" style="0" hidden="1" customWidth="1"/>
  </cols>
  <sheetData>
    <row r="1" spans="1:15" ht="18">
      <c r="A1" s="83" t="s">
        <v>24</v>
      </c>
      <c r="B1" s="45"/>
      <c r="C1" s="46"/>
      <c r="D1" s="46"/>
      <c r="E1" s="47"/>
      <c r="F1" s="45"/>
      <c r="G1" s="45"/>
      <c r="H1" s="45"/>
      <c r="I1" s="45"/>
      <c r="J1" s="45"/>
      <c r="K1" s="46"/>
      <c r="L1" s="46"/>
      <c r="M1" s="84"/>
      <c r="N1" s="45"/>
      <c r="O1" s="48"/>
    </row>
    <row r="2" spans="1:15" ht="10.5" customHeight="1">
      <c r="A2" s="49"/>
      <c r="B2" s="30"/>
      <c r="C2" s="26"/>
      <c r="D2" s="26"/>
      <c r="E2" s="50"/>
      <c r="F2" s="30"/>
      <c r="G2" s="30"/>
      <c r="H2" s="30"/>
      <c r="I2" s="30"/>
      <c r="J2" s="30"/>
      <c r="K2" s="26"/>
      <c r="L2" s="26"/>
      <c r="M2" s="85"/>
      <c r="N2" s="30"/>
      <c r="O2" s="51"/>
    </row>
    <row r="3" spans="1:15" ht="21.75">
      <c r="A3" s="52" t="s">
        <v>8</v>
      </c>
      <c r="B3" s="53"/>
      <c r="C3" s="30"/>
      <c r="D3" s="26"/>
      <c r="E3" s="31"/>
      <c r="F3" s="30"/>
      <c r="G3" s="30"/>
      <c r="H3" s="30"/>
      <c r="I3" s="30"/>
      <c r="J3" s="30"/>
      <c r="K3" s="30"/>
      <c r="L3" s="26"/>
      <c r="M3" s="86"/>
      <c r="N3" s="30"/>
      <c r="O3" s="51"/>
    </row>
    <row r="4" spans="1:15" ht="12.75">
      <c r="A4" s="54" t="s">
        <v>2</v>
      </c>
      <c r="B4" s="55"/>
      <c r="C4" s="56"/>
      <c r="D4" s="26"/>
      <c r="E4" s="31"/>
      <c r="F4" s="30"/>
      <c r="G4" s="30"/>
      <c r="H4" s="30"/>
      <c r="I4" s="30"/>
      <c r="J4" s="30"/>
      <c r="K4" s="56"/>
      <c r="L4" s="26"/>
      <c r="M4" s="86"/>
      <c r="N4" s="30"/>
      <c r="O4" s="51"/>
    </row>
    <row r="5" spans="1:15" ht="12.75">
      <c r="A5" s="54" t="s">
        <v>3</v>
      </c>
      <c r="B5" s="53"/>
      <c r="C5" s="30"/>
      <c r="D5" s="26"/>
      <c r="E5" s="31"/>
      <c r="F5" s="30"/>
      <c r="G5" s="30"/>
      <c r="H5" s="30"/>
      <c r="I5" s="30"/>
      <c r="J5" s="30"/>
      <c r="K5" s="30"/>
      <c r="L5" s="26"/>
      <c r="M5" s="86"/>
      <c r="N5" s="30"/>
      <c r="O5" s="51"/>
    </row>
    <row r="6" spans="1:15" ht="12.75">
      <c r="A6" s="54" t="s">
        <v>4</v>
      </c>
      <c r="B6" s="53"/>
      <c r="C6" s="30"/>
      <c r="D6" s="26"/>
      <c r="E6" s="31"/>
      <c r="F6" s="30"/>
      <c r="G6" s="30"/>
      <c r="H6" s="30"/>
      <c r="I6" s="30"/>
      <c r="J6" s="30"/>
      <c r="K6" s="30"/>
      <c r="L6" s="26"/>
      <c r="M6" s="86"/>
      <c r="N6" s="30"/>
      <c r="O6" s="51"/>
    </row>
    <row r="7" spans="1:15" ht="13.5" thickBot="1">
      <c r="A7" s="54" t="s">
        <v>6</v>
      </c>
      <c r="B7" s="53"/>
      <c r="C7" s="30"/>
      <c r="D7" s="26"/>
      <c r="E7" s="31"/>
      <c r="F7" s="30"/>
      <c r="G7" s="30"/>
      <c r="H7" s="30"/>
      <c r="I7" s="30"/>
      <c r="J7" s="30"/>
      <c r="K7" s="30"/>
      <c r="L7" s="26"/>
      <c r="M7" s="86"/>
      <c r="N7" s="30"/>
      <c r="O7" s="51"/>
    </row>
    <row r="8" spans="1:16" ht="55.5" customHeight="1" thickBot="1">
      <c r="A8" s="57" t="s">
        <v>5</v>
      </c>
      <c r="B8" s="42" t="s">
        <v>2</v>
      </c>
      <c r="C8" s="42" t="s">
        <v>9</v>
      </c>
      <c r="D8" s="42" t="s">
        <v>19</v>
      </c>
      <c r="E8" s="41" t="s">
        <v>10</v>
      </c>
      <c r="F8" s="41" t="s">
        <v>25</v>
      </c>
      <c r="G8" s="44" t="s">
        <v>27</v>
      </c>
      <c r="H8" s="41" t="s">
        <v>26</v>
      </c>
      <c r="I8" s="82" t="s">
        <v>5</v>
      </c>
      <c r="J8" s="43"/>
      <c r="K8" s="42" t="s">
        <v>9</v>
      </c>
      <c r="L8" s="42" t="s">
        <v>19</v>
      </c>
      <c r="M8" s="87" t="s">
        <v>10</v>
      </c>
      <c r="N8" s="41" t="s">
        <v>25</v>
      </c>
      <c r="O8" s="58" t="s">
        <v>27</v>
      </c>
      <c r="P8" s="32" t="s">
        <v>26</v>
      </c>
    </row>
    <row r="9" spans="1:16" ht="12.75">
      <c r="A9" s="59">
        <v>1</v>
      </c>
      <c r="B9" s="60">
        <f>$B$4</f>
        <v>0</v>
      </c>
      <c r="C9" s="61"/>
      <c r="D9" s="62"/>
      <c r="E9" s="63"/>
      <c r="F9" s="64"/>
      <c r="G9" s="65"/>
      <c r="H9" s="30" t="str">
        <f>G9&amp;"-"&amp;(G9+0.5)</f>
        <v>-0.5</v>
      </c>
      <c r="I9" s="80">
        <v>71</v>
      </c>
      <c r="J9" s="60">
        <f>$B$4</f>
        <v>0</v>
      </c>
      <c r="K9" s="61"/>
      <c r="L9" s="69"/>
      <c r="M9" s="89"/>
      <c r="N9" s="64"/>
      <c r="O9" s="66"/>
      <c r="P9" t="str">
        <f aca="true" t="shared" si="0" ref="P9:P72">O9&amp;"-"&amp;(O9+0.5)</f>
        <v>-0.5</v>
      </c>
    </row>
    <row r="10" spans="1:16" ht="12.75">
      <c r="A10" s="59">
        <v>2</v>
      </c>
      <c r="B10" s="60">
        <f aca="true" t="shared" si="1" ref="B10:B73">$B$4</f>
        <v>0</v>
      </c>
      <c r="C10" s="61"/>
      <c r="D10" s="67"/>
      <c r="E10" s="68"/>
      <c r="F10" s="64"/>
      <c r="G10" s="65"/>
      <c r="H10" s="30" t="str">
        <f aca="true" t="shared" si="2" ref="H10:H68">G10&amp;"-"&amp;(G10+0.5)</f>
        <v>-0.5</v>
      </c>
      <c r="I10" s="80">
        <v>72</v>
      </c>
      <c r="J10" s="60">
        <f aca="true" t="shared" si="3" ref="J10:J73">$B$4</f>
        <v>0</v>
      </c>
      <c r="K10" s="61"/>
      <c r="L10" s="69"/>
      <c r="M10" s="89"/>
      <c r="N10" s="64"/>
      <c r="O10" s="66"/>
      <c r="P10" t="str">
        <f t="shared" si="0"/>
        <v>-0.5</v>
      </c>
    </row>
    <row r="11" spans="1:16" ht="12.75">
      <c r="A11" s="59">
        <v>3</v>
      </c>
      <c r="B11" s="60">
        <f t="shared" si="1"/>
        <v>0</v>
      </c>
      <c r="C11" s="61"/>
      <c r="D11" s="67"/>
      <c r="E11" s="68"/>
      <c r="F11" s="64"/>
      <c r="G11" s="65"/>
      <c r="H11" s="30" t="str">
        <f t="shared" si="2"/>
        <v>-0.5</v>
      </c>
      <c r="I11" s="80">
        <v>73</v>
      </c>
      <c r="J11" s="60">
        <f t="shared" si="3"/>
        <v>0</v>
      </c>
      <c r="K11" s="61"/>
      <c r="L11" s="69"/>
      <c r="M11" s="89"/>
      <c r="N11" s="64"/>
      <c r="O11" s="66"/>
      <c r="P11" t="str">
        <f t="shared" si="0"/>
        <v>-0.5</v>
      </c>
    </row>
    <row r="12" spans="1:16" ht="12.75">
      <c r="A12" s="59">
        <v>4</v>
      </c>
      <c r="B12" s="60">
        <f t="shared" si="1"/>
        <v>0</v>
      </c>
      <c r="C12" s="61"/>
      <c r="D12" s="67"/>
      <c r="E12" s="68"/>
      <c r="F12" s="64"/>
      <c r="G12" s="65"/>
      <c r="H12" s="30" t="str">
        <f t="shared" si="2"/>
        <v>-0.5</v>
      </c>
      <c r="I12" s="80">
        <v>74</v>
      </c>
      <c r="J12" s="60">
        <f t="shared" si="3"/>
        <v>0</v>
      </c>
      <c r="K12" s="61"/>
      <c r="L12" s="69"/>
      <c r="M12" s="89"/>
      <c r="N12" s="64"/>
      <c r="O12" s="66"/>
      <c r="P12" t="str">
        <f t="shared" si="0"/>
        <v>-0.5</v>
      </c>
    </row>
    <row r="13" spans="1:16" ht="12.75">
      <c r="A13" s="59">
        <v>5</v>
      </c>
      <c r="B13" s="60">
        <f t="shared" si="1"/>
        <v>0</v>
      </c>
      <c r="C13" s="61"/>
      <c r="D13" s="67"/>
      <c r="E13" s="68"/>
      <c r="F13" s="64"/>
      <c r="G13" s="65"/>
      <c r="H13" s="30" t="str">
        <f t="shared" si="2"/>
        <v>-0.5</v>
      </c>
      <c r="I13" s="80">
        <v>75</v>
      </c>
      <c r="J13" s="60">
        <f t="shared" si="3"/>
        <v>0</v>
      </c>
      <c r="K13" s="61"/>
      <c r="L13" s="69"/>
      <c r="M13" s="89"/>
      <c r="N13" s="64"/>
      <c r="O13" s="66"/>
      <c r="P13" t="str">
        <f t="shared" si="0"/>
        <v>-0.5</v>
      </c>
    </row>
    <row r="14" spans="1:16" ht="12.75">
      <c r="A14" s="59">
        <v>6</v>
      </c>
      <c r="B14" s="60">
        <f t="shared" si="1"/>
        <v>0</v>
      </c>
      <c r="C14" s="61"/>
      <c r="D14" s="67"/>
      <c r="E14" s="68"/>
      <c r="F14" s="64"/>
      <c r="G14" s="65"/>
      <c r="H14" s="30" t="str">
        <f t="shared" si="2"/>
        <v>-0.5</v>
      </c>
      <c r="I14" s="80">
        <v>76</v>
      </c>
      <c r="J14" s="60">
        <f t="shared" si="3"/>
        <v>0</v>
      </c>
      <c r="K14" s="61"/>
      <c r="L14" s="69"/>
      <c r="M14" s="89"/>
      <c r="N14" s="64"/>
      <c r="O14" s="66"/>
      <c r="P14" t="str">
        <f t="shared" si="0"/>
        <v>-0.5</v>
      </c>
    </row>
    <row r="15" spans="1:16" ht="12.75">
      <c r="A15" s="59">
        <v>7</v>
      </c>
      <c r="B15" s="60">
        <f t="shared" si="1"/>
        <v>0</v>
      </c>
      <c r="C15" s="61"/>
      <c r="D15" s="67"/>
      <c r="E15" s="68"/>
      <c r="F15" s="64"/>
      <c r="G15" s="65"/>
      <c r="H15" s="30" t="str">
        <f t="shared" si="2"/>
        <v>-0.5</v>
      </c>
      <c r="I15" s="80">
        <v>77</v>
      </c>
      <c r="J15" s="60">
        <f t="shared" si="3"/>
        <v>0</v>
      </c>
      <c r="K15" s="61"/>
      <c r="L15" s="69"/>
      <c r="M15" s="89"/>
      <c r="N15" s="64"/>
      <c r="O15" s="66"/>
      <c r="P15" t="str">
        <f t="shared" si="0"/>
        <v>-0.5</v>
      </c>
    </row>
    <row r="16" spans="1:16" ht="12.75">
      <c r="A16" s="59">
        <v>8</v>
      </c>
      <c r="B16" s="60">
        <f t="shared" si="1"/>
        <v>0</v>
      </c>
      <c r="C16" s="61"/>
      <c r="D16" s="67"/>
      <c r="E16" s="68"/>
      <c r="F16" s="64"/>
      <c r="G16" s="65"/>
      <c r="H16" s="30" t="str">
        <f t="shared" si="2"/>
        <v>-0.5</v>
      </c>
      <c r="I16" s="80">
        <v>78</v>
      </c>
      <c r="J16" s="60">
        <f t="shared" si="3"/>
        <v>0</v>
      </c>
      <c r="K16" s="61"/>
      <c r="L16" s="69"/>
      <c r="M16" s="89"/>
      <c r="N16" s="64"/>
      <c r="O16" s="66"/>
      <c r="P16" t="str">
        <f t="shared" si="0"/>
        <v>-0.5</v>
      </c>
    </row>
    <row r="17" spans="1:16" ht="12.75">
      <c r="A17" s="59">
        <v>9</v>
      </c>
      <c r="B17" s="60">
        <f t="shared" si="1"/>
        <v>0</v>
      </c>
      <c r="C17" s="61"/>
      <c r="D17" s="67"/>
      <c r="E17" s="68"/>
      <c r="F17" s="64"/>
      <c r="G17" s="65"/>
      <c r="H17" s="30" t="str">
        <f t="shared" si="2"/>
        <v>-0.5</v>
      </c>
      <c r="I17" s="80">
        <v>79</v>
      </c>
      <c r="J17" s="60">
        <f t="shared" si="3"/>
        <v>0</v>
      </c>
      <c r="K17" s="61"/>
      <c r="L17" s="69"/>
      <c r="M17" s="89"/>
      <c r="N17" s="64"/>
      <c r="O17" s="66"/>
      <c r="P17" t="str">
        <f t="shared" si="0"/>
        <v>-0.5</v>
      </c>
    </row>
    <row r="18" spans="1:16" ht="12.75">
      <c r="A18" s="59">
        <v>10</v>
      </c>
      <c r="B18" s="60">
        <f t="shared" si="1"/>
        <v>0</v>
      </c>
      <c r="C18" s="61"/>
      <c r="D18" s="67"/>
      <c r="E18" s="68"/>
      <c r="F18" s="64"/>
      <c r="G18" s="65"/>
      <c r="H18" s="30" t="str">
        <f t="shared" si="2"/>
        <v>-0.5</v>
      </c>
      <c r="I18" s="80">
        <v>80</v>
      </c>
      <c r="J18" s="60">
        <f t="shared" si="3"/>
        <v>0</v>
      </c>
      <c r="K18" s="61"/>
      <c r="L18" s="69"/>
      <c r="M18" s="89"/>
      <c r="N18" s="64"/>
      <c r="O18" s="66"/>
      <c r="P18" t="str">
        <f t="shared" si="0"/>
        <v>-0.5</v>
      </c>
    </row>
    <row r="19" spans="1:16" ht="12.75">
      <c r="A19" s="59">
        <v>11</v>
      </c>
      <c r="B19" s="60">
        <f t="shared" si="1"/>
        <v>0</v>
      </c>
      <c r="C19" s="61"/>
      <c r="D19" s="67"/>
      <c r="E19" s="68"/>
      <c r="F19" s="64"/>
      <c r="G19" s="65"/>
      <c r="H19" s="30" t="str">
        <f t="shared" si="2"/>
        <v>-0.5</v>
      </c>
      <c r="I19" s="80">
        <v>81</v>
      </c>
      <c r="J19" s="60">
        <f t="shared" si="3"/>
        <v>0</v>
      </c>
      <c r="K19" s="61"/>
      <c r="L19" s="69"/>
      <c r="M19" s="89"/>
      <c r="N19" s="64"/>
      <c r="O19" s="66"/>
      <c r="P19" t="str">
        <f t="shared" si="0"/>
        <v>-0.5</v>
      </c>
    </row>
    <row r="20" spans="1:16" ht="12.75">
      <c r="A20" s="59">
        <v>12</v>
      </c>
      <c r="B20" s="60">
        <f t="shared" si="1"/>
        <v>0</v>
      </c>
      <c r="C20" s="61"/>
      <c r="D20" s="67"/>
      <c r="E20" s="68"/>
      <c r="F20" s="64"/>
      <c r="G20" s="65"/>
      <c r="H20" s="30" t="str">
        <f t="shared" si="2"/>
        <v>-0.5</v>
      </c>
      <c r="I20" s="80">
        <v>82</v>
      </c>
      <c r="J20" s="60">
        <f t="shared" si="3"/>
        <v>0</v>
      </c>
      <c r="K20" s="61"/>
      <c r="L20" s="69"/>
      <c r="M20" s="89"/>
      <c r="N20" s="64"/>
      <c r="O20" s="66"/>
      <c r="P20" t="str">
        <f t="shared" si="0"/>
        <v>-0.5</v>
      </c>
    </row>
    <row r="21" spans="1:16" ht="12.75">
      <c r="A21" s="59">
        <v>13</v>
      </c>
      <c r="B21" s="60">
        <f t="shared" si="1"/>
        <v>0</v>
      </c>
      <c r="C21" s="61"/>
      <c r="D21" s="67"/>
      <c r="E21" s="68"/>
      <c r="F21" s="64"/>
      <c r="G21" s="65"/>
      <c r="H21" s="30" t="str">
        <f t="shared" si="2"/>
        <v>-0.5</v>
      </c>
      <c r="I21" s="80">
        <v>83</v>
      </c>
      <c r="J21" s="60">
        <f t="shared" si="3"/>
        <v>0</v>
      </c>
      <c r="K21" s="61"/>
      <c r="L21" s="69"/>
      <c r="M21" s="89"/>
      <c r="N21" s="64"/>
      <c r="O21" s="66"/>
      <c r="P21" t="str">
        <f t="shared" si="0"/>
        <v>-0.5</v>
      </c>
    </row>
    <row r="22" spans="1:16" ht="12.75">
      <c r="A22" s="59">
        <v>14</v>
      </c>
      <c r="B22" s="60">
        <f t="shared" si="1"/>
        <v>0</v>
      </c>
      <c r="C22" s="61"/>
      <c r="D22" s="67"/>
      <c r="E22" s="68"/>
      <c r="F22" s="64"/>
      <c r="G22" s="65"/>
      <c r="H22" s="30" t="str">
        <f t="shared" si="2"/>
        <v>-0.5</v>
      </c>
      <c r="I22" s="80">
        <v>84</v>
      </c>
      <c r="J22" s="60">
        <f t="shared" si="3"/>
        <v>0</v>
      </c>
      <c r="K22" s="61"/>
      <c r="L22" s="69"/>
      <c r="M22" s="89"/>
      <c r="N22" s="64"/>
      <c r="O22" s="66"/>
      <c r="P22" t="str">
        <f t="shared" si="0"/>
        <v>-0.5</v>
      </c>
    </row>
    <row r="23" spans="1:16" ht="12.75">
      <c r="A23" s="59">
        <v>15</v>
      </c>
      <c r="B23" s="60">
        <f t="shared" si="1"/>
        <v>0</v>
      </c>
      <c r="C23" s="61"/>
      <c r="D23" s="67"/>
      <c r="E23" s="68"/>
      <c r="F23" s="64"/>
      <c r="G23" s="65"/>
      <c r="H23" s="30" t="str">
        <f t="shared" si="2"/>
        <v>-0.5</v>
      </c>
      <c r="I23" s="80">
        <v>85</v>
      </c>
      <c r="J23" s="60">
        <f t="shared" si="3"/>
        <v>0</v>
      </c>
      <c r="K23" s="61"/>
      <c r="L23" s="69"/>
      <c r="M23" s="89"/>
      <c r="N23" s="64"/>
      <c r="O23" s="66"/>
      <c r="P23" t="str">
        <f t="shared" si="0"/>
        <v>-0.5</v>
      </c>
    </row>
    <row r="24" spans="1:16" ht="12.75">
      <c r="A24" s="59">
        <v>16</v>
      </c>
      <c r="B24" s="60">
        <f t="shared" si="1"/>
        <v>0</v>
      </c>
      <c r="C24" s="61"/>
      <c r="D24" s="67"/>
      <c r="E24" s="68"/>
      <c r="F24" s="64"/>
      <c r="G24" s="65"/>
      <c r="H24" s="30" t="str">
        <f t="shared" si="2"/>
        <v>-0.5</v>
      </c>
      <c r="I24" s="80">
        <v>86</v>
      </c>
      <c r="J24" s="60">
        <f t="shared" si="3"/>
        <v>0</v>
      </c>
      <c r="K24" s="61"/>
      <c r="L24" s="69"/>
      <c r="M24" s="89"/>
      <c r="N24" s="64"/>
      <c r="O24" s="66"/>
      <c r="P24" t="str">
        <f t="shared" si="0"/>
        <v>-0.5</v>
      </c>
    </row>
    <row r="25" spans="1:16" ht="12.75">
      <c r="A25" s="59">
        <v>17</v>
      </c>
      <c r="B25" s="60">
        <f t="shared" si="1"/>
        <v>0</v>
      </c>
      <c r="C25" s="61"/>
      <c r="D25" s="67"/>
      <c r="E25" s="68"/>
      <c r="F25" s="64"/>
      <c r="G25" s="65"/>
      <c r="H25" s="30" t="str">
        <f t="shared" si="2"/>
        <v>-0.5</v>
      </c>
      <c r="I25" s="80">
        <v>87</v>
      </c>
      <c r="J25" s="60">
        <f t="shared" si="3"/>
        <v>0</v>
      </c>
      <c r="K25" s="61"/>
      <c r="L25" s="26"/>
      <c r="M25" s="88"/>
      <c r="N25" s="64"/>
      <c r="O25" s="66"/>
      <c r="P25" t="str">
        <f t="shared" si="0"/>
        <v>-0.5</v>
      </c>
    </row>
    <row r="26" spans="1:16" ht="12.75">
      <c r="A26" s="59">
        <v>18</v>
      </c>
      <c r="B26" s="60">
        <f t="shared" si="1"/>
        <v>0</v>
      </c>
      <c r="C26" s="61"/>
      <c r="D26" s="67"/>
      <c r="E26" s="68"/>
      <c r="F26" s="64"/>
      <c r="G26" s="65"/>
      <c r="H26" s="30" t="str">
        <f t="shared" si="2"/>
        <v>-0.5</v>
      </c>
      <c r="I26" s="80">
        <v>88</v>
      </c>
      <c r="J26" s="60">
        <f t="shared" si="3"/>
        <v>0</v>
      </c>
      <c r="K26" s="61"/>
      <c r="L26" s="26"/>
      <c r="M26" s="88"/>
      <c r="N26" s="64"/>
      <c r="O26" s="66"/>
      <c r="P26" t="str">
        <f t="shared" si="0"/>
        <v>-0.5</v>
      </c>
    </row>
    <row r="27" spans="1:16" ht="12.75">
      <c r="A27" s="59">
        <v>19</v>
      </c>
      <c r="B27" s="60">
        <f t="shared" si="1"/>
        <v>0</v>
      </c>
      <c r="C27" s="61"/>
      <c r="D27" s="67"/>
      <c r="E27" s="68"/>
      <c r="F27" s="64"/>
      <c r="G27" s="65"/>
      <c r="H27" s="30" t="str">
        <f t="shared" si="2"/>
        <v>-0.5</v>
      </c>
      <c r="I27" s="80">
        <v>89</v>
      </c>
      <c r="J27" s="60">
        <f t="shared" si="3"/>
        <v>0</v>
      </c>
      <c r="K27" s="61"/>
      <c r="L27" s="26"/>
      <c r="M27" s="88"/>
      <c r="N27" s="64"/>
      <c r="O27" s="66"/>
      <c r="P27" t="str">
        <f t="shared" si="0"/>
        <v>-0.5</v>
      </c>
    </row>
    <row r="28" spans="1:16" ht="12.75">
      <c r="A28" s="59">
        <v>20</v>
      </c>
      <c r="B28" s="60">
        <f t="shared" si="1"/>
        <v>0</v>
      </c>
      <c r="C28" s="61"/>
      <c r="D28" s="67"/>
      <c r="E28" s="68"/>
      <c r="F28" s="64"/>
      <c r="G28" s="65"/>
      <c r="H28" s="30" t="str">
        <f t="shared" si="2"/>
        <v>-0.5</v>
      </c>
      <c r="I28" s="80">
        <v>90</v>
      </c>
      <c r="J28" s="60">
        <f t="shared" si="3"/>
        <v>0</v>
      </c>
      <c r="K28" s="61"/>
      <c r="L28" s="26"/>
      <c r="M28" s="88"/>
      <c r="N28" s="64"/>
      <c r="O28" s="66"/>
      <c r="P28" t="str">
        <f t="shared" si="0"/>
        <v>-0.5</v>
      </c>
    </row>
    <row r="29" spans="1:16" ht="12.75">
      <c r="A29" s="59">
        <v>21</v>
      </c>
      <c r="B29" s="60">
        <f t="shared" si="1"/>
        <v>0</v>
      </c>
      <c r="C29" s="61"/>
      <c r="D29" s="67"/>
      <c r="E29" s="68"/>
      <c r="F29" s="64"/>
      <c r="G29" s="65"/>
      <c r="H29" s="30" t="str">
        <f t="shared" si="2"/>
        <v>-0.5</v>
      </c>
      <c r="I29" s="80">
        <v>91</v>
      </c>
      <c r="J29" s="60">
        <f t="shared" si="3"/>
        <v>0</v>
      </c>
      <c r="K29" s="61"/>
      <c r="L29" s="26"/>
      <c r="M29" s="88"/>
      <c r="N29" s="64"/>
      <c r="O29" s="66"/>
      <c r="P29" t="str">
        <f t="shared" si="0"/>
        <v>-0.5</v>
      </c>
    </row>
    <row r="30" spans="1:16" ht="12.75">
      <c r="A30" s="59">
        <v>22</v>
      </c>
      <c r="B30" s="60">
        <f t="shared" si="1"/>
        <v>0</v>
      </c>
      <c r="C30" s="61"/>
      <c r="D30" s="67"/>
      <c r="E30" s="68"/>
      <c r="F30" s="64"/>
      <c r="G30" s="65"/>
      <c r="H30" s="30" t="str">
        <f t="shared" si="2"/>
        <v>-0.5</v>
      </c>
      <c r="I30" s="80">
        <v>92</v>
      </c>
      <c r="J30" s="60">
        <f t="shared" si="3"/>
        <v>0</v>
      </c>
      <c r="K30" s="61"/>
      <c r="L30" s="26"/>
      <c r="M30" s="88"/>
      <c r="N30" s="64"/>
      <c r="O30" s="66"/>
      <c r="P30" t="str">
        <f t="shared" si="0"/>
        <v>-0.5</v>
      </c>
    </row>
    <row r="31" spans="1:16" ht="12.75">
      <c r="A31" s="59">
        <v>23</v>
      </c>
      <c r="B31" s="60">
        <f t="shared" si="1"/>
        <v>0</v>
      </c>
      <c r="C31" s="61"/>
      <c r="D31" s="67"/>
      <c r="E31" s="68"/>
      <c r="F31" s="64"/>
      <c r="G31" s="65"/>
      <c r="H31" s="30" t="str">
        <f t="shared" si="2"/>
        <v>-0.5</v>
      </c>
      <c r="I31" s="80">
        <v>93</v>
      </c>
      <c r="J31" s="60">
        <f t="shared" si="3"/>
        <v>0</v>
      </c>
      <c r="K31" s="61"/>
      <c r="L31" s="26"/>
      <c r="M31" s="88"/>
      <c r="N31" s="64"/>
      <c r="O31" s="66"/>
      <c r="P31" t="str">
        <f t="shared" si="0"/>
        <v>-0.5</v>
      </c>
    </row>
    <row r="32" spans="1:16" ht="12.75">
      <c r="A32" s="59">
        <v>24</v>
      </c>
      <c r="B32" s="60">
        <f t="shared" si="1"/>
        <v>0</v>
      </c>
      <c r="C32" s="61"/>
      <c r="D32" s="67"/>
      <c r="E32" s="68"/>
      <c r="F32" s="64"/>
      <c r="G32" s="65"/>
      <c r="H32" s="30" t="str">
        <f t="shared" si="2"/>
        <v>-0.5</v>
      </c>
      <c r="I32" s="80">
        <v>94</v>
      </c>
      <c r="J32" s="60">
        <f t="shared" si="3"/>
        <v>0</v>
      </c>
      <c r="K32" s="61"/>
      <c r="L32" s="26"/>
      <c r="M32" s="88"/>
      <c r="N32" s="64"/>
      <c r="O32" s="66"/>
      <c r="P32" t="str">
        <f t="shared" si="0"/>
        <v>-0.5</v>
      </c>
    </row>
    <row r="33" spans="1:16" ht="12.75">
      <c r="A33" s="59">
        <v>25</v>
      </c>
      <c r="B33" s="60">
        <f t="shared" si="1"/>
        <v>0</v>
      </c>
      <c r="C33" s="61"/>
      <c r="D33" s="67"/>
      <c r="E33" s="68"/>
      <c r="F33" s="64"/>
      <c r="G33" s="65"/>
      <c r="H33" s="30" t="str">
        <f t="shared" si="2"/>
        <v>-0.5</v>
      </c>
      <c r="I33" s="80">
        <v>95</v>
      </c>
      <c r="J33" s="60">
        <f t="shared" si="3"/>
        <v>0</v>
      </c>
      <c r="K33" s="61"/>
      <c r="L33" s="26"/>
      <c r="M33" s="88"/>
      <c r="N33" s="64"/>
      <c r="O33" s="66"/>
      <c r="P33" t="str">
        <f t="shared" si="0"/>
        <v>-0.5</v>
      </c>
    </row>
    <row r="34" spans="1:16" ht="12.75">
      <c r="A34" s="59">
        <v>26</v>
      </c>
      <c r="B34" s="60">
        <f t="shared" si="1"/>
        <v>0</v>
      </c>
      <c r="C34" s="61"/>
      <c r="D34" s="67"/>
      <c r="E34" s="68"/>
      <c r="F34" s="64"/>
      <c r="G34" s="65"/>
      <c r="H34" s="30" t="str">
        <f t="shared" si="2"/>
        <v>-0.5</v>
      </c>
      <c r="I34" s="80">
        <v>96</v>
      </c>
      <c r="J34" s="60">
        <f t="shared" si="3"/>
        <v>0</v>
      </c>
      <c r="K34" s="61"/>
      <c r="L34" s="26"/>
      <c r="M34" s="88"/>
      <c r="N34" s="64"/>
      <c r="O34" s="66"/>
      <c r="P34" t="str">
        <f t="shared" si="0"/>
        <v>-0.5</v>
      </c>
    </row>
    <row r="35" spans="1:16" ht="12.75">
      <c r="A35" s="59">
        <v>27</v>
      </c>
      <c r="B35" s="60">
        <f t="shared" si="1"/>
        <v>0</v>
      </c>
      <c r="C35" s="61"/>
      <c r="D35" s="62"/>
      <c r="E35" s="63"/>
      <c r="F35" s="64"/>
      <c r="G35" s="65"/>
      <c r="H35" s="30" t="str">
        <f t="shared" si="2"/>
        <v>-0.5</v>
      </c>
      <c r="I35" s="80">
        <v>97</v>
      </c>
      <c r="J35" s="60">
        <f t="shared" si="3"/>
        <v>0</v>
      </c>
      <c r="K35" s="61"/>
      <c r="L35" s="26"/>
      <c r="M35" s="88"/>
      <c r="N35" s="64"/>
      <c r="O35" s="66"/>
      <c r="P35" t="str">
        <f t="shared" si="0"/>
        <v>-0.5</v>
      </c>
    </row>
    <row r="36" spans="1:16" ht="12.75">
      <c r="A36" s="59">
        <v>28</v>
      </c>
      <c r="B36" s="60">
        <f t="shared" si="1"/>
        <v>0</v>
      </c>
      <c r="C36" s="61"/>
      <c r="D36" s="62"/>
      <c r="E36" s="63"/>
      <c r="F36" s="64"/>
      <c r="G36" s="65"/>
      <c r="H36" s="30" t="str">
        <f t="shared" si="2"/>
        <v>-0.5</v>
      </c>
      <c r="I36" s="80">
        <v>98</v>
      </c>
      <c r="J36" s="60">
        <f t="shared" si="3"/>
        <v>0</v>
      </c>
      <c r="K36" s="61"/>
      <c r="L36" s="26"/>
      <c r="M36" s="88"/>
      <c r="N36" s="64"/>
      <c r="O36" s="66"/>
      <c r="P36" t="str">
        <f t="shared" si="0"/>
        <v>-0.5</v>
      </c>
    </row>
    <row r="37" spans="1:16" ht="12.75">
      <c r="A37" s="59">
        <v>29</v>
      </c>
      <c r="B37" s="60">
        <f t="shared" si="1"/>
        <v>0</v>
      </c>
      <c r="C37" s="61"/>
      <c r="D37" s="62"/>
      <c r="E37" s="63"/>
      <c r="F37" s="64"/>
      <c r="G37" s="65"/>
      <c r="H37" s="30" t="str">
        <f t="shared" si="2"/>
        <v>-0.5</v>
      </c>
      <c r="I37" s="80">
        <v>99</v>
      </c>
      <c r="J37" s="60">
        <f t="shared" si="3"/>
        <v>0</v>
      </c>
      <c r="K37" s="61"/>
      <c r="L37" s="26"/>
      <c r="M37" s="88"/>
      <c r="N37" s="64"/>
      <c r="O37" s="66"/>
      <c r="P37" t="str">
        <f t="shared" si="0"/>
        <v>-0.5</v>
      </c>
    </row>
    <row r="38" spans="1:16" ht="12.75">
      <c r="A38" s="59">
        <v>30</v>
      </c>
      <c r="B38" s="60">
        <f t="shared" si="1"/>
        <v>0</v>
      </c>
      <c r="C38" s="61"/>
      <c r="D38" s="62"/>
      <c r="E38" s="63"/>
      <c r="F38" s="64"/>
      <c r="G38" s="65"/>
      <c r="H38" s="30" t="str">
        <f t="shared" si="2"/>
        <v>-0.5</v>
      </c>
      <c r="I38" s="80">
        <v>100</v>
      </c>
      <c r="J38" s="60">
        <f t="shared" si="3"/>
        <v>0</v>
      </c>
      <c r="K38" s="61"/>
      <c r="L38" s="26"/>
      <c r="M38" s="88"/>
      <c r="N38" s="64"/>
      <c r="O38" s="66"/>
      <c r="P38" t="str">
        <f t="shared" si="0"/>
        <v>-0.5</v>
      </c>
    </row>
    <row r="39" spans="1:16" ht="12.75">
      <c r="A39" s="59">
        <v>31</v>
      </c>
      <c r="B39" s="60">
        <f t="shared" si="1"/>
        <v>0</v>
      </c>
      <c r="C39" s="61"/>
      <c r="D39" s="62"/>
      <c r="E39" s="63"/>
      <c r="F39" s="64"/>
      <c r="G39" s="65"/>
      <c r="H39" s="30" t="str">
        <f t="shared" si="2"/>
        <v>-0.5</v>
      </c>
      <c r="I39" s="80">
        <v>101</v>
      </c>
      <c r="J39" s="60">
        <f t="shared" si="3"/>
        <v>0</v>
      </c>
      <c r="K39" s="61"/>
      <c r="L39" s="26"/>
      <c r="M39" s="88"/>
      <c r="N39" s="64"/>
      <c r="O39" s="66"/>
      <c r="P39" t="str">
        <f t="shared" si="0"/>
        <v>-0.5</v>
      </c>
    </row>
    <row r="40" spans="1:16" ht="12.75">
      <c r="A40" s="59">
        <v>32</v>
      </c>
      <c r="B40" s="60">
        <f t="shared" si="1"/>
        <v>0</v>
      </c>
      <c r="C40" s="61"/>
      <c r="D40" s="62"/>
      <c r="E40" s="63"/>
      <c r="F40" s="64"/>
      <c r="G40" s="65"/>
      <c r="H40" s="30" t="str">
        <f t="shared" si="2"/>
        <v>-0.5</v>
      </c>
      <c r="I40" s="80">
        <v>102</v>
      </c>
      <c r="J40" s="60">
        <f t="shared" si="3"/>
        <v>0</v>
      </c>
      <c r="K40" s="61"/>
      <c r="L40" s="26"/>
      <c r="M40" s="88"/>
      <c r="N40" s="64"/>
      <c r="O40" s="66"/>
      <c r="P40" t="str">
        <f t="shared" si="0"/>
        <v>-0.5</v>
      </c>
    </row>
    <row r="41" spans="1:16" ht="12.75">
      <c r="A41" s="59">
        <v>33</v>
      </c>
      <c r="B41" s="60">
        <f t="shared" si="1"/>
        <v>0</v>
      </c>
      <c r="C41" s="61"/>
      <c r="D41" s="62"/>
      <c r="E41" s="63"/>
      <c r="F41" s="64"/>
      <c r="G41" s="65"/>
      <c r="H41" s="30" t="str">
        <f t="shared" si="2"/>
        <v>-0.5</v>
      </c>
      <c r="I41" s="80">
        <v>103</v>
      </c>
      <c r="J41" s="60">
        <f t="shared" si="3"/>
        <v>0</v>
      </c>
      <c r="K41" s="61"/>
      <c r="L41" s="26"/>
      <c r="M41" s="88"/>
      <c r="N41" s="64"/>
      <c r="O41" s="66"/>
      <c r="P41" t="str">
        <f t="shared" si="0"/>
        <v>-0.5</v>
      </c>
    </row>
    <row r="42" spans="1:16" ht="12.75">
      <c r="A42" s="59">
        <v>34</v>
      </c>
      <c r="B42" s="60">
        <f t="shared" si="1"/>
        <v>0</v>
      </c>
      <c r="C42" s="61"/>
      <c r="D42" s="62"/>
      <c r="E42" s="63"/>
      <c r="F42" s="64"/>
      <c r="G42" s="65"/>
      <c r="H42" s="30" t="str">
        <f t="shared" si="2"/>
        <v>-0.5</v>
      </c>
      <c r="I42" s="80">
        <v>104</v>
      </c>
      <c r="J42" s="60">
        <f t="shared" si="3"/>
        <v>0</v>
      </c>
      <c r="K42" s="61"/>
      <c r="L42" s="26"/>
      <c r="M42" s="88"/>
      <c r="N42" s="64"/>
      <c r="O42" s="66"/>
      <c r="P42" t="str">
        <f t="shared" si="0"/>
        <v>-0.5</v>
      </c>
    </row>
    <row r="43" spans="1:16" ht="12.75">
      <c r="A43" s="59">
        <v>35</v>
      </c>
      <c r="B43" s="60">
        <f t="shared" si="1"/>
        <v>0</v>
      </c>
      <c r="C43" s="61"/>
      <c r="D43" s="62"/>
      <c r="E43" s="63"/>
      <c r="F43" s="64"/>
      <c r="G43" s="65"/>
      <c r="H43" s="30" t="str">
        <f t="shared" si="2"/>
        <v>-0.5</v>
      </c>
      <c r="I43" s="80">
        <v>105</v>
      </c>
      <c r="J43" s="60">
        <f t="shared" si="3"/>
        <v>0</v>
      </c>
      <c r="K43" s="61"/>
      <c r="L43" s="26"/>
      <c r="M43" s="88"/>
      <c r="N43" s="64"/>
      <c r="O43" s="66"/>
      <c r="P43" t="str">
        <f t="shared" si="0"/>
        <v>-0.5</v>
      </c>
    </row>
    <row r="44" spans="1:16" ht="12.75">
      <c r="A44" s="59">
        <v>36</v>
      </c>
      <c r="B44" s="60">
        <f t="shared" si="1"/>
        <v>0</v>
      </c>
      <c r="C44" s="61"/>
      <c r="D44" s="62"/>
      <c r="E44" s="63"/>
      <c r="F44" s="64"/>
      <c r="G44" s="65"/>
      <c r="H44" s="30" t="str">
        <f t="shared" si="2"/>
        <v>-0.5</v>
      </c>
      <c r="I44" s="80">
        <v>106</v>
      </c>
      <c r="J44" s="60">
        <f t="shared" si="3"/>
        <v>0</v>
      </c>
      <c r="K44" s="61"/>
      <c r="L44" s="26"/>
      <c r="M44" s="88"/>
      <c r="N44" s="64"/>
      <c r="O44" s="66"/>
      <c r="P44" t="str">
        <f t="shared" si="0"/>
        <v>-0.5</v>
      </c>
    </row>
    <row r="45" spans="1:16" ht="12.75">
      <c r="A45" s="59">
        <v>37</v>
      </c>
      <c r="B45" s="60">
        <f t="shared" si="1"/>
        <v>0</v>
      </c>
      <c r="C45" s="61"/>
      <c r="D45" s="62"/>
      <c r="E45" s="63"/>
      <c r="F45" s="64"/>
      <c r="G45" s="65"/>
      <c r="H45" s="30" t="str">
        <f t="shared" si="2"/>
        <v>-0.5</v>
      </c>
      <c r="I45" s="80">
        <v>107</v>
      </c>
      <c r="J45" s="60">
        <f t="shared" si="3"/>
        <v>0</v>
      </c>
      <c r="K45" s="61"/>
      <c r="L45" s="26"/>
      <c r="M45" s="88"/>
      <c r="N45" s="64"/>
      <c r="O45" s="66"/>
      <c r="P45" t="str">
        <f t="shared" si="0"/>
        <v>-0.5</v>
      </c>
    </row>
    <row r="46" spans="1:16" ht="12.75">
      <c r="A46" s="59">
        <v>38</v>
      </c>
      <c r="B46" s="60">
        <f t="shared" si="1"/>
        <v>0</v>
      </c>
      <c r="C46" s="61"/>
      <c r="D46" s="62"/>
      <c r="E46" s="63"/>
      <c r="F46" s="64"/>
      <c r="G46" s="65"/>
      <c r="H46" s="30" t="str">
        <f t="shared" si="2"/>
        <v>-0.5</v>
      </c>
      <c r="I46" s="80">
        <v>108</v>
      </c>
      <c r="J46" s="60">
        <f t="shared" si="3"/>
        <v>0</v>
      </c>
      <c r="K46" s="61"/>
      <c r="L46" s="26"/>
      <c r="M46" s="88"/>
      <c r="N46" s="64"/>
      <c r="O46" s="66"/>
      <c r="P46" t="str">
        <f t="shared" si="0"/>
        <v>-0.5</v>
      </c>
    </row>
    <row r="47" spans="1:16" ht="12.75">
      <c r="A47" s="59">
        <v>39</v>
      </c>
      <c r="B47" s="60">
        <f t="shared" si="1"/>
        <v>0</v>
      </c>
      <c r="C47" s="61"/>
      <c r="D47" s="62"/>
      <c r="E47" s="63"/>
      <c r="F47" s="64"/>
      <c r="G47" s="65"/>
      <c r="H47" s="30" t="str">
        <f t="shared" si="2"/>
        <v>-0.5</v>
      </c>
      <c r="I47" s="80">
        <v>109</v>
      </c>
      <c r="J47" s="60">
        <f t="shared" si="3"/>
        <v>0</v>
      </c>
      <c r="K47" s="61"/>
      <c r="L47" s="72"/>
      <c r="M47" s="90"/>
      <c r="N47" s="64"/>
      <c r="O47" s="66"/>
      <c r="P47" t="str">
        <f t="shared" si="0"/>
        <v>-0.5</v>
      </c>
    </row>
    <row r="48" spans="1:16" ht="12.75">
      <c r="A48" s="59">
        <v>40</v>
      </c>
      <c r="B48" s="60">
        <f t="shared" si="1"/>
        <v>0</v>
      </c>
      <c r="C48" s="61"/>
      <c r="D48" s="62"/>
      <c r="E48" s="63"/>
      <c r="F48" s="64"/>
      <c r="G48" s="65"/>
      <c r="H48" s="30" t="str">
        <f t="shared" si="2"/>
        <v>-0.5</v>
      </c>
      <c r="I48" s="80">
        <v>110</v>
      </c>
      <c r="J48" s="60">
        <f t="shared" si="3"/>
        <v>0</v>
      </c>
      <c r="K48" s="61"/>
      <c r="L48" s="72"/>
      <c r="M48" s="90"/>
      <c r="N48" s="64"/>
      <c r="O48" s="66"/>
      <c r="P48" t="str">
        <f t="shared" si="0"/>
        <v>-0.5</v>
      </c>
    </row>
    <row r="49" spans="1:16" ht="12.75">
      <c r="A49" s="59">
        <v>41</v>
      </c>
      <c r="B49" s="60">
        <f t="shared" si="1"/>
        <v>0</v>
      </c>
      <c r="C49" s="61"/>
      <c r="D49" s="62"/>
      <c r="E49" s="63"/>
      <c r="F49" s="64"/>
      <c r="G49" s="65"/>
      <c r="H49" s="30" t="str">
        <f t="shared" si="2"/>
        <v>-0.5</v>
      </c>
      <c r="I49" s="80">
        <v>111</v>
      </c>
      <c r="J49" s="60">
        <f t="shared" si="3"/>
        <v>0</v>
      </c>
      <c r="K49" s="61"/>
      <c r="L49" s="72"/>
      <c r="M49" s="90"/>
      <c r="N49" s="64"/>
      <c r="O49" s="66"/>
      <c r="P49" t="str">
        <f t="shared" si="0"/>
        <v>-0.5</v>
      </c>
    </row>
    <row r="50" spans="1:16" ht="12.75">
      <c r="A50" s="59">
        <v>42</v>
      </c>
      <c r="B50" s="60">
        <f t="shared" si="1"/>
        <v>0</v>
      </c>
      <c r="C50" s="61"/>
      <c r="D50" s="62"/>
      <c r="E50" s="63"/>
      <c r="F50" s="64"/>
      <c r="G50" s="65"/>
      <c r="H50" s="30" t="str">
        <f t="shared" si="2"/>
        <v>-0.5</v>
      </c>
      <c r="I50" s="80">
        <v>112</v>
      </c>
      <c r="J50" s="60">
        <f t="shared" si="3"/>
        <v>0</v>
      </c>
      <c r="K50" s="61"/>
      <c r="L50" s="72"/>
      <c r="M50" s="90"/>
      <c r="N50" s="64"/>
      <c r="O50" s="66"/>
      <c r="P50" t="str">
        <f t="shared" si="0"/>
        <v>-0.5</v>
      </c>
    </row>
    <row r="51" spans="1:16" ht="12.75">
      <c r="A51" s="59">
        <v>43</v>
      </c>
      <c r="B51" s="60">
        <f t="shared" si="1"/>
        <v>0</v>
      </c>
      <c r="C51" s="61"/>
      <c r="D51" s="62"/>
      <c r="E51" s="63"/>
      <c r="F51" s="64"/>
      <c r="G51" s="65"/>
      <c r="H51" s="30" t="str">
        <f t="shared" si="2"/>
        <v>-0.5</v>
      </c>
      <c r="I51" s="80">
        <v>113</v>
      </c>
      <c r="J51" s="60">
        <f t="shared" si="3"/>
        <v>0</v>
      </c>
      <c r="K51" s="61"/>
      <c r="L51" s="26"/>
      <c r="M51" s="88"/>
      <c r="N51" s="64"/>
      <c r="O51" s="66"/>
      <c r="P51" t="str">
        <f t="shared" si="0"/>
        <v>-0.5</v>
      </c>
    </row>
    <row r="52" spans="1:16" ht="12.75">
      <c r="A52" s="59">
        <v>44</v>
      </c>
      <c r="B52" s="60">
        <f t="shared" si="1"/>
        <v>0</v>
      </c>
      <c r="C52" s="61"/>
      <c r="D52" s="62"/>
      <c r="E52" s="63"/>
      <c r="F52" s="64"/>
      <c r="G52" s="65"/>
      <c r="H52" s="30" t="str">
        <f t="shared" si="2"/>
        <v>-0.5</v>
      </c>
      <c r="I52" s="80">
        <v>114</v>
      </c>
      <c r="J52" s="60">
        <f t="shared" si="3"/>
        <v>0</v>
      </c>
      <c r="K52" s="61"/>
      <c r="L52" s="26"/>
      <c r="M52" s="88"/>
      <c r="N52" s="64"/>
      <c r="O52" s="66"/>
      <c r="P52" t="str">
        <f t="shared" si="0"/>
        <v>-0.5</v>
      </c>
    </row>
    <row r="53" spans="1:16" ht="12.75">
      <c r="A53" s="59">
        <v>45</v>
      </c>
      <c r="B53" s="60">
        <f t="shared" si="1"/>
        <v>0</v>
      </c>
      <c r="C53" s="61"/>
      <c r="D53" s="62"/>
      <c r="E53" s="63"/>
      <c r="F53" s="64"/>
      <c r="G53" s="65"/>
      <c r="H53" s="30" t="str">
        <f t="shared" si="2"/>
        <v>-0.5</v>
      </c>
      <c r="I53" s="80">
        <v>115</v>
      </c>
      <c r="J53" s="60">
        <f t="shared" si="3"/>
        <v>0</v>
      </c>
      <c r="K53" s="61"/>
      <c r="L53" s="26"/>
      <c r="M53" s="88"/>
      <c r="N53" s="64"/>
      <c r="O53" s="66"/>
      <c r="P53" t="str">
        <f t="shared" si="0"/>
        <v>-0.5</v>
      </c>
    </row>
    <row r="54" spans="1:16" ht="12.75">
      <c r="A54" s="59">
        <v>46</v>
      </c>
      <c r="B54" s="60">
        <f t="shared" si="1"/>
        <v>0</v>
      </c>
      <c r="C54" s="61"/>
      <c r="D54" s="62"/>
      <c r="E54" s="63"/>
      <c r="F54" s="64"/>
      <c r="G54" s="65"/>
      <c r="H54" s="30" t="str">
        <f t="shared" si="2"/>
        <v>-0.5</v>
      </c>
      <c r="I54" s="80">
        <v>116</v>
      </c>
      <c r="J54" s="60">
        <f t="shared" si="3"/>
        <v>0</v>
      </c>
      <c r="K54" s="61"/>
      <c r="L54" s="26"/>
      <c r="M54" s="88"/>
      <c r="N54" s="64"/>
      <c r="O54" s="66"/>
      <c r="P54" t="str">
        <f t="shared" si="0"/>
        <v>-0.5</v>
      </c>
    </row>
    <row r="55" spans="1:16" ht="12.75">
      <c r="A55" s="59">
        <v>47</v>
      </c>
      <c r="B55" s="60">
        <f t="shared" si="1"/>
        <v>0</v>
      </c>
      <c r="C55" s="61"/>
      <c r="D55" s="62"/>
      <c r="E55" s="63"/>
      <c r="F55" s="64"/>
      <c r="G55" s="65"/>
      <c r="H55" s="30" t="str">
        <f t="shared" si="2"/>
        <v>-0.5</v>
      </c>
      <c r="I55" s="80">
        <v>117</v>
      </c>
      <c r="J55" s="60">
        <f t="shared" si="3"/>
        <v>0</v>
      </c>
      <c r="K55" s="61"/>
      <c r="L55" s="26"/>
      <c r="M55" s="88"/>
      <c r="N55" s="64"/>
      <c r="O55" s="66"/>
      <c r="P55" t="str">
        <f t="shared" si="0"/>
        <v>-0.5</v>
      </c>
    </row>
    <row r="56" spans="1:16" ht="12.75">
      <c r="A56" s="59">
        <v>48</v>
      </c>
      <c r="B56" s="60">
        <f t="shared" si="1"/>
        <v>0</v>
      </c>
      <c r="C56" s="61"/>
      <c r="D56" s="62"/>
      <c r="E56" s="63"/>
      <c r="F56" s="64"/>
      <c r="G56" s="65"/>
      <c r="H56" s="30" t="str">
        <f t="shared" si="2"/>
        <v>-0.5</v>
      </c>
      <c r="I56" s="80">
        <v>118</v>
      </c>
      <c r="J56" s="60">
        <f t="shared" si="3"/>
        <v>0</v>
      </c>
      <c r="K56" s="61"/>
      <c r="L56" s="26"/>
      <c r="M56" s="88"/>
      <c r="N56" s="64"/>
      <c r="O56" s="66"/>
      <c r="P56" t="str">
        <f t="shared" si="0"/>
        <v>-0.5</v>
      </c>
    </row>
    <row r="57" spans="1:16" ht="12.75">
      <c r="A57" s="59">
        <v>49</v>
      </c>
      <c r="B57" s="60">
        <f t="shared" si="1"/>
        <v>0</v>
      </c>
      <c r="C57" s="61"/>
      <c r="D57" s="70"/>
      <c r="E57" s="71"/>
      <c r="F57" s="64"/>
      <c r="G57" s="65"/>
      <c r="H57" s="30" t="str">
        <f t="shared" si="2"/>
        <v>-0.5</v>
      </c>
      <c r="I57" s="80">
        <v>119</v>
      </c>
      <c r="J57" s="60">
        <f t="shared" si="3"/>
        <v>0</v>
      </c>
      <c r="K57" s="61"/>
      <c r="L57" s="26"/>
      <c r="M57" s="88"/>
      <c r="N57" s="64"/>
      <c r="O57" s="66"/>
      <c r="P57" t="str">
        <f t="shared" si="0"/>
        <v>-0.5</v>
      </c>
    </row>
    <row r="58" spans="1:16" ht="13.5" thickBot="1">
      <c r="A58" s="59">
        <v>50</v>
      </c>
      <c r="B58" s="60">
        <f t="shared" si="1"/>
        <v>0</v>
      </c>
      <c r="C58" s="61"/>
      <c r="D58" s="70"/>
      <c r="E58" s="71"/>
      <c r="F58" s="64"/>
      <c r="G58" s="65"/>
      <c r="H58" s="30" t="str">
        <f t="shared" si="2"/>
        <v>-0.5</v>
      </c>
      <c r="I58" s="80">
        <v>120</v>
      </c>
      <c r="J58" s="60">
        <f t="shared" si="3"/>
        <v>0</v>
      </c>
      <c r="K58" s="61"/>
      <c r="L58" s="26"/>
      <c r="M58" s="88"/>
      <c r="N58" s="76"/>
      <c r="O58" s="79"/>
      <c r="P58" t="str">
        <f t="shared" si="0"/>
        <v>-0.5</v>
      </c>
    </row>
    <row r="59" spans="1:16" ht="12.75">
      <c r="A59" s="59">
        <v>51</v>
      </c>
      <c r="B59" s="60">
        <f t="shared" si="1"/>
        <v>0</v>
      </c>
      <c r="C59" s="61"/>
      <c r="D59" s="70"/>
      <c r="E59" s="71"/>
      <c r="F59" s="64"/>
      <c r="G59" s="65"/>
      <c r="H59" s="30" t="str">
        <f t="shared" si="2"/>
        <v>-0.5</v>
      </c>
      <c r="I59" s="80">
        <v>121</v>
      </c>
      <c r="J59" s="60">
        <f t="shared" si="3"/>
        <v>0</v>
      </c>
      <c r="K59" s="61"/>
      <c r="L59" s="72"/>
      <c r="M59" s="90"/>
      <c r="N59" s="64"/>
      <c r="O59" s="66"/>
      <c r="P59" t="str">
        <f t="shared" si="0"/>
        <v>-0.5</v>
      </c>
    </row>
    <row r="60" spans="1:16" ht="12.75">
      <c r="A60" s="59">
        <v>52</v>
      </c>
      <c r="B60" s="60">
        <f t="shared" si="1"/>
        <v>0</v>
      </c>
      <c r="C60" s="61"/>
      <c r="D60" s="70"/>
      <c r="E60" s="71"/>
      <c r="F60" s="64"/>
      <c r="G60" s="65"/>
      <c r="H60" s="30" t="str">
        <f t="shared" si="2"/>
        <v>-0.5</v>
      </c>
      <c r="I60" s="80">
        <v>122</v>
      </c>
      <c r="J60" s="60">
        <f t="shared" si="3"/>
        <v>0</v>
      </c>
      <c r="K60" s="61"/>
      <c r="L60" s="72"/>
      <c r="M60" s="90"/>
      <c r="N60" s="64"/>
      <c r="O60" s="66"/>
      <c r="P60" t="str">
        <f t="shared" si="0"/>
        <v>-0.5</v>
      </c>
    </row>
    <row r="61" spans="1:16" ht="12.75">
      <c r="A61" s="59">
        <v>53</v>
      </c>
      <c r="B61" s="60">
        <f t="shared" si="1"/>
        <v>0</v>
      </c>
      <c r="C61" s="61"/>
      <c r="D61" s="62"/>
      <c r="E61" s="63"/>
      <c r="F61" s="64"/>
      <c r="G61" s="65"/>
      <c r="H61" s="30" t="str">
        <f t="shared" si="2"/>
        <v>-0.5</v>
      </c>
      <c r="I61" s="80">
        <v>123</v>
      </c>
      <c r="J61" s="60">
        <f t="shared" si="3"/>
        <v>0</v>
      </c>
      <c r="K61" s="61"/>
      <c r="L61" s="26"/>
      <c r="M61" s="88"/>
      <c r="N61" s="64"/>
      <c r="O61" s="66"/>
      <c r="P61" t="str">
        <f t="shared" si="0"/>
        <v>-0.5</v>
      </c>
    </row>
    <row r="62" spans="1:16" ht="12.75">
      <c r="A62" s="59">
        <v>54</v>
      </c>
      <c r="B62" s="60">
        <f t="shared" si="1"/>
        <v>0</v>
      </c>
      <c r="C62" s="61"/>
      <c r="D62" s="62"/>
      <c r="E62" s="63"/>
      <c r="F62" s="64"/>
      <c r="G62" s="65"/>
      <c r="H62" s="30" t="str">
        <f t="shared" si="2"/>
        <v>-0.5</v>
      </c>
      <c r="I62" s="80">
        <v>124</v>
      </c>
      <c r="J62" s="60">
        <f t="shared" si="3"/>
        <v>0</v>
      </c>
      <c r="K62" s="61"/>
      <c r="L62" s="26"/>
      <c r="M62" s="88"/>
      <c r="N62" s="64"/>
      <c r="O62" s="66"/>
      <c r="P62" t="str">
        <f t="shared" si="0"/>
        <v>-0.5</v>
      </c>
    </row>
    <row r="63" spans="1:16" ht="12.75">
      <c r="A63" s="59">
        <v>55</v>
      </c>
      <c r="B63" s="60">
        <f t="shared" si="1"/>
        <v>0</v>
      </c>
      <c r="C63" s="61"/>
      <c r="D63" s="62"/>
      <c r="E63" s="63"/>
      <c r="F63" s="64"/>
      <c r="G63" s="65"/>
      <c r="H63" s="30" t="str">
        <f t="shared" si="2"/>
        <v>-0.5</v>
      </c>
      <c r="I63" s="80">
        <v>125</v>
      </c>
      <c r="J63" s="60">
        <f t="shared" si="3"/>
        <v>0</v>
      </c>
      <c r="K63" s="61"/>
      <c r="L63" s="26"/>
      <c r="M63" s="88"/>
      <c r="N63" s="64"/>
      <c r="O63" s="66"/>
      <c r="P63" t="str">
        <f t="shared" si="0"/>
        <v>-0.5</v>
      </c>
    </row>
    <row r="64" spans="1:16" ht="12.75">
      <c r="A64" s="59">
        <v>56</v>
      </c>
      <c r="B64" s="60">
        <f t="shared" si="1"/>
        <v>0</v>
      </c>
      <c r="C64" s="61"/>
      <c r="D64" s="62"/>
      <c r="E64" s="63"/>
      <c r="F64" s="64"/>
      <c r="G64" s="65"/>
      <c r="H64" s="30" t="str">
        <f t="shared" si="2"/>
        <v>-0.5</v>
      </c>
      <c r="I64" s="80">
        <v>126</v>
      </c>
      <c r="J64" s="60">
        <f t="shared" si="3"/>
        <v>0</v>
      </c>
      <c r="K64" s="61"/>
      <c r="L64" s="26"/>
      <c r="M64" s="88"/>
      <c r="N64" s="64"/>
      <c r="O64" s="66"/>
      <c r="P64" t="str">
        <f t="shared" si="0"/>
        <v>-0.5</v>
      </c>
    </row>
    <row r="65" spans="1:16" ht="12.75">
      <c r="A65" s="59">
        <v>57</v>
      </c>
      <c r="B65" s="60">
        <f t="shared" si="1"/>
        <v>0</v>
      </c>
      <c r="C65" s="61"/>
      <c r="D65" s="62"/>
      <c r="E65" s="63"/>
      <c r="F65" s="64"/>
      <c r="G65" s="65"/>
      <c r="H65" s="30" t="str">
        <f t="shared" si="2"/>
        <v>-0.5</v>
      </c>
      <c r="I65" s="80">
        <v>127</v>
      </c>
      <c r="J65" s="60">
        <f t="shared" si="3"/>
        <v>0</v>
      </c>
      <c r="K65" s="61"/>
      <c r="L65" s="26"/>
      <c r="M65" s="88"/>
      <c r="N65" s="64"/>
      <c r="O65" s="66"/>
      <c r="P65" t="str">
        <f t="shared" si="0"/>
        <v>-0.5</v>
      </c>
    </row>
    <row r="66" spans="1:16" ht="12.75">
      <c r="A66" s="59">
        <v>58</v>
      </c>
      <c r="B66" s="60">
        <f t="shared" si="1"/>
        <v>0</v>
      </c>
      <c r="C66" s="61"/>
      <c r="D66" s="62"/>
      <c r="E66" s="63"/>
      <c r="F66" s="64"/>
      <c r="G66" s="65"/>
      <c r="H66" s="30" t="str">
        <f t="shared" si="2"/>
        <v>-0.5</v>
      </c>
      <c r="I66" s="80">
        <v>128</v>
      </c>
      <c r="J66" s="60">
        <f t="shared" si="3"/>
        <v>0</v>
      </c>
      <c r="K66" s="61"/>
      <c r="L66" s="26"/>
      <c r="M66" s="88"/>
      <c r="N66" s="64"/>
      <c r="O66" s="66"/>
      <c r="P66" t="str">
        <f t="shared" si="0"/>
        <v>-0.5</v>
      </c>
    </row>
    <row r="67" spans="1:16" ht="12.75">
      <c r="A67" s="59">
        <v>59</v>
      </c>
      <c r="B67" s="60">
        <f t="shared" si="1"/>
        <v>0</v>
      </c>
      <c r="C67" s="61"/>
      <c r="D67" s="62"/>
      <c r="E67" s="63"/>
      <c r="F67" s="64"/>
      <c r="G67" s="65"/>
      <c r="H67" s="30" t="str">
        <f t="shared" si="2"/>
        <v>-0.5</v>
      </c>
      <c r="I67" s="80">
        <v>129</v>
      </c>
      <c r="J67" s="60">
        <f t="shared" si="3"/>
        <v>0</v>
      </c>
      <c r="K67" s="61"/>
      <c r="L67" s="26"/>
      <c r="M67" s="88"/>
      <c r="N67" s="64"/>
      <c r="O67" s="66"/>
      <c r="P67" t="str">
        <f t="shared" si="0"/>
        <v>-0.5</v>
      </c>
    </row>
    <row r="68" spans="1:16" ht="12.75">
      <c r="A68" s="59">
        <v>60</v>
      </c>
      <c r="B68" s="60">
        <f t="shared" si="1"/>
        <v>0</v>
      </c>
      <c r="C68" s="61"/>
      <c r="D68" s="62"/>
      <c r="E68" s="63"/>
      <c r="F68" s="64"/>
      <c r="G68" s="65"/>
      <c r="H68" s="30" t="str">
        <f t="shared" si="2"/>
        <v>-0.5</v>
      </c>
      <c r="I68" s="80">
        <v>130</v>
      </c>
      <c r="J68" s="60">
        <f t="shared" si="3"/>
        <v>0</v>
      </c>
      <c r="K68" s="61"/>
      <c r="L68" s="26"/>
      <c r="M68" s="88"/>
      <c r="N68" s="64"/>
      <c r="O68" s="65"/>
      <c r="P68" t="str">
        <f t="shared" si="0"/>
        <v>-0.5</v>
      </c>
    </row>
    <row r="69" spans="1:16" ht="12.75">
      <c r="A69" s="59">
        <v>61</v>
      </c>
      <c r="B69" s="60">
        <f t="shared" si="1"/>
        <v>0</v>
      </c>
      <c r="C69" s="61"/>
      <c r="D69" s="26"/>
      <c r="E69" s="88"/>
      <c r="F69" s="64"/>
      <c r="G69" s="66"/>
      <c r="H69" s="30" t="str">
        <f>G69&amp;"-"&amp;(G69+0.5)</f>
        <v>-0.5</v>
      </c>
      <c r="I69" s="80">
        <v>131</v>
      </c>
      <c r="J69" s="60">
        <f t="shared" si="3"/>
        <v>0</v>
      </c>
      <c r="K69" s="61"/>
      <c r="L69" s="26"/>
      <c r="M69" s="88"/>
      <c r="N69" s="33"/>
      <c r="P69" t="str">
        <f t="shared" si="0"/>
        <v>-0.5</v>
      </c>
    </row>
    <row r="70" spans="1:16" ht="12.75">
      <c r="A70" s="59">
        <v>62</v>
      </c>
      <c r="B70" s="60">
        <f t="shared" si="1"/>
        <v>0</v>
      </c>
      <c r="C70" s="61"/>
      <c r="D70" s="69"/>
      <c r="E70" s="89"/>
      <c r="F70" s="64"/>
      <c r="G70" s="66"/>
      <c r="H70" s="30" t="str">
        <f aca="true" t="shared" si="4" ref="H70:H78">G70&amp;"-"&amp;(G70+0.5)</f>
        <v>-0.5</v>
      </c>
      <c r="I70" s="80">
        <v>132</v>
      </c>
      <c r="J70" s="60">
        <f t="shared" si="3"/>
        <v>0</v>
      </c>
      <c r="K70" s="61"/>
      <c r="L70" s="26"/>
      <c r="M70" s="88"/>
      <c r="N70" s="33"/>
      <c r="P70" t="str">
        <f t="shared" si="0"/>
        <v>-0.5</v>
      </c>
    </row>
    <row r="71" spans="1:16" ht="12.75">
      <c r="A71" s="59">
        <v>63</v>
      </c>
      <c r="B71" s="60">
        <f t="shared" si="1"/>
        <v>0</v>
      </c>
      <c r="C71" s="61"/>
      <c r="D71" s="69"/>
      <c r="E71" s="89"/>
      <c r="F71" s="64"/>
      <c r="G71" s="66"/>
      <c r="H71" s="30" t="str">
        <f t="shared" si="4"/>
        <v>-0.5</v>
      </c>
      <c r="I71" s="80">
        <v>133</v>
      </c>
      <c r="J71" s="60">
        <f t="shared" si="3"/>
        <v>0</v>
      </c>
      <c r="K71" s="61"/>
      <c r="L71" s="26"/>
      <c r="M71" s="88"/>
      <c r="N71" s="33"/>
      <c r="P71" t="str">
        <f t="shared" si="0"/>
        <v>-0.5</v>
      </c>
    </row>
    <row r="72" spans="1:16" ht="12.75">
      <c r="A72" s="59">
        <v>64</v>
      </c>
      <c r="B72" s="60">
        <f t="shared" si="1"/>
        <v>0</v>
      </c>
      <c r="C72" s="61"/>
      <c r="D72" s="69"/>
      <c r="E72" s="89"/>
      <c r="F72" s="64"/>
      <c r="G72" s="66"/>
      <c r="H72" s="30" t="str">
        <f t="shared" si="4"/>
        <v>-0.5</v>
      </c>
      <c r="I72" s="80">
        <v>134</v>
      </c>
      <c r="J72" s="60">
        <f t="shared" si="3"/>
        <v>0</v>
      </c>
      <c r="K72" s="61"/>
      <c r="L72" s="26"/>
      <c r="M72" s="88"/>
      <c r="N72" s="33"/>
      <c r="P72" t="str">
        <f t="shared" si="0"/>
        <v>-0.5</v>
      </c>
    </row>
    <row r="73" spans="1:16" ht="12.75">
      <c r="A73" s="59">
        <v>65</v>
      </c>
      <c r="B73" s="60">
        <f t="shared" si="1"/>
        <v>0</v>
      </c>
      <c r="C73" s="61"/>
      <c r="D73" s="69"/>
      <c r="E73" s="89"/>
      <c r="F73" s="64"/>
      <c r="G73" s="66"/>
      <c r="H73" s="30" t="str">
        <f t="shared" si="4"/>
        <v>-0.5</v>
      </c>
      <c r="I73" s="80">
        <v>135</v>
      </c>
      <c r="J73" s="60">
        <f t="shared" si="3"/>
        <v>0</v>
      </c>
      <c r="K73" s="61"/>
      <c r="L73" s="26"/>
      <c r="M73" s="88"/>
      <c r="N73" s="33"/>
      <c r="P73" t="str">
        <f aca="true" t="shared" si="5" ref="P73:P78">O73&amp;"-"&amp;(O73+0.5)</f>
        <v>-0.5</v>
      </c>
    </row>
    <row r="74" spans="1:16" ht="12.75">
      <c r="A74" s="59">
        <v>66</v>
      </c>
      <c r="B74" s="60">
        <f>$B$4</f>
        <v>0</v>
      </c>
      <c r="C74" s="61"/>
      <c r="D74" s="69"/>
      <c r="E74" s="89"/>
      <c r="F74" s="64"/>
      <c r="G74" s="66"/>
      <c r="H74" s="30" t="str">
        <f t="shared" si="4"/>
        <v>-0.5</v>
      </c>
      <c r="I74" s="80">
        <v>136</v>
      </c>
      <c r="J74" s="60">
        <f>$B$4</f>
        <v>0</v>
      </c>
      <c r="K74" s="61"/>
      <c r="L74" s="26"/>
      <c r="M74" s="88"/>
      <c r="N74" s="33"/>
      <c r="P74" t="str">
        <f t="shared" si="5"/>
        <v>-0.5</v>
      </c>
    </row>
    <row r="75" spans="1:16" ht="12.75">
      <c r="A75" s="59">
        <v>67</v>
      </c>
      <c r="B75" s="60">
        <f>$B$4</f>
        <v>0</v>
      </c>
      <c r="C75" s="61"/>
      <c r="D75" s="69"/>
      <c r="E75" s="89"/>
      <c r="F75" s="64"/>
      <c r="G75" s="66"/>
      <c r="H75" s="30" t="str">
        <f t="shared" si="4"/>
        <v>-0.5</v>
      </c>
      <c r="I75" s="80">
        <v>137</v>
      </c>
      <c r="J75" s="60">
        <f>$B$4</f>
        <v>0</v>
      </c>
      <c r="K75" s="61"/>
      <c r="L75" s="26"/>
      <c r="M75" s="88"/>
      <c r="N75" s="33"/>
      <c r="P75" t="str">
        <f t="shared" si="5"/>
        <v>-0.5</v>
      </c>
    </row>
    <row r="76" spans="1:16" ht="12.75">
      <c r="A76" s="59">
        <v>68</v>
      </c>
      <c r="B76" s="60">
        <f>$B$4</f>
        <v>0</v>
      </c>
      <c r="C76" s="61"/>
      <c r="D76" s="69"/>
      <c r="E76" s="89"/>
      <c r="F76" s="64"/>
      <c r="G76" s="66"/>
      <c r="H76" s="30" t="str">
        <f t="shared" si="4"/>
        <v>-0.5</v>
      </c>
      <c r="I76" s="80">
        <v>138</v>
      </c>
      <c r="J76" s="60">
        <f>$B$4</f>
        <v>0</v>
      </c>
      <c r="K76" s="61"/>
      <c r="L76" s="26"/>
      <c r="M76" s="88"/>
      <c r="N76" s="33"/>
      <c r="P76" t="str">
        <f t="shared" si="5"/>
        <v>-0.5</v>
      </c>
    </row>
    <row r="77" spans="1:16" ht="12.75">
      <c r="A77" s="59">
        <v>69</v>
      </c>
      <c r="B77" s="60">
        <f>$B$4</f>
        <v>0</v>
      </c>
      <c r="C77" s="61"/>
      <c r="D77" s="69"/>
      <c r="E77" s="89"/>
      <c r="F77" s="64"/>
      <c r="G77" s="66"/>
      <c r="H77" s="30" t="str">
        <f t="shared" si="4"/>
        <v>-0.5</v>
      </c>
      <c r="I77" s="80">
        <v>139</v>
      </c>
      <c r="J77" s="60">
        <f>$B$4</f>
        <v>0</v>
      </c>
      <c r="K77" s="61"/>
      <c r="L77" s="26"/>
      <c r="M77" s="88"/>
      <c r="N77" s="33"/>
      <c r="P77" t="str">
        <f t="shared" si="5"/>
        <v>-0.5</v>
      </c>
    </row>
    <row r="78" spans="1:16" ht="13.5" thickBot="1">
      <c r="A78" s="73">
        <v>70</v>
      </c>
      <c r="B78" s="74">
        <f>$B$4</f>
        <v>0</v>
      </c>
      <c r="C78" s="75"/>
      <c r="D78" s="92"/>
      <c r="E78" s="93"/>
      <c r="F78" s="76"/>
      <c r="G78" s="79"/>
      <c r="H78" s="77" t="str">
        <f t="shared" si="4"/>
        <v>-0.5</v>
      </c>
      <c r="I78" s="81">
        <v>140</v>
      </c>
      <c r="J78" s="74">
        <f>$B$4</f>
        <v>0</v>
      </c>
      <c r="K78" s="75"/>
      <c r="L78" s="78"/>
      <c r="M78" s="91"/>
      <c r="N78" s="33"/>
      <c r="P78" t="str">
        <f t="shared" si="5"/>
        <v>-0.5</v>
      </c>
    </row>
    <row r="79" spans="4:14" ht="12.75">
      <c r="D79" s="39"/>
      <c r="E79" s="40"/>
      <c r="F79" s="33"/>
      <c r="I79" s="2"/>
      <c r="M79" s="40"/>
      <c r="N79" s="33"/>
    </row>
    <row r="80" spans="4:14" ht="12.75">
      <c r="D80" s="39"/>
      <c r="E80" s="40"/>
      <c r="F80" s="33"/>
      <c r="I80" s="2"/>
      <c r="M80" s="40"/>
      <c r="N80" s="33"/>
    </row>
    <row r="81" spans="4:14" ht="12.75">
      <c r="D81" s="39"/>
      <c r="E81" s="40"/>
      <c r="F81" s="33"/>
      <c r="I81" s="2"/>
      <c r="M81" s="40"/>
      <c r="N81" s="33"/>
    </row>
    <row r="82" spans="4:14" ht="12.75">
      <c r="D82" s="39"/>
      <c r="E82" s="40"/>
      <c r="F82" s="33"/>
      <c r="I82" s="2"/>
      <c r="M82" s="40"/>
      <c r="N82" s="33"/>
    </row>
    <row r="83" spans="4:14" ht="12.75">
      <c r="D83" s="39"/>
      <c r="E83" s="40"/>
      <c r="F83" s="33"/>
      <c r="I83" s="2"/>
      <c r="M83" s="40"/>
      <c r="N83" s="33"/>
    </row>
    <row r="84" spans="4:14" ht="12.75">
      <c r="D84" s="39"/>
      <c r="E84" s="40"/>
      <c r="F84" s="33"/>
      <c r="I84" s="2"/>
      <c r="M84" s="40"/>
      <c r="N84" s="33"/>
    </row>
    <row r="85" spans="4:14" ht="12.75">
      <c r="D85" s="39"/>
      <c r="E85" s="40"/>
      <c r="F85" s="33"/>
      <c r="I85" s="2"/>
      <c r="M85" s="40"/>
      <c r="N85" s="33"/>
    </row>
    <row r="86" spans="4:14" ht="12.75">
      <c r="D86" s="39"/>
      <c r="E86" s="40"/>
      <c r="F86" s="33"/>
      <c r="I86" s="2"/>
      <c r="M86" s="40"/>
      <c r="N86" s="33"/>
    </row>
    <row r="87" spans="4:14" ht="12.75">
      <c r="D87" s="39"/>
      <c r="E87" s="40"/>
      <c r="F87" s="33"/>
      <c r="I87" s="2"/>
      <c r="M87" s="40"/>
      <c r="N87" s="33"/>
    </row>
    <row r="88" spans="4:9" ht="12.75">
      <c r="D88" s="39"/>
      <c r="E88" s="40"/>
      <c r="F88" s="33"/>
      <c r="I88" s="2"/>
    </row>
    <row r="89" spans="4:6" ht="12.75">
      <c r="D89" s="39"/>
      <c r="E89" s="40"/>
      <c r="F89" s="33"/>
    </row>
    <row r="90" spans="4:6" ht="12.75">
      <c r="D90" s="39"/>
      <c r="E90" s="40"/>
      <c r="F90" s="33"/>
    </row>
    <row r="91" spans="4:6" ht="12.75">
      <c r="D91" s="39"/>
      <c r="E91" s="40"/>
      <c r="F91" s="33"/>
    </row>
    <row r="92" spans="4:6" ht="12.75">
      <c r="D92" s="39"/>
      <c r="E92" s="40"/>
      <c r="F92" s="33"/>
    </row>
    <row r="93" spans="4:6" ht="12.75">
      <c r="D93" s="39"/>
      <c r="E93" s="40"/>
      <c r="F93" s="33"/>
    </row>
    <row r="94" spans="4:6" ht="12.75">
      <c r="D94" s="39"/>
      <c r="E94" s="40"/>
      <c r="F94" s="33"/>
    </row>
    <row r="95" spans="4:6" ht="12.75">
      <c r="D95" s="39"/>
      <c r="E95" s="40"/>
      <c r="F95" s="33"/>
    </row>
    <row r="96" spans="4:6" ht="12.75">
      <c r="D96" s="39"/>
      <c r="E96" s="40"/>
      <c r="F96" s="33"/>
    </row>
    <row r="97" spans="4:6" ht="12.75">
      <c r="D97" s="39"/>
      <c r="E97" s="40"/>
      <c r="F97" s="33"/>
    </row>
    <row r="98" spans="4:6" ht="12.75">
      <c r="D98" s="39"/>
      <c r="E98" s="40"/>
      <c r="F98" s="33"/>
    </row>
    <row r="99" spans="4:6" ht="12.75">
      <c r="D99" s="39"/>
      <c r="E99" s="40"/>
      <c r="F99" s="33"/>
    </row>
    <row r="100" spans="4:6" ht="12.75">
      <c r="D100" s="39"/>
      <c r="E100" s="40"/>
      <c r="F100" s="33"/>
    </row>
    <row r="101" spans="4:6" ht="12.75">
      <c r="D101" s="39"/>
      <c r="E101" s="40"/>
      <c r="F101" s="33"/>
    </row>
    <row r="102" spans="4:6" ht="12.75">
      <c r="D102" s="39"/>
      <c r="E102" s="40"/>
      <c r="F102" s="33"/>
    </row>
    <row r="103" spans="4:6" ht="12.75">
      <c r="D103" s="39"/>
      <c r="E103" s="40"/>
      <c r="F103" s="33"/>
    </row>
    <row r="104" spans="4:6" ht="12.75">
      <c r="D104" s="39"/>
      <c r="E104" s="40"/>
      <c r="F104" s="33"/>
    </row>
    <row r="105" spans="4:6" ht="12.75">
      <c r="D105" s="39"/>
      <c r="E105" s="40"/>
      <c r="F105" s="33"/>
    </row>
    <row r="106" spans="4:6" ht="12.75">
      <c r="D106" s="39"/>
      <c r="E106" s="40"/>
      <c r="F106" s="33"/>
    </row>
    <row r="107" spans="4:6" ht="12.75">
      <c r="D107" s="39"/>
      <c r="E107" s="40"/>
      <c r="F107" s="33"/>
    </row>
    <row r="108" spans="4:6" ht="12.75">
      <c r="D108" s="39"/>
      <c r="E108" s="40"/>
      <c r="F108" s="33"/>
    </row>
    <row r="109" spans="4:6" ht="12.75">
      <c r="D109" s="39"/>
      <c r="E109" s="40"/>
      <c r="F109" s="33"/>
    </row>
    <row r="110" spans="4:6" ht="12.75">
      <c r="D110" s="39"/>
      <c r="E110" s="40"/>
      <c r="F110" s="33"/>
    </row>
    <row r="111" spans="4:6" ht="12.75">
      <c r="D111" s="39"/>
      <c r="E111" s="40"/>
      <c r="F111" s="33"/>
    </row>
    <row r="112" spans="4:6" ht="12.75">
      <c r="D112" s="39"/>
      <c r="E112" s="40"/>
      <c r="F112" s="33"/>
    </row>
    <row r="113" spans="4:6" ht="12.75">
      <c r="D113" s="39"/>
      <c r="E113" s="40"/>
      <c r="F113" s="33"/>
    </row>
    <row r="114" spans="4:6" ht="12.75">
      <c r="D114" s="39"/>
      <c r="E114" s="40"/>
      <c r="F114" s="33"/>
    </row>
    <row r="115" spans="4:6" ht="12.75">
      <c r="D115" s="39"/>
      <c r="E115" s="40"/>
      <c r="F115" s="33"/>
    </row>
    <row r="116" spans="4:6" ht="12.75">
      <c r="D116" s="39"/>
      <c r="E116" s="40"/>
      <c r="F116" s="33"/>
    </row>
    <row r="117" spans="4:6" ht="12.75">
      <c r="D117" s="39"/>
      <c r="E117" s="40"/>
      <c r="F117" s="33"/>
    </row>
    <row r="118" spans="4:6" ht="12.75">
      <c r="D118" s="39"/>
      <c r="E118" s="40"/>
      <c r="F118" s="33"/>
    </row>
    <row r="119" spans="4:6" ht="12.75">
      <c r="D119" s="39"/>
      <c r="E119" s="40"/>
      <c r="F119" s="33"/>
    </row>
    <row r="120" spans="4:6" ht="12.75">
      <c r="D120" s="39"/>
      <c r="E120" s="40"/>
      <c r="F120" s="33"/>
    </row>
    <row r="121" spans="4:6" ht="12.75">
      <c r="D121" s="39"/>
      <c r="E121" s="40"/>
      <c r="F121" s="33"/>
    </row>
    <row r="122" spans="4:6" ht="12.75">
      <c r="D122" s="39"/>
      <c r="E122" s="40"/>
      <c r="F122" s="33"/>
    </row>
    <row r="123" spans="4:6" ht="12.75">
      <c r="D123" s="39"/>
      <c r="E123" s="40"/>
      <c r="F123" s="33"/>
    </row>
    <row r="124" spans="4:6" ht="12.75">
      <c r="D124" s="39"/>
      <c r="E124" s="40"/>
      <c r="F124" s="33"/>
    </row>
    <row r="125" spans="4:6" ht="12.75">
      <c r="D125" s="39"/>
      <c r="E125" s="40"/>
      <c r="F125" s="33"/>
    </row>
    <row r="126" spans="5:6" ht="12.75">
      <c r="E126" s="40"/>
      <c r="F126" s="33"/>
    </row>
    <row r="127" spans="5:6" ht="12.75">
      <c r="E127" s="40"/>
      <c r="F127" s="33"/>
    </row>
    <row r="128" spans="5:6" ht="12.75">
      <c r="E128" s="40"/>
      <c r="F128" s="33"/>
    </row>
    <row r="129" spans="5:6" ht="12.75">
      <c r="E129" s="40"/>
      <c r="F129" s="33"/>
    </row>
    <row r="130" spans="5:6" ht="12.75">
      <c r="E130" s="40"/>
      <c r="F130" s="33"/>
    </row>
    <row r="131" spans="5:6" ht="12.75">
      <c r="E131" s="40"/>
      <c r="F131" s="33"/>
    </row>
    <row r="132" spans="5:6" ht="12.75">
      <c r="E132" s="40"/>
      <c r="F132" s="33"/>
    </row>
    <row r="133" spans="5:6" ht="12.75">
      <c r="E133" s="40"/>
      <c r="F133" s="33"/>
    </row>
    <row r="134" spans="5:6" ht="12.75">
      <c r="E134" s="40"/>
      <c r="F134" s="33"/>
    </row>
    <row r="135" spans="5:6" ht="12.75">
      <c r="E135" s="40"/>
      <c r="F135" s="33"/>
    </row>
    <row r="136" spans="5:6" ht="12.75">
      <c r="E136" s="40"/>
      <c r="F136" s="33"/>
    </row>
    <row r="137" spans="5:6" ht="12.75">
      <c r="E137" s="40"/>
      <c r="F137" s="33"/>
    </row>
    <row r="138" spans="5:6" ht="12.75">
      <c r="E138" s="40"/>
      <c r="F138" s="33"/>
    </row>
    <row r="139" spans="5:6" ht="12.75">
      <c r="E139" s="40"/>
      <c r="F139" s="33"/>
    </row>
    <row r="140" spans="5:6" ht="12.75">
      <c r="E140" s="40"/>
      <c r="F140" s="33"/>
    </row>
    <row r="141" spans="5:6" ht="12.75">
      <c r="E141" s="40"/>
      <c r="F141" s="33"/>
    </row>
    <row r="142" spans="5:6" ht="12.75">
      <c r="E142" s="40"/>
      <c r="F142" s="33"/>
    </row>
    <row r="143" spans="5:6" ht="12.75">
      <c r="E143" s="40"/>
      <c r="F143" s="33"/>
    </row>
    <row r="144" spans="5:6" ht="12.75">
      <c r="E144" s="40"/>
      <c r="F144" s="33"/>
    </row>
    <row r="145" spans="5:6" ht="12.75">
      <c r="E145" s="40"/>
      <c r="F145" s="33"/>
    </row>
    <row r="146" spans="5:6" ht="12.75">
      <c r="E146" s="40"/>
      <c r="F146" s="33"/>
    </row>
    <row r="147" spans="5:6" ht="12.75">
      <c r="E147" s="40"/>
      <c r="F147" s="33"/>
    </row>
    <row r="148" spans="5:6" ht="12.75">
      <c r="E148" s="40"/>
      <c r="F148" s="33"/>
    </row>
    <row r="149" spans="1:13" ht="12.75">
      <c r="A149" s="2"/>
      <c r="C149"/>
      <c r="D149"/>
      <c r="E149" s="33"/>
      <c r="F149" s="33"/>
      <c r="K149"/>
      <c r="L149"/>
      <c r="M149"/>
    </row>
    <row r="150" spans="1:13" ht="12.75">
      <c r="A150" s="2"/>
      <c r="C150"/>
      <c r="D150"/>
      <c r="E150" s="33"/>
      <c r="F150" s="33"/>
      <c r="K150"/>
      <c r="L150"/>
      <c r="M150"/>
    </row>
    <row r="151" spans="1:13" ht="12.75">
      <c r="A151" s="2"/>
      <c r="C151"/>
      <c r="D151"/>
      <c r="E151" s="33"/>
      <c r="F151" s="33"/>
      <c r="K151"/>
      <c r="L151"/>
      <c r="M151"/>
    </row>
    <row r="152" spans="1:13" ht="12.75">
      <c r="A152" s="2"/>
      <c r="C152"/>
      <c r="D152"/>
      <c r="E152" s="33"/>
      <c r="F152" s="33"/>
      <c r="K152"/>
      <c r="L152"/>
      <c r="M152"/>
    </row>
    <row r="153" spans="1:13" ht="12.75">
      <c r="A153" s="2"/>
      <c r="C153"/>
      <c r="D153"/>
      <c r="E153" s="33"/>
      <c r="F153" s="33"/>
      <c r="K153"/>
      <c r="L153"/>
      <c r="M153"/>
    </row>
    <row r="154" spans="1:13" ht="12.75">
      <c r="A154" s="2"/>
      <c r="C154"/>
      <c r="D154"/>
      <c r="E154" s="33"/>
      <c r="F154" s="33"/>
      <c r="K154"/>
      <c r="L154"/>
      <c r="M154"/>
    </row>
    <row r="155" spans="1:13" ht="12.75">
      <c r="A155" s="2"/>
      <c r="C155"/>
      <c r="D155"/>
      <c r="E155" s="33"/>
      <c r="F155" s="33"/>
      <c r="K155"/>
      <c r="L155"/>
      <c r="M155"/>
    </row>
    <row r="156" spans="1:13" ht="12.75">
      <c r="A156" s="2"/>
      <c r="C156"/>
      <c r="D156"/>
      <c r="E156"/>
      <c r="K156"/>
      <c r="L156"/>
      <c r="M156"/>
    </row>
    <row r="157" spans="1:13" ht="12.75">
      <c r="A157" s="2"/>
      <c r="C157"/>
      <c r="D157"/>
      <c r="E157"/>
      <c r="K157"/>
      <c r="L157"/>
      <c r="M157"/>
    </row>
    <row r="158" spans="1:13" ht="12.75">
      <c r="A158" s="2"/>
      <c r="C158"/>
      <c r="D158"/>
      <c r="E158"/>
      <c r="K158"/>
      <c r="L158"/>
      <c r="M158"/>
    </row>
    <row r="159" spans="1:13" ht="12.75">
      <c r="A159" s="2"/>
      <c r="C159"/>
      <c r="D159"/>
      <c r="E159"/>
      <c r="K159"/>
      <c r="L159"/>
      <c r="M159"/>
    </row>
    <row r="160" spans="1:13" ht="12.75">
      <c r="A160" s="2"/>
      <c r="C160"/>
      <c r="D160"/>
      <c r="E160"/>
      <c r="K160"/>
      <c r="L160"/>
      <c r="M160"/>
    </row>
    <row r="161" spans="1:15" ht="12.75">
      <c r="A161" s="2"/>
      <c r="C161" s="33"/>
      <c r="F161" s="34"/>
      <c r="G161" s="35"/>
      <c r="K161" s="33"/>
      <c r="N161" s="34"/>
      <c r="O161" s="35"/>
    </row>
    <row r="162" spans="1:15" ht="12.75">
      <c r="A162" s="2"/>
      <c r="C162" s="33"/>
      <c r="F162" s="34"/>
      <c r="G162" s="35"/>
      <c r="K162" s="33"/>
      <c r="N162" s="34"/>
      <c r="O162" s="35"/>
    </row>
    <row r="163" spans="1:15" ht="12.75">
      <c r="A163" s="2"/>
      <c r="C163" s="33"/>
      <c r="F163" s="34"/>
      <c r="G163" s="35"/>
      <c r="K163" s="33"/>
      <c r="N163" s="34"/>
      <c r="O163" s="35"/>
    </row>
    <row r="164" spans="1:15" ht="12.75">
      <c r="A164" s="2"/>
      <c r="C164" s="33"/>
      <c r="F164" s="34"/>
      <c r="G164" s="35"/>
      <c r="K164" s="33"/>
      <c r="N164" s="34"/>
      <c r="O164" s="35"/>
    </row>
    <row r="165" spans="1:15" ht="12.75">
      <c r="A165" s="2"/>
      <c r="C165" s="33"/>
      <c r="F165" s="34"/>
      <c r="G165" s="35"/>
      <c r="K165" s="33"/>
      <c r="N165" s="34"/>
      <c r="O165" s="35"/>
    </row>
    <row r="166" spans="1:15" ht="12.75">
      <c r="A166" s="2"/>
      <c r="C166" s="33"/>
      <c r="F166" s="34"/>
      <c r="G166" s="35"/>
      <c r="K166" s="33"/>
      <c r="N166" s="34"/>
      <c r="O166" s="35"/>
    </row>
    <row r="167" spans="1:15" ht="12.75">
      <c r="A167" s="2"/>
      <c r="C167" s="33"/>
      <c r="F167" s="34"/>
      <c r="G167" s="35"/>
      <c r="K167" s="33"/>
      <c r="N167" s="34"/>
      <c r="O167" s="35"/>
    </row>
    <row r="168" spans="1:15" ht="12.75">
      <c r="A168" s="2"/>
      <c r="C168" s="33"/>
      <c r="F168" s="34"/>
      <c r="G168" s="35"/>
      <c r="K168" s="33"/>
      <c r="N168" s="34"/>
      <c r="O168" s="35"/>
    </row>
    <row r="169" spans="1:15" ht="12.75">
      <c r="A169" s="2"/>
      <c r="C169" s="33"/>
      <c r="F169" s="34"/>
      <c r="G169" s="35"/>
      <c r="K169" s="33"/>
      <c r="N169" s="34"/>
      <c r="O169" s="35"/>
    </row>
    <row r="170" spans="1:15" ht="12.75">
      <c r="A170" s="2"/>
      <c r="C170" s="33"/>
      <c r="F170" s="34"/>
      <c r="G170" s="35"/>
      <c r="K170" s="33"/>
      <c r="N170" s="34"/>
      <c r="O170" s="35"/>
    </row>
    <row r="171" spans="1:15" ht="12.75">
      <c r="A171" s="2"/>
      <c r="C171" s="33"/>
      <c r="F171" s="34"/>
      <c r="G171" s="35"/>
      <c r="K171" s="33"/>
      <c r="N171" s="34"/>
      <c r="O171" s="35"/>
    </row>
    <row r="172" spans="1:15" ht="12.75">
      <c r="A172" s="2"/>
      <c r="C172" s="33"/>
      <c r="F172" s="34"/>
      <c r="G172" s="35"/>
      <c r="K172" s="33"/>
      <c r="N172" s="34"/>
      <c r="O172" s="35"/>
    </row>
    <row r="173" spans="1:15" ht="12.75">
      <c r="A173" s="2"/>
      <c r="C173" s="33"/>
      <c r="F173" s="34"/>
      <c r="G173" s="35"/>
      <c r="K173" s="33"/>
      <c r="N173" s="34"/>
      <c r="O173" s="35"/>
    </row>
    <row r="174" spans="1:15" ht="12.75">
      <c r="A174" s="2"/>
      <c r="C174" s="33"/>
      <c r="F174" s="34"/>
      <c r="G174" s="35"/>
      <c r="K174" s="33"/>
      <c r="N174" s="34"/>
      <c r="O174" s="35"/>
    </row>
    <row r="175" spans="1:15" ht="12.75">
      <c r="A175" s="2"/>
      <c r="C175" s="33"/>
      <c r="F175" s="34"/>
      <c r="G175" s="35"/>
      <c r="K175" s="33"/>
      <c r="N175" s="34"/>
      <c r="O175" s="35"/>
    </row>
    <row r="176" spans="1:15" ht="12.75">
      <c r="A176" s="2"/>
      <c r="C176" s="33"/>
      <c r="F176" s="34"/>
      <c r="G176" s="35"/>
      <c r="K176" s="33"/>
      <c r="N176" s="34"/>
      <c r="O176" s="35"/>
    </row>
    <row r="177" spans="1:15" ht="12.75">
      <c r="A177" s="2"/>
      <c r="C177" s="33"/>
      <c r="F177" s="34"/>
      <c r="G177" s="35"/>
      <c r="K177" s="33"/>
      <c r="N177" s="34"/>
      <c r="O177" s="35"/>
    </row>
    <row r="178" spans="1:15" ht="12.75">
      <c r="A178" s="2"/>
      <c r="C178" s="33"/>
      <c r="F178" s="34"/>
      <c r="G178" s="35"/>
      <c r="K178" s="33"/>
      <c r="N178" s="34"/>
      <c r="O178" s="35"/>
    </row>
    <row r="179" spans="1:15" ht="12.75">
      <c r="A179" s="2"/>
      <c r="C179" s="33"/>
      <c r="F179" s="34"/>
      <c r="G179" s="35"/>
      <c r="K179" s="33"/>
      <c r="N179" s="34"/>
      <c r="O179" s="35"/>
    </row>
    <row r="180" spans="1:15" ht="12.75">
      <c r="A180" s="2"/>
      <c r="C180" s="33"/>
      <c r="F180" s="34"/>
      <c r="G180" s="35"/>
      <c r="K180" s="33"/>
      <c r="N180" s="34"/>
      <c r="O180" s="35"/>
    </row>
    <row r="181" spans="1:15" ht="12.75">
      <c r="A181" s="2"/>
      <c r="C181" s="33"/>
      <c r="F181" s="34"/>
      <c r="G181" s="35"/>
      <c r="K181" s="33"/>
      <c r="N181" s="34"/>
      <c r="O181" s="35"/>
    </row>
    <row r="182" spans="1:15" ht="12.75">
      <c r="A182" s="2"/>
      <c r="C182" s="33"/>
      <c r="F182" s="34"/>
      <c r="G182" s="35"/>
      <c r="K182" s="33"/>
      <c r="N182" s="34"/>
      <c r="O182" s="35"/>
    </row>
    <row r="183" spans="1:15" ht="12.75">
      <c r="A183" s="2"/>
      <c r="C183" s="33"/>
      <c r="F183" s="34"/>
      <c r="G183" s="35"/>
      <c r="K183" s="33"/>
      <c r="N183" s="34"/>
      <c r="O183" s="35"/>
    </row>
    <row r="184" spans="1:15" ht="12.75">
      <c r="A184" s="2"/>
      <c r="C184" s="33"/>
      <c r="F184" s="34"/>
      <c r="G184" s="35"/>
      <c r="K184" s="33"/>
      <c r="N184" s="34"/>
      <c r="O184" s="35"/>
    </row>
    <row r="185" spans="1:15" ht="12.75">
      <c r="A185" s="2"/>
      <c r="C185" s="33"/>
      <c r="F185" s="34"/>
      <c r="G185" s="35"/>
      <c r="K185" s="33"/>
      <c r="N185" s="34"/>
      <c r="O185" s="35"/>
    </row>
    <row r="186" spans="1:15" ht="12.75">
      <c r="A186" s="2"/>
      <c r="C186" s="33"/>
      <c r="F186" s="34"/>
      <c r="G186" s="35"/>
      <c r="K186" s="33"/>
      <c r="N186" s="34"/>
      <c r="O186" s="35"/>
    </row>
    <row r="187" spans="1:15" ht="12.75">
      <c r="A187" s="2"/>
      <c r="C187" s="33"/>
      <c r="F187" s="34"/>
      <c r="G187" s="35"/>
      <c r="K187" s="33"/>
      <c r="N187" s="34"/>
      <c r="O187" s="35"/>
    </row>
    <row r="188" spans="1:15" ht="12.75">
      <c r="A188" s="2"/>
      <c r="C188" s="33"/>
      <c r="F188" s="34"/>
      <c r="G188" s="35"/>
      <c r="K188" s="33"/>
      <c r="N188" s="34"/>
      <c r="O188" s="35"/>
    </row>
    <row r="189" spans="1:15" ht="12.75">
      <c r="A189" s="2"/>
      <c r="C189" s="33"/>
      <c r="F189" s="34"/>
      <c r="G189" s="35"/>
      <c r="K189" s="33"/>
      <c r="N189" s="34"/>
      <c r="O189" s="35"/>
    </row>
    <row r="190" spans="1:15" ht="12.75">
      <c r="A190" s="2"/>
      <c r="C190" s="33"/>
      <c r="F190" s="34"/>
      <c r="G190" s="35"/>
      <c r="K190" s="33"/>
      <c r="N190" s="34"/>
      <c r="O190" s="35"/>
    </row>
    <row r="191" spans="1:15" ht="12.75">
      <c r="A191" s="2"/>
      <c r="C191" s="33"/>
      <c r="F191" s="34"/>
      <c r="G191" s="35"/>
      <c r="K191" s="33"/>
      <c r="N191" s="34"/>
      <c r="O191" s="35"/>
    </row>
    <row r="192" spans="1:15" ht="12.75">
      <c r="A192" s="2"/>
      <c r="C192" s="33"/>
      <c r="F192" s="34"/>
      <c r="G192" s="35"/>
      <c r="K192" s="33"/>
      <c r="N192" s="34"/>
      <c r="O192" s="35"/>
    </row>
    <row r="193" spans="1:15" ht="12.75">
      <c r="A193" s="2"/>
      <c r="C193" s="33"/>
      <c r="F193" s="34"/>
      <c r="G193" s="35"/>
      <c r="K193" s="33"/>
      <c r="N193" s="34"/>
      <c r="O193" s="35"/>
    </row>
    <row r="194" spans="1:15" ht="12.75">
      <c r="A194" s="2"/>
      <c r="C194" s="33"/>
      <c r="F194" s="34"/>
      <c r="G194" s="35"/>
      <c r="K194" s="33"/>
      <c r="N194" s="34"/>
      <c r="O194" s="35"/>
    </row>
    <row r="195" spans="1:15" ht="12.75">
      <c r="A195" s="2"/>
      <c r="C195" s="33"/>
      <c r="F195" s="34"/>
      <c r="G195" s="35"/>
      <c r="K195" s="33"/>
      <c r="N195" s="34"/>
      <c r="O195" s="35"/>
    </row>
    <row r="196" spans="1:15" ht="12.75">
      <c r="A196" s="2"/>
      <c r="C196" s="33"/>
      <c r="F196" s="34"/>
      <c r="G196" s="35"/>
      <c r="K196" s="33"/>
      <c r="N196" s="34"/>
      <c r="O196" s="35"/>
    </row>
    <row r="197" spans="1:15" ht="12.75">
      <c r="A197" s="2"/>
      <c r="C197" s="33"/>
      <c r="F197" s="34"/>
      <c r="G197" s="35"/>
      <c r="K197" s="33"/>
      <c r="N197" s="34"/>
      <c r="O197" s="35"/>
    </row>
    <row r="198" spans="1:15" ht="12.75">
      <c r="A198" s="2"/>
      <c r="C198" s="33"/>
      <c r="F198" s="34"/>
      <c r="G198" s="35"/>
      <c r="K198" s="33"/>
      <c r="N198" s="34"/>
      <c r="O198" s="35"/>
    </row>
    <row r="199" spans="1:15" ht="12.75">
      <c r="A199" s="2"/>
      <c r="C199" s="33"/>
      <c r="F199" s="34"/>
      <c r="G199" s="35"/>
      <c r="K199" s="33"/>
      <c r="N199" s="34"/>
      <c r="O199" s="35"/>
    </row>
    <row r="200" spans="1:15" ht="12.75">
      <c r="A200" s="2"/>
      <c r="C200" s="33"/>
      <c r="F200" s="34"/>
      <c r="G200" s="35"/>
      <c r="K200" s="33"/>
      <c r="N200" s="34"/>
      <c r="O200" s="35"/>
    </row>
    <row r="201" spans="1:15" ht="12.75">
      <c r="A201" s="2"/>
      <c r="C201" s="33"/>
      <c r="F201" s="34"/>
      <c r="G201" s="35"/>
      <c r="K201" s="33"/>
      <c r="N201" s="34"/>
      <c r="O201" s="35"/>
    </row>
    <row r="202" spans="1:15" ht="12.75">
      <c r="A202" s="2"/>
      <c r="C202" s="33"/>
      <c r="F202" s="34"/>
      <c r="G202" s="35"/>
      <c r="K202" s="33"/>
      <c r="N202" s="34"/>
      <c r="O202" s="35"/>
    </row>
    <row r="203" spans="1:15" ht="12.75">
      <c r="A203" s="2"/>
      <c r="C203" s="33"/>
      <c r="F203" s="34"/>
      <c r="G203" s="35"/>
      <c r="K203" s="33"/>
      <c r="N203" s="34"/>
      <c r="O203" s="35"/>
    </row>
    <row r="204" spans="1:15" ht="12.75">
      <c r="A204" s="2"/>
      <c r="C204" s="33"/>
      <c r="F204" s="34"/>
      <c r="G204" s="35"/>
      <c r="K204" s="33"/>
      <c r="N204" s="34"/>
      <c r="O204" s="35"/>
    </row>
    <row r="205" spans="1:15" ht="12.75">
      <c r="A205" s="2"/>
      <c r="C205" s="33"/>
      <c r="F205" s="34"/>
      <c r="G205" s="35"/>
      <c r="K205" s="33"/>
      <c r="N205" s="34"/>
      <c r="O205" s="35"/>
    </row>
    <row r="206" spans="1:15" ht="12.75">
      <c r="A206" s="2"/>
      <c r="C206" s="33"/>
      <c r="F206" s="34"/>
      <c r="G206" s="35"/>
      <c r="K206" s="33"/>
      <c r="N206" s="34"/>
      <c r="O206" s="35"/>
    </row>
    <row r="207" spans="1:15" ht="12.75">
      <c r="A207" s="2"/>
      <c r="C207" s="33"/>
      <c r="F207" s="34"/>
      <c r="G207" s="35"/>
      <c r="K207" s="33"/>
      <c r="N207" s="34"/>
      <c r="O207" s="35"/>
    </row>
    <row r="208" spans="1:15" ht="12.75">
      <c r="A208" s="2"/>
      <c r="C208" s="33"/>
      <c r="F208" s="34"/>
      <c r="G208" s="35"/>
      <c r="K208" s="33"/>
      <c r="N208" s="34"/>
      <c r="O208" s="35"/>
    </row>
    <row r="209" spans="1:15" ht="12.75">
      <c r="A209" s="2"/>
      <c r="C209" s="33"/>
      <c r="F209" s="34"/>
      <c r="G209" s="35"/>
      <c r="K209" s="33"/>
      <c r="N209" s="34"/>
      <c r="O209" s="35"/>
    </row>
    <row r="210" spans="1:15" ht="12.75">
      <c r="A210" s="2"/>
      <c r="C210" s="33"/>
      <c r="F210" s="34"/>
      <c r="G210" s="35"/>
      <c r="K210" s="33"/>
      <c r="N210" s="34"/>
      <c r="O210" s="35"/>
    </row>
    <row r="211" spans="1:15" ht="12.75">
      <c r="A211" s="2"/>
      <c r="C211" s="33"/>
      <c r="F211" s="34"/>
      <c r="G211" s="35"/>
      <c r="K211" s="33"/>
      <c r="N211" s="34"/>
      <c r="O211" s="35"/>
    </row>
    <row r="212" spans="1:15" ht="12.75">
      <c r="A212" s="2"/>
      <c r="C212" s="33"/>
      <c r="F212" s="34"/>
      <c r="G212" s="35"/>
      <c r="K212" s="33"/>
      <c r="N212" s="34"/>
      <c r="O212" s="35"/>
    </row>
    <row r="213" spans="1:15" ht="12.75">
      <c r="A213" s="2"/>
      <c r="C213" s="33"/>
      <c r="F213" s="34"/>
      <c r="G213" s="35"/>
      <c r="K213" s="33"/>
      <c r="N213" s="34"/>
      <c r="O213" s="35"/>
    </row>
    <row r="214" spans="1:15" ht="12.75">
      <c r="A214" s="2"/>
      <c r="C214" s="33"/>
      <c r="F214" s="34"/>
      <c r="G214" s="35"/>
      <c r="K214" s="33"/>
      <c r="N214" s="34"/>
      <c r="O214" s="35"/>
    </row>
    <row r="215" spans="1:15" ht="12.75">
      <c r="A215" s="2"/>
      <c r="C215" s="33"/>
      <c r="F215" s="34"/>
      <c r="G215" s="35"/>
      <c r="K215" s="33"/>
      <c r="N215" s="34"/>
      <c r="O215" s="35"/>
    </row>
    <row r="216" spans="1:15" ht="12.75">
      <c r="A216" s="2"/>
      <c r="C216" s="33"/>
      <c r="F216" s="34"/>
      <c r="G216" s="35"/>
      <c r="K216" s="33"/>
      <c r="N216" s="34"/>
      <c r="O216" s="35"/>
    </row>
    <row r="217" spans="1:15" ht="12.75">
      <c r="A217" s="2"/>
      <c r="C217" s="33"/>
      <c r="F217" s="34"/>
      <c r="G217" s="35"/>
      <c r="K217" s="33"/>
      <c r="N217" s="34"/>
      <c r="O217" s="35"/>
    </row>
    <row r="218" spans="1:15" ht="12.75">
      <c r="A218" s="2"/>
      <c r="C218" s="33"/>
      <c r="F218" s="34"/>
      <c r="G218" s="35"/>
      <c r="K218" s="33"/>
      <c r="N218" s="34"/>
      <c r="O218" s="35"/>
    </row>
    <row r="219" spans="1:15" ht="12.75">
      <c r="A219" s="2"/>
      <c r="C219" s="33"/>
      <c r="F219" s="34"/>
      <c r="G219" s="35"/>
      <c r="K219" s="33"/>
      <c r="N219" s="34"/>
      <c r="O219" s="35"/>
    </row>
    <row r="220" spans="1:15" ht="12.75">
      <c r="A220" s="2"/>
      <c r="C220" s="33"/>
      <c r="F220" s="34"/>
      <c r="G220" s="35"/>
      <c r="K220" s="33"/>
      <c r="N220" s="34"/>
      <c r="O220" s="35"/>
    </row>
    <row r="221" spans="1:15" ht="12.75">
      <c r="A221" s="2"/>
      <c r="C221" s="33"/>
      <c r="F221" s="34"/>
      <c r="G221" s="35"/>
      <c r="K221" s="33"/>
      <c r="N221" s="34"/>
      <c r="O221" s="35"/>
    </row>
    <row r="222" spans="1:15" ht="12.75">
      <c r="A222" s="2"/>
      <c r="C222" s="33"/>
      <c r="F222" s="34"/>
      <c r="G222" s="35"/>
      <c r="K222" s="33"/>
      <c r="N222" s="34"/>
      <c r="O222" s="35"/>
    </row>
    <row r="223" spans="1:15" ht="12.75">
      <c r="A223" s="2"/>
      <c r="C223" s="33"/>
      <c r="F223" s="34"/>
      <c r="G223" s="35"/>
      <c r="K223" s="33"/>
      <c r="N223" s="34"/>
      <c r="O223" s="35"/>
    </row>
    <row r="224" spans="1:15" ht="12.75">
      <c r="A224" s="2"/>
      <c r="C224" s="33"/>
      <c r="F224" s="34"/>
      <c r="G224" s="35"/>
      <c r="K224" s="33"/>
      <c r="N224" s="34"/>
      <c r="O224" s="35"/>
    </row>
    <row r="225" spans="1:15" ht="12.75">
      <c r="A225" s="2"/>
      <c r="C225" s="33"/>
      <c r="F225" s="34"/>
      <c r="G225" s="35"/>
      <c r="K225" s="33"/>
      <c r="N225" s="34"/>
      <c r="O225" s="35"/>
    </row>
    <row r="226" spans="1:15" ht="12.75">
      <c r="A226" s="2"/>
      <c r="C226" s="33"/>
      <c r="F226" s="34"/>
      <c r="G226" s="35"/>
      <c r="K226" s="33"/>
      <c r="N226" s="34"/>
      <c r="O226" s="35"/>
    </row>
    <row r="227" spans="1:15" ht="12.75">
      <c r="A227" s="2"/>
      <c r="C227" s="33"/>
      <c r="F227" s="34"/>
      <c r="G227" s="35"/>
      <c r="K227" s="33"/>
      <c r="N227" s="34"/>
      <c r="O227" s="35"/>
    </row>
    <row r="228" spans="1:15" ht="12.75">
      <c r="A228" s="2"/>
      <c r="C228" s="33"/>
      <c r="F228" s="34"/>
      <c r="G228" s="35"/>
      <c r="K228" s="33"/>
      <c r="N228" s="34"/>
      <c r="O228" s="35"/>
    </row>
    <row r="229" spans="1:15" ht="12.75">
      <c r="A229" s="2"/>
      <c r="C229" s="33"/>
      <c r="F229" s="34"/>
      <c r="G229" s="35"/>
      <c r="K229" s="33"/>
      <c r="N229" s="34"/>
      <c r="O229" s="35"/>
    </row>
    <row r="230" spans="1:15" ht="12.75">
      <c r="A230" s="2"/>
      <c r="C230" s="33"/>
      <c r="F230" s="34"/>
      <c r="G230" s="35"/>
      <c r="K230" s="33"/>
      <c r="N230" s="34"/>
      <c r="O230" s="35"/>
    </row>
    <row r="231" spans="1:15" ht="12.75">
      <c r="A231" s="2"/>
      <c r="C231" s="33"/>
      <c r="F231" s="34"/>
      <c r="G231" s="35"/>
      <c r="K231" s="33"/>
      <c r="N231" s="34"/>
      <c r="O231" s="35"/>
    </row>
    <row r="232" spans="1:15" ht="12.75">
      <c r="A232" s="2"/>
      <c r="C232" s="33"/>
      <c r="F232" s="34"/>
      <c r="G232" s="35"/>
      <c r="K232" s="33"/>
      <c r="N232" s="34"/>
      <c r="O232" s="35"/>
    </row>
    <row r="233" spans="1:15" ht="12.75">
      <c r="A233" s="2"/>
      <c r="C233" s="33"/>
      <c r="F233" s="34"/>
      <c r="G233" s="35"/>
      <c r="K233" s="33"/>
      <c r="N233" s="34"/>
      <c r="O233" s="35"/>
    </row>
    <row r="234" spans="1:15" ht="12.75">
      <c r="A234" s="2"/>
      <c r="C234" s="33"/>
      <c r="F234" s="34"/>
      <c r="G234" s="35"/>
      <c r="K234" s="33"/>
      <c r="N234" s="34"/>
      <c r="O234" s="35"/>
    </row>
    <row r="235" spans="1:15" ht="12.75">
      <c r="A235" s="2"/>
      <c r="C235" s="33"/>
      <c r="F235" s="34"/>
      <c r="G235" s="35"/>
      <c r="K235" s="33"/>
      <c r="N235" s="34"/>
      <c r="O235" s="35"/>
    </row>
    <row r="236" spans="1:15" ht="12.75">
      <c r="A236" s="2"/>
      <c r="C236" s="33"/>
      <c r="F236" s="34"/>
      <c r="G236" s="35"/>
      <c r="K236" s="33"/>
      <c r="N236" s="34"/>
      <c r="O236" s="35"/>
    </row>
    <row r="237" spans="1:15" ht="12.75">
      <c r="A237" s="2"/>
      <c r="C237" s="33"/>
      <c r="F237" s="34"/>
      <c r="G237" s="35"/>
      <c r="K237" s="33"/>
      <c r="N237" s="34"/>
      <c r="O237" s="35"/>
    </row>
    <row r="238" spans="1:15" ht="12.75">
      <c r="A238" s="2"/>
      <c r="C238" s="33"/>
      <c r="G238" s="35"/>
      <c r="K238" s="33"/>
      <c r="O238" s="35"/>
    </row>
    <row r="239" spans="1:15" ht="12.75">
      <c r="A239" s="2"/>
      <c r="C239" s="33"/>
      <c r="G239" s="35"/>
      <c r="K239" s="33"/>
      <c r="O239" s="35"/>
    </row>
    <row r="240" spans="1:15" ht="12.75">
      <c r="A240" s="2"/>
      <c r="C240" s="33"/>
      <c r="G240" s="35"/>
      <c r="K240" s="33"/>
      <c r="O240" s="35"/>
    </row>
    <row r="241" spans="1:15" ht="12.75">
      <c r="A241" s="2"/>
      <c r="C241" s="33"/>
      <c r="G241" s="35"/>
      <c r="K241" s="33"/>
      <c r="O241" s="35"/>
    </row>
    <row r="242" spans="1:15" ht="12.75">
      <c r="A242" s="2"/>
      <c r="C242" s="33"/>
      <c r="G242" s="35"/>
      <c r="K242" s="33"/>
      <c r="O242" s="35"/>
    </row>
    <row r="243" spans="1:15" ht="12.75">
      <c r="A243" s="2"/>
      <c r="C243" s="33"/>
      <c r="G243" s="35"/>
      <c r="K243" s="33"/>
      <c r="O243" s="35"/>
    </row>
    <row r="244" spans="1:15" ht="12.75">
      <c r="A244" s="2"/>
      <c r="C244" s="33"/>
      <c r="G244" s="35"/>
      <c r="K244" s="33"/>
      <c r="O244" s="35"/>
    </row>
    <row r="245" spans="1:15" ht="12.75">
      <c r="A245" s="2"/>
      <c r="C245" s="33"/>
      <c r="G245" s="35"/>
      <c r="K245" s="33"/>
      <c r="O245" s="35"/>
    </row>
    <row r="246" spans="1:15" ht="12.75">
      <c r="A246" s="2"/>
      <c r="C246" s="33"/>
      <c r="G246" s="35"/>
      <c r="K246" s="33"/>
      <c r="O246" s="35"/>
    </row>
    <row r="247" spans="1:15" ht="12.75">
      <c r="A247" s="2"/>
      <c r="C247" s="33"/>
      <c r="G247" s="35"/>
      <c r="K247" s="33"/>
      <c r="O247" s="35"/>
    </row>
    <row r="248" spans="1:15" ht="12.75">
      <c r="A248" s="2"/>
      <c r="C248" s="33"/>
      <c r="G248" s="35"/>
      <c r="K248" s="33"/>
      <c r="O248" s="35"/>
    </row>
    <row r="249" spans="1:15" ht="12.75">
      <c r="A249" s="2"/>
      <c r="C249" s="33"/>
      <c r="G249" s="35"/>
      <c r="K249" s="33"/>
      <c r="O249" s="35"/>
    </row>
    <row r="250" spans="1:15" ht="12.75">
      <c r="A250" s="2"/>
      <c r="C250" s="33"/>
      <c r="G250" s="35"/>
      <c r="K250" s="33"/>
      <c r="O250" s="35"/>
    </row>
    <row r="251" spans="1:15" ht="12.75">
      <c r="A251" s="2"/>
      <c r="C251" s="33"/>
      <c r="G251" s="35"/>
      <c r="K251" s="33"/>
      <c r="O251" s="35"/>
    </row>
    <row r="252" spans="1:15" ht="12.75">
      <c r="A252" s="2"/>
      <c r="C252" s="33"/>
      <c r="G252" s="35"/>
      <c r="K252" s="33"/>
      <c r="O252" s="35"/>
    </row>
    <row r="253" spans="1:15" ht="12.75">
      <c r="A253" s="2"/>
      <c r="C253" s="33"/>
      <c r="G253" s="35"/>
      <c r="K253" s="33"/>
      <c r="O253" s="35"/>
    </row>
    <row r="254" spans="1:15" ht="12.75">
      <c r="A254" s="2"/>
      <c r="C254" s="33"/>
      <c r="G254" s="35"/>
      <c r="K254" s="33"/>
      <c r="O254" s="35"/>
    </row>
    <row r="255" spans="1:15" ht="12.75">
      <c r="A255" s="2"/>
      <c r="C255" s="33"/>
      <c r="G255" s="35"/>
      <c r="K255" s="33"/>
      <c r="O255" s="35"/>
    </row>
    <row r="256" spans="1:15" ht="12.75">
      <c r="A256" s="2"/>
      <c r="C256" s="33"/>
      <c r="G256" s="35"/>
      <c r="K256" s="33"/>
      <c r="O256" s="35"/>
    </row>
    <row r="257" spans="1:15" ht="12.75">
      <c r="A257" s="2"/>
      <c r="C257" s="33"/>
      <c r="G257" s="35"/>
      <c r="K257" s="33"/>
      <c r="O257" s="35"/>
    </row>
    <row r="258" spans="1:15" ht="12.75">
      <c r="A258" s="2"/>
      <c r="C258" s="33"/>
      <c r="G258" s="35"/>
      <c r="K258" s="33"/>
      <c r="O258" s="35"/>
    </row>
    <row r="259" spans="1:15" ht="12.75">
      <c r="A259" s="2"/>
      <c r="C259" s="33"/>
      <c r="G259" s="35"/>
      <c r="K259" s="33"/>
      <c r="O259" s="35"/>
    </row>
    <row r="260" spans="1:15" ht="12.75">
      <c r="A260" s="2"/>
      <c r="C260" s="33"/>
      <c r="G260" s="35"/>
      <c r="K260" s="33"/>
      <c r="O260" s="35"/>
    </row>
    <row r="261" spans="1:15" ht="12.75">
      <c r="A261" s="2"/>
      <c r="C261" s="33"/>
      <c r="G261" s="35"/>
      <c r="K261" s="33"/>
      <c r="O261" s="35"/>
    </row>
    <row r="262" spans="1:15" ht="12.75">
      <c r="A262" s="2"/>
      <c r="C262" s="33"/>
      <c r="G262" s="35"/>
      <c r="K262" s="33"/>
      <c r="O262" s="35"/>
    </row>
    <row r="263" spans="1:15" ht="12.75">
      <c r="A263" s="2"/>
      <c r="C263" s="33"/>
      <c r="G263" s="35"/>
      <c r="K263" s="33"/>
      <c r="O263" s="35"/>
    </row>
    <row r="264" spans="1:15" ht="12.75">
      <c r="A264" s="2"/>
      <c r="C264" s="33"/>
      <c r="G264" s="35"/>
      <c r="K264" s="33"/>
      <c r="O264" s="35"/>
    </row>
    <row r="265" spans="1:15" ht="12.75">
      <c r="A265" s="2"/>
      <c r="C265" s="33"/>
      <c r="G265" s="35"/>
      <c r="K265" s="33"/>
      <c r="O265" s="35"/>
    </row>
    <row r="266" spans="1:15" ht="12.75">
      <c r="A266" s="2"/>
      <c r="C266" s="33"/>
      <c r="G266" s="35"/>
      <c r="K266" s="33"/>
      <c r="O266" s="35"/>
    </row>
    <row r="267" spans="1:15" ht="12.75">
      <c r="A267" s="2"/>
      <c r="C267" s="33"/>
      <c r="G267" s="35"/>
      <c r="K267" s="33"/>
      <c r="O267" s="35"/>
    </row>
    <row r="268" spans="1:15" ht="12.75">
      <c r="A268" s="2"/>
      <c r="C268" s="33"/>
      <c r="G268" s="35"/>
      <c r="K268" s="33"/>
      <c r="O268" s="35"/>
    </row>
    <row r="269" spans="1:15" ht="12.75">
      <c r="A269" s="2"/>
      <c r="C269" s="33"/>
      <c r="G269" s="35"/>
      <c r="K269" s="33"/>
      <c r="O269" s="35"/>
    </row>
    <row r="270" spans="1:15" ht="12.75">
      <c r="A270" s="2"/>
      <c r="C270" s="33"/>
      <c r="G270" s="35"/>
      <c r="K270" s="33"/>
      <c r="O270" s="35"/>
    </row>
    <row r="271" spans="1:15" ht="12.75">
      <c r="A271" s="2"/>
      <c r="C271" s="33"/>
      <c r="G271" s="35"/>
      <c r="K271" s="33"/>
      <c r="O271" s="35"/>
    </row>
    <row r="272" spans="1:15" ht="12.75">
      <c r="A272" s="2"/>
      <c r="C272" s="33"/>
      <c r="G272" s="35"/>
      <c r="K272" s="33"/>
      <c r="O272" s="35"/>
    </row>
    <row r="273" spans="1:15" ht="12.75">
      <c r="A273" s="2"/>
      <c r="C273" s="33"/>
      <c r="G273" s="35"/>
      <c r="K273" s="33"/>
      <c r="O273" s="35"/>
    </row>
    <row r="274" spans="1:15" ht="12.75">
      <c r="A274" s="2"/>
      <c r="C274" s="33"/>
      <c r="G274" s="35"/>
      <c r="K274" s="33"/>
      <c r="O274" s="35"/>
    </row>
    <row r="275" spans="1:15" ht="12.75">
      <c r="A275" s="2"/>
      <c r="C275" s="33"/>
      <c r="G275" s="35"/>
      <c r="K275" s="33"/>
      <c r="O275" s="35"/>
    </row>
    <row r="276" spans="1:15" ht="12.75">
      <c r="A276" s="2"/>
      <c r="C276" s="33"/>
      <c r="G276" s="35"/>
      <c r="K276" s="33"/>
      <c r="O276" s="35"/>
    </row>
    <row r="277" spans="1:15" ht="12.75">
      <c r="A277" s="2"/>
      <c r="C277" s="33"/>
      <c r="G277" s="35"/>
      <c r="K277" s="33"/>
      <c r="O277" s="35"/>
    </row>
    <row r="278" spans="1:15" ht="12.75">
      <c r="A278" s="2"/>
      <c r="C278" s="33"/>
      <c r="G278" s="35"/>
      <c r="K278" s="33"/>
      <c r="O278" s="35"/>
    </row>
    <row r="279" spans="1:15" ht="12.75">
      <c r="A279" s="2"/>
      <c r="C279" s="33"/>
      <c r="G279" s="35"/>
      <c r="K279" s="33"/>
      <c r="O279" s="35"/>
    </row>
    <row r="280" spans="1:15" ht="12.75">
      <c r="A280" s="2"/>
      <c r="C280" s="33"/>
      <c r="G280" s="35"/>
      <c r="K280" s="33"/>
      <c r="O280" s="35"/>
    </row>
    <row r="281" spans="1:15" ht="12.75">
      <c r="A281" s="2"/>
      <c r="C281" s="33"/>
      <c r="G281" s="35"/>
      <c r="K281" s="33"/>
      <c r="O281" s="35"/>
    </row>
    <row r="282" spans="1:15" ht="12.75">
      <c r="A282" s="2"/>
      <c r="C282" s="33"/>
      <c r="G282" s="35"/>
      <c r="K282" s="33"/>
      <c r="O282" s="35"/>
    </row>
    <row r="283" spans="1:15" ht="12.75">
      <c r="A283" s="2"/>
      <c r="C283" s="33"/>
      <c r="G283" s="35"/>
      <c r="K283" s="33"/>
      <c r="O283" s="35"/>
    </row>
    <row r="284" spans="1:15" ht="12.75">
      <c r="A284" s="2"/>
      <c r="C284" s="33"/>
      <c r="G284" s="35"/>
      <c r="K284" s="33"/>
      <c r="O284" s="35"/>
    </row>
    <row r="285" spans="1:15" ht="12.75">
      <c r="A285" s="2"/>
      <c r="C285" s="33"/>
      <c r="G285" s="35"/>
      <c r="K285" s="33"/>
      <c r="O285" s="35"/>
    </row>
    <row r="286" spans="1:15" ht="12.75">
      <c r="A286" s="2"/>
      <c r="C286" s="33"/>
      <c r="G286" s="35"/>
      <c r="K286" s="33"/>
      <c r="O286" s="35"/>
    </row>
    <row r="287" spans="1:15" ht="12.75">
      <c r="A287" s="2"/>
      <c r="C287" s="33"/>
      <c r="G287" s="35"/>
      <c r="K287" s="33"/>
      <c r="O287" s="35"/>
    </row>
    <row r="288" spans="1:15" ht="12.75">
      <c r="A288" s="2"/>
      <c r="C288" s="33"/>
      <c r="G288" s="35"/>
      <c r="K288" s="33"/>
      <c r="O288" s="35"/>
    </row>
    <row r="289" spans="1:15" ht="12.75">
      <c r="A289" s="2"/>
      <c r="C289" s="33"/>
      <c r="G289" s="35"/>
      <c r="K289" s="33"/>
      <c r="O289" s="35"/>
    </row>
    <row r="290" spans="1:15" ht="12.75">
      <c r="A290" s="2"/>
      <c r="C290" s="33"/>
      <c r="G290" s="35"/>
      <c r="K290" s="33"/>
      <c r="O290" s="35"/>
    </row>
    <row r="291" spans="1:15" ht="12.75">
      <c r="A291" s="2"/>
      <c r="C291" s="33"/>
      <c r="G291" s="35"/>
      <c r="K291" s="33"/>
      <c r="O291" s="35"/>
    </row>
    <row r="292" spans="1:15" ht="12.75">
      <c r="A292" s="2"/>
      <c r="C292" s="33"/>
      <c r="G292" s="35"/>
      <c r="K292" s="33"/>
      <c r="O292" s="35"/>
    </row>
    <row r="293" spans="1:15" ht="12.75">
      <c r="A293" s="2"/>
      <c r="C293" s="33"/>
      <c r="G293" s="35"/>
      <c r="K293" s="33"/>
      <c r="O293" s="35"/>
    </row>
    <row r="294" spans="1:15" ht="12.75">
      <c r="A294" s="2"/>
      <c r="C294" s="33"/>
      <c r="G294" s="35"/>
      <c r="K294" s="33"/>
      <c r="O294" s="35"/>
    </row>
    <row r="295" spans="1:15" ht="12.75">
      <c r="A295" s="2"/>
      <c r="C295" s="33"/>
      <c r="G295" s="35"/>
      <c r="K295" s="33"/>
      <c r="O295" s="35"/>
    </row>
    <row r="296" spans="1:15" ht="12.75">
      <c r="A296" s="2"/>
      <c r="C296" s="33"/>
      <c r="G296" s="35"/>
      <c r="K296" s="33"/>
      <c r="O296" s="35"/>
    </row>
    <row r="297" spans="1:15" ht="12.75">
      <c r="A297" s="2"/>
      <c r="C297" s="33"/>
      <c r="G297" s="35"/>
      <c r="K297" s="33"/>
      <c r="O297" s="35"/>
    </row>
    <row r="298" spans="1:15" ht="12.75">
      <c r="A298" s="2"/>
      <c r="C298" s="33"/>
      <c r="G298" s="35"/>
      <c r="K298" s="33"/>
      <c r="O298" s="35"/>
    </row>
    <row r="299" spans="1:15" ht="12.75">
      <c r="A299" s="2"/>
      <c r="C299" s="33"/>
      <c r="G299" s="35"/>
      <c r="K299" s="33"/>
      <c r="O299" s="35"/>
    </row>
    <row r="300" spans="1:15" ht="12.75">
      <c r="A300" s="2"/>
      <c r="C300" s="33"/>
      <c r="G300" s="35"/>
      <c r="K300" s="33"/>
      <c r="O300" s="35"/>
    </row>
    <row r="301" spans="1:15" ht="12.75">
      <c r="A301" s="2"/>
      <c r="C301" s="33"/>
      <c r="G301" s="35"/>
      <c r="K301" s="33"/>
      <c r="O301" s="35"/>
    </row>
    <row r="302" spans="1:15" ht="12.75">
      <c r="A302" s="2"/>
      <c r="C302" s="33"/>
      <c r="G302" s="35"/>
      <c r="K302" s="33"/>
      <c r="O302" s="35"/>
    </row>
    <row r="303" spans="1:15" ht="12.75">
      <c r="A303" s="2"/>
      <c r="C303" s="33"/>
      <c r="G303" s="35"/>
      <c r="K303" s="33"/>
      <c r="O303" s="35"/>
    </row>
    <row r="304" spans="1:15" ht="12.75">
      <c r="A304" s="2"/>
      <c r="C304" s="33"/>
      <c r="G304" s="35"/>
      <c r="K304" s="33"/>
      <c r="O304" s="35"/>
    </row>
    <row r="305" spans="1:15" ht="12.75">
      <c r="A305" s="2"/>
      <c r="C305" s="33"/>
      <c r="G305" s="35"/>
      <c r="K305" s="33"/>
      <c r="O305" s="35"/>
    </row>
    <row r="306" spans="1:15" ht="12.75">
      <c r="A306" s="2"/>
      <c r="C306" s="33"/>
      <c r="G306" s="35"/>
      <c r="K306" s="33"/>
      <c r="O306" s="35"/>
    </row>
    <row r="307" spans="1:15" ht="12.75">
      <c r="A307" s="2"/>
      <c r="G307" s="35"/>
      <c r="O307" s="35"/>
    </row>
    <row r="308" spans="1:15" ht="12.75">
      <c r="A308" s="2"/>
      <c r="G308" s="35"/>
      <c r="O308" s="35"/>
    </row>
    <row r="309" spans="1:15" ht="12.75">
      <c r="A309" s="2"/>
      <c r="G309" s="35"/>
      <c r="O309" s="35"/>
    </row>
    <row r="310" spans="1:15" ht="12.75">
      <c r="A310" s="2"/>
      <c r="G310" s="35"/>
      <c r="O310" s="35"/>
    </row>
    <row r="311" spans="1:15" ht="12.75">
      <c r="A311" s="2"/>
      <c r="G311" s="35"/>
      <c r="O311" s="35"/>
    </row>
    <row r="312" spans="1:15" ht="12.75">
      <c r="A312" s="2"/>
      <c r="G312" s="35"/>
      <c r="O312" s="35"/>
    </row>
    <row r="313" spans="1:15" ht="12.75">
      <c r="A313" s="2"/>
      <c r="G313" s="35"/>
      <c r="O313" s="35"/>
    </row>
    <row r="314" spans="1:15" ht="12.75">
      <c r="A314" s="2"/>
      <c r="G314" s="35"/>
      <c r="O314" s="35"/>
    </row>
    <row r="315" spans="1:15" ht="12.75">
      <c r="A315" s="2"/>
      <c r="B315" s="2"/>
      <c r="G315" s="35"/>
      <c r="O315" s="35"/>
    </row>
    <row r="316" spans="1:15" ht="12.75">
      <c r="A316" s="2"/>
      <c r="B316" s="2"/>
      <c r="G316" s="35"/>
      <c r="O316" s="35"/>
    </row>
    <row r="317" spans="1:15" ht="12.75">
      <c r="A317" s="2"/>
      <c r="B317" s="2"/>
      <c r="G317" s="35"/>
      <c r="O317" s="35"/>
    </row>
    <row r="318" spans="1:15" ht="12.75">
      <c r="A318" s="2"/>
      <c r="B318" s="2"/>
      <c r="G318" s="35"/>
      <c r="O318" s="35"/>
    </row>
    <row r="319" spans="1:15" ht="12.75">
      <c r="A319" s="2"/>
      <c r="B319" s="2"/>
      <c r="G319" s="35"/>
      <c r="O319" s="35"/>
    </row>
    <row r="320" spans="1:15" ht="12.75">
      <c r="A320" s="2"/>
      <c r="B320" s="2"/>
      <c r="G320" s="35"/>
      <c r="O320" s="35"/>
    </row>
    <row r="321" spans="1:15" ht="12.75">
      <c r="A321" s="2"/>
      <c r="B321" s="2"/>
      <c r="G321" s="35"/>
      <c r="O321" s="35"/>
    </row>
    <row r="322" spans="1:15" ht="12.75">
      <c r="A322" s="2"/>
      <c r="B322" s="2"/>
      <c r="G322" s="35"/>
      <c r="O322" s="35"/>
    </row>
    <row r="323" spans="1:15" ht="12.75">
      <c r="A323" s="2"/>
      <c r="B323" s="2"/>
      <c r="G323" s="35"/>
      <c r="O323" s="35"/>
    </row>
    <row r="324" spans="1:15" ht="12.75">
      <c r="A324" s="2"/>
      <c r="B324" s="2"/>
      <c r="G324" s="35"/>
      <c r="O324" s="35"/>
    </row>
    <row r="325" spans="1:15" ht="12.75">
      <c r="A325" s="2"/>
      <c r="B325" s="2"/>
      <c r="G325" s="35"/>
      <c r="O325" s="35"/>
    </row>
    <row r="326" spans="1:15" ht="12.75">
      <c r="A326" s="2"/>
      <c r="B326" s="2"/>
      <c r="G326" s="35"/>
      <c r="O326" s="35"/>
    </row>
    <row r="327" spans="1:15" ht="12.75">
      <c r="A327" s="2"/>
      <c r="B327" s="2"/>
      <c r="G327" s="35"/>
      <c r="O327" s="35"/>
    </row>
    <row r="328" spans="1:15" ht="12.75">
      <c r="A328" s="2"/>
      <c r="B328" s="2"/>
      <c r="G328" s="35"/>
      <c r="O328" s="35"/>
    </row>
    <row r="329" spans="1:15" ht="12.75">
      <c r="A329" s="2"/>
      <c r="B329" s="2"/>
      <c r="G329" s="35"/>
      <c r="O329" s="35"/>
    </row>
    <row r="330" spans="1:15" ht="12.75">
      <c r="A330" s="2"/>
      <c r="B330" s="2"/>
      <c r="G330" s="35"/>
      <c r="O330" s="35"/>
    </row>
    <row r="331" spans="1:15" ht="12.75">
      <c r="A331" s="2"/>
      <c r="B331" s="2"/>
      <c r="G331" s="35"/>
      <c r="O331" s="35"/>
    </row>
    <row r="332" spans="1:15" ht="12.75">
      <c r="A332" s="2"/>
      <c r="B332" s="2"/>
      <c r="G332" s="35"/>
      <c r="O332" s="35"/>
    </row>
    <row r="333" spans="1:15" ht="12.75">
      <c r="A333" s="2"/>
      <c r="B333" s="2"/>
      <c r="G333" s="35"/>
      <c r="O333" s="35"/>
    </row>
    <row r="334" spans="1:15" ht="12.75">
      <c r="A334" s="2"/>
      <c r="B334" s="2"/>
      <c r="G334" s="35"/>
      <c r="O334" s="35"/>
    </row>
    <row r="335" spans="1:15" ht="12.75">
      <c r="A335" s="2"/>
      <c r="B335" s="2"/>
      <c r="G335" s="35"/>
      <c r="O335" s="35"/>
    </row>
    <row r="336" spans="1:15" ht="12.75">
      <c r="A336" s="2"/>
      <c r="B336" s="2"/>
      <c r="G336" s="35"/>
      <c r="O336" s="35"/>
    </row>
    <row r="337" spans="1:15" ht="12.75">
      <c r="A337" s="2"/>
      <c r="B337" s="2"/>
      <c r="G337" s="35"/>
      <c r="O337" s="35"/>
    </row>
    <row r="338" spans="1:15" ht="12.75">
      <c r="A338" s="2"/>
      <c r="B338" s="2"/>
      <c r="G338" s="35"/>
      <c r="O338" s="35"/>
    </row>
    <row r="339" spans="1:15" ht="12.75">
      <c r="A339" s="2"/>
      <c r="B339" s="2"/>
      <c r="G339" s="35"/>
      <c r="O339" s="35"/>
    </row>
    <row r="340" spans="1:15" ht="12.75">
      <c r="A340" s="2"/>
      <c r="B340" s="2"/>
      <c r="G340" s="35"/>
      <c r="O340" s="35"/>
    </row>
    <row r="341" spans="1:15" ht="12.75">
      <c r="A341" s="2"/>
      <c r="B341" s="2"/>
      <c r="G341" s="35"/>
      <c r="O341" s="35"/>
    </row>
    <row r="342" spans="1:15" ht="12.75">
      <c r="A342" s="2"/>
      <c r="B342" s="2"/>
      <c r="G342" s="35"/>
      <c r="O342" s="35"/>
    </row>
    <row r="343" spans="1:15" ht="12.75">
      <c r="A343" s="2"/>
      <c r="B343" s="2"/>
      <c r="G343" s="35"/>
      <c r="O343" s="35"/>
    </row>
    <row r="344" spans="1:15" ht="12.75">
      <c r="A344" s="2"/>
      <c r="B344" s="2"/>
      <c r="G344" s="35"/>
      <c r="O344" s="35"/>
    </row>
    <row r="345" spans="1:15" ht="12.75">
      <c r="A345" s="2"/>
      <c r="B345" s="2"/>
      <c r="G345" s="35"/>
      <c r="O345" s="35"/>
    </row>
    <row r="346" spans="1:15" ht="12.75">
      <c r="A346" s="2"/>
      <c r="B346" s="2"/>
      <c r="G346" s="35"/>
      <c r="O346" s="35"/>
    </row>
    <row r="347" spans="1:15" ht="12.75">
      <c r="A347" s="2"/>
      <c r="B347" s="2"/>
      <c r="G347" s="35"/>
      <c r="O347" s="35"/>
    </row>
    <row r="348" spans="1:15" ht="12.75">
      <c r="A348" s="2"/>
      <c r="B348" s="2"/>
      <c r="G348" s="35"/>
      <c r="O348" s="35"/>
    </row>
    <row r="349" spans="1:15" ht="12.75">
      <c r="A349" s="2"/>
      <c r="B349" s="2"/>
      <c r="G349" s="35"/>
      <c r="O349" s="35"/>
    </row>
    <row r="350" spans="1:15" ht="12.75">
      <c r="A350" s="2"/>
      <c r="B350" s="2"/>
      <c r="G350" s="35"/>
      <c r="O350" s="35"/>
    </row>
    <row r="351" spans="1:15" ht="12.75">
      <c r="A351" s="2"/>
      <c r="B351" s="2"/>
      <c r="G351" s="35"/>
      <c r="O351" s="35"/>
    </row>
    <row r="352" spans="1:15" ht="12.75">
      <c r="A352" s="2"/>
      <c r="B352" s="2"/>
      <c r="G352" s="35"/>
      <c r="O352" s="35"/>
    </row>
    <row r="353" spans="1:15" ht="12.75">
      <c r="A353" s="2"/>
      <c r="B353" s="2"/>
      <c r="G353" s="35"/>
      <c r="O353" s="35"/>
    </row>
    <row r="354" spans="1:15" ht="12.75">
      <c r="A354" s="2"/>
      <c r="B354" s="2"/>
      <c r="G354" s="35"/>
      <c r="O354" s="35"/>
    </row>
    <row r="355" spans="1:15" ht="12.75">
      <c r="A355" s="2"/>
      <c r="B355" s="2"/>
      <c r="G355" s="35"/>
      <c r="O355" s="35"/>
    </row>
    <row r="356" spans="1:15" ht="12.75">
      <c r="A356" s="2"/>
      <c r="B356" s="2"/>
      <c r="G356" s="35"/>
      <c r="O356" s="35"/>
    </row>
    <row r="357" spans="1:15" ht="12.75">
      <c r="A357" s="2"/>
      <c r="B357" s="2"/>
      <c r="G357" s="35"/>
      <c r="O357" s="35"/>
    </row>
    <row r="358" spans="1:15" ht="12.75">
      <c r="A358" s="2"/>
      <c r="B358" s="2"/>
      <c r="G358" s="35"/>
      <c r="O358" s="35"/>
    </row>
    <row r="359" spans="1:15" ht="12.75">
      <c r="A359" s="2"/>
      <c r="B359" s="2"/>
      <c r="G359" s="35"/>
      <c r="O359" s="35"/>
    </row>
    <row r="360" spans="1:15" ht="12.75">
      <c r="A360" s="2"/>
      <c r="B360" s="2"/>
      <c r="G360" s="35"/>
      <c r="O360" s="35"/>
    </row>
    <row r="361" spans="1:15" ht="12.75">
      <c r="A361" s="2"/>
      <c r="B361" s="2"/>
      <c r="G361" s="35"/>
      <c r="O361" s="35"/>
    </row>
    <row r="362" spans="1:15" ht="12.75">
      <c r="A362" s="2"/>
      <c r="B362" s="2"/>
      <c r="G362" s="35"/>
      <c r="O362" s="35"/>
    </row>
    <row r="363" spans="1:15" ht="12.75">
      <c r="A363" s="2"/>
      <c r="B363" s="2"/>
      <c r="G363" s="35"/>
      <c r="O363" s="35"/>
    </row>
    <row r="364" spans="1:15" ht="12.75">
      <c r="A364" s="2"/>
      <c r="B364" s="2"/>
      <c r="G364" s="35"/>
      <c r="O364" s="35"/>
    </row>
    <row r="365" spans="1:15" ht="12.75">
      <c r="A365" s="2"/>
      <c r="B365" s="2"/>
      <c r="G365" s="35"/>
      <c r="O365" s="35"/>
    </row>
    <row r="366" spans="1:15" ht="12.75">
      <c r="A366" s="2"/>
      <c r="B366" s="2"/>
      <c r="G366" s="35"/>
      <c r="O366" s="35"/>
    </row>
    <row r="367" spans="1:15" ht="12.75">
      <c r="A367" s="2"/>
      <c r="B367" s="2"/>
      <c r="G367" s="35"/>
      <c r="O367" s="35"/>
    </row>
    <row r="368" spans="1:15" ht="12.75">
      <c r="A368" s="2"/>
      <c r="B368" s="2"/>
      <c r="G368" s="35"/>
      <c r="O368" s="35"/>
    </row>
    <row r="369" spans="1:15" ht="12.75">
      <c r="A369" s="2"/>
      <c r="B369" s="2"/>
      <c r="G369" s="35"/>
      <c r="O369" s="35"/>
    </row>
    <row r="370" spans="1:15" ht="12.75">
      <c r="A370" s="2"/>
      <c r="B370" s="2"/>
      <c r="G370" s="35"/>
      <c r="O370" s="35"/>
    </row>
    <row r="371" spans="1:15" ht="12.75">
      <c r="A371" s="2"/>
      <c r="B371" s="2"/>
      <c r="G371" s="35"/>
      <c r="O371" s="35"/>
    </row>
    <row r="372" spans="1:15" ht="12.75">
      <c r="A372" s="2"/>
      <c r="B372" s="2"/>
      <c r="G372" s="35"/>
      <c r="O372" s="35"/>
    </row>
    <row r="373" spans="1:15" ht="12.75">
      <c r="A373" s="2"/>
      <c r="B373" s="2"/>
      <c r="G373" s="35"/>
      <c r="O373" s="35"/>
    </row>
    <row r="374" spans="1:15" ht="12.75">
      <c r="A374" s="2"/>
      <c r="B374" s="2"/>
      <c r="G374" s="35"/>
      <c r="O374" s="35"/>
    </row>
    <row r="375" spans="1:15" ht="12.75">
      <c r="A375" s="2"/>
      <c r="B375" s="2"/>
      <c r="G375" s="35"/>
      <c r="O375" s="35"/>
    </row>
    <row r="376" spans="1:15" ht="12.75">
      <c r="A376" s="2"/>
      <c r="B376" s="2"/>
      <c r="G376" s="35"/>
      <c r="O376" s="35"/>
    </row>
    <row r="377" spans="1:15" ht="12.75">
      <c r="A377" s="2"/>
      <c r="B377" s="2"/>
      <c r="G377" s="35"/>
      <c r="O377" s="35"/>
    </row>
    <row r="378" spans="1:15" ht="12.75">
      <c r="A378" s="2"/>
      <c r="B378" s="2"/>
      <c r="G378" s="35"/>
      <c r="O378" s="35"/>
    </row>
    <row r="379" spans="1:15" ht="12.75">
      <c r="A379" s="2"/>
      <c r="B379" s="2"/>
      <c r="G379" s="35"/>
      <c r="O379" s="35"/>
    </row>
    <row r="380" spans="1:15" ht="12.75">
      <c r="A380" s="2"/>
      <c r="B380" s="2"/>
      <c r="G380" s="35"/>
      <c r="O380" s="35"/>
    </row>
    <row r="381" spans="1:15" ht="12.75">
      <c r="A381" s="2"/>
      <c r="B381" s="2"/>
      <c r="G381" s="35"/>
      <c r="O381" s="35"/>
    </row>
    <row r="382" spans="1:15" ht="12.75">
      <c r="A382" s="2"/>
      <c r="B382" s="2"/>
      <c r="G382" s="35"/>
      <c r="O382" s="35"/>
    </row>
    <row r="383" spans="1:15" ht="12.75">
      <c r="A383" s="2"/>
      <c r="B383" s="2"/>
      <c r="G383" s="35"/>
      <c r="O383" s="35"/>
    </row>
    <row r="384" spans="1:15" ht="12.75">
      <c r="A384" s="2"/>
      <c r="B384" s="2"/>
      <c r="G384" s="35"/>
      <c r="O384" s="35"/>
    </row>
    <row r="385" spans="1:15" ht="12.75">
      <c r="A385" s="2"/>
      <c r="B385" s="2"/>
      <c r="G385" s="35"/>
      <c r="O385" s="35"/>
    </row>
    <row r="386" spans="1:15" ht="12.75">
      <c r="A386" s="2"/>
      <c r="B386" s="2"/>
      <c r="G386" s="35"/>
      <c r="O386" s="35"/>
    </row>
    <row r="387" spans="1:15" ht="12.75">
      <c r="A387" s="2"/>
      <c r="B387" s="2"/>
      <c r="G387" s="35"/>
      <c r="O387" s="35"/>
    </row>
    <row r="388" spans="1:15" ht="12.75">
      <c r="A388" s="2"/>
      <c r="B388" s="2"/>
      <c r="G388" s="35"/>
      <c r="O388" s="35"/>
    </row>
    <row r="389" spans="1:15" ht="12.75">
      <c r="A389" s="2"/>
      <c r="B389" s="2"/>
      <c r="G389" s="35"/>
      <c r="O389" s="35"/>
    </row>
    <row r="390" spans="1:15" ht="12.75">
      <c r="A390" s="2"/>
      <c r="B390" s="2"/>
      <c r="G390" s="35"/>
      <c r="O390" s="35"/>
    </row>
    <row r="391" spans="1:15" ht="12.75">
      <c r="A391" s="2"/>
      <c r="B391" s="2"/>
      <c r="G391" s="35"/>
      <c r="O391" s="35"/>
    </row>
    <row r="392" spans="1:15" ht="12.75">
      <c r="A392" s="2"/>
      <c r="B392" s="2"/>
      <c r="G392" s="35"/>
      <c r="O392" s="35"/>
    </row>
    <row r="393" spans="1:15" ht="12.75">
      <c r="A393" s="2"/>
      <c r="B393" s="2"/>
      <c r="G393" s="35"/>
      <c r="O393" s="35"/>
    </row>
    <row r="394" spans="1:15" ht="12.75">
      <c r="A394" s="2"/>
      <c r="B394" s="2"/>
      <c r="G394" s="35"/>
      <c r="O394" s="35"/>
    </row>
    <row r="395" spans="1:15" ht="12.75">
      <c r="A395" s="2"/>
      <c r="B395" s="2"/>
      <c r="G395" s="35"/>
      <c r="O395" s="35"/>
    </row>
    <row r="396" spans="1:15" ht="12.75">
      <c r="A396" s="2"/>
      <c r="B396" s="2"/>
      <c r="G396" s="35"/>
      <c r="O396" s="35"/>
    </row>
    <row r="397" spans="1:15" ht="12.75">
      <c r="A397" s="2"/>
      <c r="B397" s="2"/>
      <c r="G397" s="35"/>
      <c r="O397" s="35"/>
    </row>
    <row r="398" spans="1:15" ht="12.75">
      <c r="A398" s="2"/>
      <c r="B398" s="2"/>
      <c r="G398" s="35"/>
      <c r="O398" s="35"/>
    </row>
    <row r="399" spans="1:15" ht="12.75">
      <c r="A399" s="2"/>
      <c r="B399" s="2"/>
      <c r="G399" s="35"/>
      <c r="O399" s="35"/>
    </row>
    <row r="400" spans="1:15" ht="12.75">
      <c r="A400" s="2"/>
      <c r="B400" s="2"/>
      <c r="G400" s="35"/>
      <c r="O400" s="35"/>
    </row>
    <row r="401" spans="1:15" ht="12.75">
      <c r="A401" s="2"/>
      <c r="B401" s="2"/>
      <c r="G401" s="35"/>
      <c r="O401" s="35"/>
    </row>
    <row r="402" spans="1:15" ht="12.75">
      <c r="A402" s="2"/>
      <c r="B402" s="2"/>
      <c r="G402" s="35"/>
      <c r="O402" s="35"/>
    </row>
    <row r="403" spans="1:15" ht="12.75">
      <c r="A403" s="2"/>
      <c r="B403" s="2"/>
      <c r="G403" s="35"/>
      <c r="O403" s="35"/>
    </row>
    <row r="404" spans="1:15" ht="12.75">
      <c r="A404" s="2"/>
      <c r="B404" s="2"/>
      <c r="G404" s="35"/>
      <c r="O404" s="35"/>
    </row>
    <row r="405" spans="1:15" ht="12.75">
      <c r="A405" s="2"/>
      <c r="B405" s="2"/>
      <c r="G405" s="35"/>
      <c r="O405" s="35"/>
    </row>
    <row r="406" spans="1:15" ht="12.75">
      <c r="A406" s="2"/>
      <c r="B406" s="2"/>
      <c r="G406" s="35"/>
      <c r="O406" s="35"/>
    </row>
    <row r="407" spans="1:15" ht="12.75">
      <c r="A407" s="2"/>
      <c r="B407" s="2"/>
      <c r="G407" s="35"/>
      <c r="O407" s="35"/>
    </row>
    <row r="408" spans="1:15" ht="12.75">
      <c r="A408" s="2"/>
      <c r="B408" s="2"/>
      <c r="G408" s="35"/>
      <c r="O408" s="35"/>
    </row>
    <row r="409" spans="1:15" ht="12.75">
      <c r="A409" s="2"/>
      <c r="B409" s="2"/>
      <c r="G409" s="35"/>
      <c r="O409" s="35"/>
    </row>
    <row r="410" spans="1:15" ht="12.75">
      <c r="A410" s="2"/>
      <c r="B410" s="2"/>
      <c r="G410" s="35"/>
      <c r="O410" s="35"/>
    </row>
    <row r="411" spans="1:15" ht="12.75">
      <c r="A411" s="2"/>
      <c r="B411" s="2"/>
      <c r="G411" s="35"/>
      <c r="O411" s="35"/>
    </row>
    <row r="412" spans="1:15" ht="12.75">
      <c r="A412" s="2"/>
      <c r="B412" s="2"/>
      <c r="G412" s="35"/>
      <c r="O412" s="35"/>
    </row>
    <row r="413" spans="1:15" ht="12.75">
      <c r="A413" s="2"/>
      <c r="B413" s="2"/>
      <c r="G413" s="35"/>
      <c r="O413" s="35"/>
    </row>
    <row r="414" spans="1:15" ht="12.75">
      <c r="A414" s="2"/>
      <c r="B414" s="2"/>
      <c r="G414" s="35"/>
      <c r="O414" s="35"/>
    </row>
    <row r="415" spans="1:15" ht="12.75">
      <c r="A415" s="2"/>
      <c r="B415" s="2"/>
      <c r="G415" s="35"/>
      <c r="O415" s="35"/>
    </row>
    <row r="416" spans="1:15" ht="12.75">
      <c r="A416" s="2"/>
      <c r="B416" s="2"/>
      <c r="G416" s="35"/>
      <c r="O416" s="35"/>
    </row>
    <row r="417" spans="1:15" ht="12.75">
      <c r="A417" s="2"/>
      <c r="B417" s="2"/>
      <c r="G417" s="35"/>
      <c r="O417" s="35"/>
    </row>
    <row r="418" spans="1:15" ht="12.75">
      <c r="A418" s="2"/>
      <c r="B418" s="2"/>
      <c r="G418" s="35"/>
      <c r="O418" s="35"/>
    </row>
    <row r="419" spans="1:15" ht="12.75">
      <c r="A419" s="2"/>
      <c r="B419" s="2"/>
      <c r="G419" s="35"/>
      <c r="O419" s="35"/>
    </row>
    <row r="420" spans="1:15" ht="12.75">
      <c r="A420" s="2"/>
      <c r="B420" s="2"/>
      <c r="G420" s="35"/>
      <c r="O420" s="35"/>
    </row>
    <row r="421" spans="1:15" ht="12.75">
      <c r="A421" s="2"/>
      <c r="B421" s="2"/>
      <c r="G421" s="35"/>
      <c r="O421" s="35"/>
    </row>
    <row r="422" spans="1:15" ht="12.75">
      <c r="A422" s="2"/>
      <c r="B422" s="2"/>
      <c r="G422" s="35"/>
      <c r="O422" s="35"/>
    </row>
    <row r="423" spans="1:15" ht="12.75">
      <c r="A423" s="2"/>
      <c r="B423" s="2"/>
      <c r="G423" s="35"/>
      <c r="O423" s="35"/>
    </row>
    <row r="424" spans="1:15" ht="12.75">
      <c r="A424" s="2"/>
      <c r="B424" s="2"/>
      <c r="G424" s="35"/>
      <c r="O424" s="35"/>
    </row>
    <row r="425" spans="1:15" ht="12.75">
      <c r="A425" s="2"/>
      <c r="B425" s="2"/>
      <c r="G425" s="35"/>
      <c r="O425" s="35"/>
    </row>
    <row r="426" spans="1:15" ht="12.75">
      <c r="A426" s="2"/>
      <c r="B426" s="2"/>
      <c r="G426" s="35"/>
      <c r="O426" s="35"/>
    </row>
    <row r="427" spans="1:15" ht="12.75">
      <c r="A427" s="2"/>
      <c r="B427" s="2"/>
      <c r="G427" s="35"/>
      <c r="O427" s="35"/>
    </row>
    <row r="428" spans="1:15" ht="12.75">
      <c r="A428" s="2"/>
      <c r="B428" s="2"/>
      <c r="G428" s="35"/>
      <c r="O428" s="35"/>
    </row>
    <row r="429" spans="1:15" ht="12.75">
      <c r="A429" s="2"/>
      <c r="B429" s="2"/>
      <c r="G429" s="35"/>
      <c r="O429" s="35"/>
    </row>
    <row r="430" spans="1:15" ht="12.75">
      <c r="A430" s="2"/>
      <c r="B430" s="2"/>
      <c r="G430" s="35"/>
      <c r="O430" s="35"/>
    </row>
    <row r="431" spans="1:15" ht="12.75">
      <c r="A431" s="2"/>
      <c r="B431" s="2"/>
      <c r="G431" s="35"/>
      <c r="O431" s="35"/>
    </row>
    <row r="432" spans="1:15" ht="12.75">
      <c r="A432" s="2"/>
      <c r="B432" s="2"/>
      <c r="G432" s="35"/>
      <c r="O432" s="35"/>
    </row>
    <row r="433" spans="1:15" ht="12.75">
      <c r="A433" s="2"/>
      <c r="B433" s="2"/>
      <c r="G433" s="35"/>
      <c r="O433" s="35"/>
    </row>
    <row r="434" spans="1:15" ht="12.75">
      <c r="A434" s="2"/>
      <c r="B434" s="2"/>
      <c r="G434" s="35"/>
      <c r="O434" s="35"/>
    </row>
    <row r="435" spans="1:15" ht="12.75">
      <c r="A435" s="2"/>
      <c r="B435" s="2"/>
      <c r="G435" s="35"/>
      <c r="O435" s="35"/>
    </row>
    <row r="436" spans="1:15" ht="12.75">
      <c r="A436" s="2"/>
      <c r="B436" s="2"/>
      <c r="G436" s="35"/>
      <c r="O436" s="35"/>
    </row>
    <row r="437" spans="1:15" ht="12.75">
      <c r="A437" s="2"/>
      <c r="B437" s="2"/>
      <c r="G437" s="35"/>
      <c r="O437" s="35"/>
    </row>
    <row r="438" spans="1:15" ht="12.75">
      <c r="A438" s="2"/>
      <c r="B438" s="2"/>
      <c r="G438" s="35"/>
      <c r="O438" s="35"/>
    </row>
    <row r="439" spans="1:15" ht="12.75">
      <c r="A439" s="2"/>
      <c r="B439" s="2"/>
      <c r="G439" s="35"/>
      <c r="O439" s="35"/>
    </row>
    <row r="440" spans="1:15" ht="12.75">
      <c r="A440" s="2"/>
      <c r="B440" s="2"/>
      <c r="G440" s="35"/>
      <c r="O440" s="35"/>
    </row>
    <row r="441" spans="1:15" ht="12.75">
      <c r="A441" s="2"/>
      <c r="B441" s="2"/>
      <c r="G441" s="35"/>
      <c r="O441" s="35"/>
    </row>
    <row r="442" spans="1:15" ht="12.75">
      <c r="A442" s="2"/>
      <c r="B442" s="2"/>
      <c r="G442" s="35"/>
      <c r="O442" s="35"/>
    </row>
    <row r="443" spans="1:15" ht="12.75">
      <c r="A443" s="2"/>
      <c r="B443" s="2"/>
      <c r="G443" s="35"/>
      <c r="O443" s="35"/>
    </row>
    <row r="444" spans="1:15" ht="12.75">
      <c r="A444" s="2"/>
      <c r="B444" s="2"/>
      <c r="G444" s="35"/>
      <c r="O444" s="35"/>
    </row>
    <row r="445" spans="1:15" ht="12.75">
      <c r="A445" s="2"/>
      <c r="B445" s="2"/>
      <c r="G445" s="35"/>
      <c r="O445" s="35"/>
    </row>
    <row r="446" spans="1:15" ht="12.75">
      <c r="A446" s="2"/>
      <c r="B446" s="2"/>
      <c r="G446" s="35"/>
      <c r="O446" s="35"/>
    </row>
    <row r="447" spans="1:15" ht="12.75">
      <c r="A447" s="2"/>
      <c r="B447" s="2"/>
      <c r="G447" s="35"/>
      <c r="O447" s="35"/>
    </row>
    <row r="448" spans="1:15" ht="12.75">
      <c r="A448" s="2"/>
      <c r="B448" s="2"/>
      <c r="G448" s="35"/>
      <c r="O448" s="35"/>
    </row>
    <row r="449" spans="1:15" ht="12.75">
      <c r="A449" s="2"/>
      <c r="B449" s="2"/>
      <c r="G449" s="35"/>
      <c r="O449" s="35"/>
    </row>
    <row r="450" spans="1:15" ht="12.75">
      <c r="A450" s="2"/>
      <c r="B450" s="2"/>
      <c r="G450" s="35"/>
      <c r="O450" s="35"/>
    </row>
    <row r="451" spans="1:15" ht="12.75">
      <c r="A451" s="2"/>
      <c r="B451" s="2"/>
      <c r="G451" s="35"/>
      <c r="O451" s="35"/>
    </row>
    <row r="452" spans="1:15" ht="12.75">
      <c r="A452" s="2"/>
      <c r="B452" s="2"/>
      <c r="G452" s="35"/>
      <c r="O452" s="35"/>
    </row>
    <row r="453" spans="1:15" ht="12.75">
      <c r="A453" s="2"/>
      <c r="B453" s="2"/>
      <c r="G453" s="35"/>
      <c r="O453" s="35"/>
    </row>
    <row r="454" spans="1:15" ht="12.75">
      <c r="A454" s="2"/>
      <c r="B454" s="2"/>
      <c r="G454" s="35"/>
      <c r="O454" s="35"/>
    </row>
    <row r="455" spans="1:15" ht="12.75">
      <c r="A455" s="2"/>
      <c r="B455" s="2"/>
      <c r="G455" s="35"/>
      <c r="O455" s="35"/>
    </row>
    <row r="456" spans="1:15" ht="12.75">
      <c r="A456" s="2"/>
      <c r="B456" s="2"/>
      <c r="G456" s="35"/>
      <c r="O456" s="35"/>
    </row>
    <row r="457" spans="1:15" ht="12.75">
      <c r="A457" s="2"/>
      <c r="B457" s="2"/>
      <c r="G457" s="35"/>
      <c r="O457" s="35"/>
    </row>
    <row r="458" spans="1:15" ht="12.75">
      <c r="A458" s="2"/>
      <c r="B458" s="2"/>
      <c r="G458" s="35"/>
      <c r="O458" s="35"/>
    </row>
    <row r="459" spans="1:15" ht="12.75">
      <c r="A459" s="2"/>
      <c r="B459" s="2"/>
      <c r="G459" s="35"/>
      <c r="O459" s="35"/>
    </row>
    <row r="460" spans="1:15" ht="12.75">
      <c r="A460" s="2"/>
      <c r="B460" s="2"/>
      <c r="G460" s="35"/>
      <c r="O460" s="35"/>
    </row>
    <row r="461" spans="1:15" ht="12.75">
      <c r="A461" s="2"/>
      <c r="B461" s="2"/>
      <c r="G461" s="35"/>
      <c r="O461" s="35"/>
    </row>
    <row r="462" spans="1:15" ht="12.75">
      <c r="A462" s="2"/>
      <c r="B462" s="2"/>
      <c r="G462" s="35"/>
      <c r="O462" s="35"/>
    </row>
    <row r="463" spans="1:15" ht="12.75">
      <c r="A463" s="2"/>
      <c r="B463" s="2"/>
      <c r="G463" s="35"/>
      <c r="O463" s="35"/>
    </row>
    <row r="464" spans="1:15" ht="12.75">
      <c r="A464" s="2"/>
      <c r="B464" s="2"/>
      <c r="G464" s="35"/>
      <c r="O464" s="35"/>
    </row>
    <row r="465" spans="1:15" ht="12.75">
      <c r="A465" s="2"/>
      <c r="B465" s="2"/>
      <c r="G465" s="35"/>
      <c r="O465" s="35"/>
    </row>
    <row r="466" spans="1:15" ht="12.75">
      <c r="A466" s="2"/>
      <c r="B466" s="2"/>
      <c r="G466" s="35"/>
      <c r="O466" s="35"/>
    </row>
    <row r="467" spans="1:15" ht="12.75">
      <c r="A467" s="2"/>
      <c r="B467" s="2"/>
      <c r="G467" s="35"/>
      <c r="O467" s="35"/>
    </row>
    <row r="468" spans="1:15" ht="12.75">
      <c r="A468" s="2"/>
      <c r="B468" s="2"/>
      <c r="G468" s="35"/>
      <c r="O468" s="35"/>
    </row>
    <row r="469" spans="1:15" ht="12.75">
      <c r="A469" s="2"/>
      <c r="B469" s="2"/>
      <c r="G469" s="35"/>
      <c r="O469" s="35"/>
    </row>
    <row r="470" spans="1:15" ht="12.75">
      <c r="A470" s="2"/>
      <c r="B470" s="2"/>
      <c r="G470" s="35"/>
      <c r="O470" s="35"/>
    </row>
    <row r="471" spans="1:15" ht="12.75">
      <c r="A471" s="2"/>
      <c r="B471" s="2"/>
      <c r="G471" s="35"/>
      <c r="O471" s="35"/>
    </row>
    <row r="472" spans="1:15" ht="12.75">
      <c r="A472" s="2"/>
      <c r="B472" s="2"/>
      <c r="G472" s="35"/>
      <c r="O472" s="35"/>
    </row>
    <row r="473" spans="1:15" ht="12.75">
      <c r="A473" s="2"/>
      <c r="B473" s="2"/>
      <c r="G473" s="35"/>
      <c r="O473" s="35"/>
    </row>
    <row r="474" spans="1:15" ht="12.75">
      <c r="A474" s="2"/>
      <c r="B474" s="2"/>
      <c r="G474" s="35"/>
      <c r="O474" s="35"/>
    </row>
    <row r="475" spans="1:15" ht="12.75">
      <c r="A475" s="2"/>
      <c r="B475" s="2"/>
      <c r="G475" s="35"/>
      <c r="O475" s="35"/>
    </row>
    <row r="476" spans="1:15" ht="12.75">
      <c r="A476" s="2"/>
      <c r="B476" s="2"/>
      <c r="G476" s="35"/>
      <c r="O476" s="35"/>
    </row>
    <row r="477" spans="1:15" ht="12.75">
      <c r="A477" s="2"/>
      <c r="B477" s="2"/>
      <c r="G477" s="35"/>
      <c r="O477" s="35"/>
    </row>
    <row r="478" spans="1:15" ht="12.75">
      <c r="A478" s="2"/>
      <c r="B478" s="2"/>
      <c r="G478" s="35"/>
      <c r="O478" s="35"/>
    </row>
    <row r="479" spans="1:15" ht="12.75">
      <c r="A479" s="2"/>
      <c r="B479" s="2"/>
      <c r="G479" s="35"/>
      <c r="O479" s="35"/>
    </row>
    <row r="480" spans="1:15" ht="12.75">
      <c r="A480" s="2"/>
      <c r="B480" s="2"/>
      <c r="G480" s="35"/>
      <c r="O480" s="35"/>
    </row>
    <row r="481" spans="1:15" ht="12.75">
      <c r="A481" s="2"/>
      <c r="B481" s="2"/>
      <c r="G481" s="35"/>
      <c r="O481" s="35"/>
    </row>
    <row r="482" spans="1:15" ht="12.75">
      <c r="A482" s="2"/>
      <c r="B482" s="2"/>
      <c r="G482" s="35"/>
      <c r="O482" s="35"/>
    </row>
    <row r="483" spans="1:15" ht="12.75">
      <c r="A483" s="2"/>
      <c r="B483" s="2"/>
      <c r="G483" s="35"/>
      <c r="O483" s="35"/>
    </row>
    <row r="484" spans="1:15" ht="12.75">
      <c r="A484" s="2"/>
      <c r="B484" s="2"/>
      <c r="G484" s="35"/>
      <c r="O484" s="35"/>
    </row>
    <row r="485" spans="1:15" ht="12.75">
      <c r="A485" s="2"/>
      <c r="B485" s="2"/>
      <c r="G485" s="35"/>
      <c r="O485" s="35"/>
    </row>
    <row r="486" spans="1:15" ht="12.75">
      <c r="A486" s="2"/>
      <c r="B486" s="2"/>
      <c r="G486" s="35"/>
      <c r="O486" s="35"/>
    </row>
    <row r="487" spans="1:15" ht="12.75">
      <c r="A487" s="2"/>
      <c r="B487" s="2"/>
      <c r="G487" s="35"/>
      <c r="O487" s="35"/>
    </row>
    <row r="488" spans="1:15" ht="12.75">
      <c r="A488" s="2"/>
      <c r="B488" s="2"/>
      <c r="G488" s="35"/>
      <c r="O488" s="35"/>
    </row>
    <row r="489" spans="1:15" ht="12.75">
      <c r="A489" s="2"/>
      <c r="B489" s="2"/>
      <c r="G489" s="35"/>
      <c r="O489" s="35"/>
    </row>
    <row r="490" spans="1:15" ht="12.75">
      <c r="A490" s="2"/>
      <c r="B490" s="2"/>
      <c r="G490" s="35"/>
      <c r="O490" s="35"/>
    </row>
    <row r="491" spans="1:15" ht="12.75">
      <c r="A491" s="2"/>
      <c r="B491" s="2"/>
      <c r="G491" s="35"/>
      <c r="O491" s="35"/>
    </row>
    <row r="492" spans="1:15" ht="12.75">
      <c r="A492" s="2"/>
      <c r="B492" s="2"/>
      <c r="G492" s="35"/>
      <c r="O492" s="35"/>
    </row>
    <row r="493" spans="1:15" ht="12.75">
      <c r="A493" s="2"/>
      <c r="B493" s="2"/>
      <c r="G493" s="35"/>
      <c r="O493" s="35"/>
    </row>
    <row r="494" spans="1:15" ht="12.75">
      <c r="A494" s="2"/>
      <c r="B494" s="2"/>
      <c r="G494" s="35"/>
      <c r="O494" s="35"/>
    </row>
    <row r="495" spans="1:15" ht="12.75">
      <c r="A495" s="2"/>
      <c r="B495" s="2"/>
      <c r="G495" s="35"/>
      <c r="O495" s="35"/>
    </row>
    <row r="496" spans="1:15" ht="12.75">
      <c r="A496" s="2"/>
      <c r="B496" s="2"/>
      <c r="G496" s="35"/>
      <c r="O496" s="35"/>
    </row>
    <row r="497" spans="1:15" ht="12.75">
      <c r="A497" s="2"/>
      <c r="B497" s="2"/>
      <c r="G497" s="35"/>
      <c r="O497" s="35"/>
    </row>
    <row r="498" spans="1:15" ht="12.75">
      <c r="A498" s="2"/>
      <c r="B498" s="2"/>
      <c r="G498" s="35"/>
      <c r="O498" s="35"/>
    </row>
    <row r="499" spans="1:15" ht="12.75">
      <c r="A499" s="2"/>
      <c r="B499" s="2"/>
      <c r="G499" s="35"/>
      <c r="O499" s="35"/>
    </row>
    <row r="500" spans="1:15" ht="12.75">
      <c r="A500" s="2"/>
      <c r="B500" s="2"/>
      <c r="G500" s="35"/>
      <c r="O500" s="35"/>
    </row>
    <row r="501" spans="1:15" ht="12.75">
      <c r="A501" s="2"/>
      <c r="B501" s="2"/>
      <c r="G501" s="35"/>
      <c r="O501" s="35"/>
    </row>
    <row r="502" spans="1:15" ht="12.75">
      <c r="A502" s="2"/>
      <c r="B502" s="2"/>
      <c r="G502" s="35"/>
      <c r="O502" s="35"/>
    </row>
    <row r="503" spans="1:15" ht="12.75">
      <c r="A503" s="2"/>
      <c r="B503" s="2"/>
      <c r="G503" s="35"/>
      <c r="O503" s="35"/>
    </row>
    <row r="504" spans="1:15" ht="12.75">
      <c r="A504" s="2"/>
      <c r="B504" s="2"/>
      <c r="G504" s="35"/>
      <c r="O504" s="35"/>
    </row>
    <row r="505" spans="1:15" ht="12.75">
      <c r="A505" s="2"/>
      <c r="B505" s="2"/>
      <c r="G505" s="35"/>
      <c r="O505" s="35"/>
    </row>
    <row r="506" spans="1:15" ht="12.75">
      <c r="A506" s="2"/>
      <c r="B506" s="2"/>
      <c r="G506" s="35"/>
      <c r="O506" s="35"/>
    </row>
    <row r="507" spans="1:15" ht="12.75">
      <c r="A507" s="2"/>
      <c r="B507" s="2"/>
      <c r="G507" s="35"/>
      <c r="O507" s="35"/>
    </row>
    <row r="508" spans="1:15" ht="12.75">
      <c r="A508" s="2"/>
      <c r="B508" s="2"/>
      <c r="G508" s="35"/>
      <c r="O508" s="35"/>
    </row>
    <row r="509" spans="1:15" ht="12.75">
      <c r="A509" s="2"/>
      <c r="B509" s="2"/>
      <c r="G509" s="35"/>
      <c r="O509" s="35"/>
    </row>
    <row r="510" spans="1:15" ht="12.75">
      <c r="A510" s="2"/>
      <c r="B510" s="2"/>
      <c r="G510" s="35"/>
      <c r="O510" s="35"/>
    </row>
    <row r="511" spans="1:15" ht="12.75">
      <c r="A511" s="2"/>
      <c r="B511" s="2"/>
      <c r="G511" s="35"/>
      <c r="O511" s="35"/>
    </row>
    <row r="512" spans="1:15" ht="12.75">
      <c r="A512" s="2"/>
      <c r="B512" s="2"/>
      <c r="G512" s="35"/>
      <c r="O512" s="35"/>
    </row>
    <row r="513" spans="1:15" ht="12.75">
      <c r="A513" s="2"/>
      <c r="B513" s="2"/>
      <c r="G513" s="35"/>
      <c r="O513" s="35"/>
    </row>
    <row r="514" spans="1:15" ht="12.75">
      <c r="A514" s="2"/>
      <c r="B514" s="2"/>
      <c r="G514" s="35"/>
      <c r="O514" s="35"/>
    </row>
    <row r="515" spans="1:15" ht="12.75">
      <c r="A515" s="2"/>
      <c r="B515" s="2"/>
      <c r="G515" s="35"/>
      <c r="O515" s="35"/>
    </row>
    <row r="516" spans="1:15" ht="12.75">
      <c r="A516" s="2"/>
      <c r="B516" s="2"/>
      <c r="G516" s="35"/>
      <c r="O516" s="35"/>
    </row>
    <row r="517" spans="1:15" ht="12.75">
      <c r="A517" s="2"/>
      <c r="B517" s="2"/>
      <c r="G517" s="35"/>
      <c r="O517" s="35"/>
    </row>
    <row r="518" spans="1:15" ht="12.75">
      <c r="A518" s="2"/>
      <c r="B518" s="2"/>
      <c r="G518" s="35"/>
      <c r="O518" s="35"/>
    </row>
    <row r="519" spans="1:15" ht="12.75">
      <c r="A519" s="2"/>
      <c r="B519" s="2"/>
      <c r="G519" s="35"/>
      <c r="O519" s="35"/>
    </row>
    <row r="520" spans="1:15" ht="12.75">
      <c r="A520" s="2"/>
      <c r="B520" s="2"/>
      <c r="G520" s="35"/>
      <c r="O520" s="35"/>
    </row>
    <row r="521" spans="1:15" ht="12.75">
      <c r="A521" s="2"/>
      <c r="B521" s="2"/>
      <c r="G521" s="35"/>
      <c r="O521" s="35"/>
    </row>
    <row r="522" spans="1:15" ht="12.75">
      <c r="A522" s="2"/>
      <c r="B522" s="2"/>
      <c r="G522" s="35"/>
      <c r="O522" s="35"/>
    </row>
    <row r="523" spans="1:15" ht="12.75">
      <c r="A523" s="2"/>
      <c r="B523" s="2"/>
      <c r="G523" s="35"/>
      <c r="O523" s="35"/>
    </row>
    <row r="524" spans="1:15" ht="12.75">
      <c r="A524" s="2"/>
      <c r="B524" s="2"/>
      <c r="G524" s="35"/>
      <c r="O524" s="35"/>
    </row>
    <row r="525" spans="1:15" ht="12.75">
      <c r="A525" s="2"/>
      <c r="B525" s="2"/>
      <c r="G525" s="35"/>
      <c r="O525" s="35"/>
    </row>
    <row r="526" spans="1:15" ht="12.75">
      <c r="A526" s="2"/>
      <c r="B526" s="2"/>
      <c r="G526" s="35"/>
      <c r="O526" s="35"/>
    </row>
    <row r="527" spans="1:15" ht="12.75">
      <c r="A527" s="2"/>
      <c r="B527" s="2"/>
      <c r="G527" s="35"/>
      <c r="O527" s="35"/>
    </row>
    <row r="528" spans="1:15" ht="12.75">
      <c r="A528" s="2"/>
      <c r="B528" s="2"/>
      <c r="G528" s="35"/>
      <c r="O528" s="35"/>
    </row>
    <row r="529" spans="1:15" ht="12.75">
      <c r="A529" s="2"/>
      <c r="B529" s="2"/>
      <c r="G529" s="35"/>
      <c r="O529" s="35"/>
    </row>
    <row r="530" spans="1:15" ht="12.75">
      <c r="A530" s="2"/>
      <c r="B530" s="2"/>
      <c r="G530" s="35"/>
      <c r="O530" s="35"/>
    </row>
    <row r="531" spans="1:15" ht="12.75">
      <c r="A531" s="2"/>
      <c r="B531" s="2"/>
      <c r="G531" s="35"/>
      <c r="O531" s="35"/>
    </row>
    <row r="532" spans="1:15" ht="12.75">
      <c r="A532" s="2"/>
      <c r="B532" s="2"/>
      <c r="G532" s="35"/>
      <c r="O532" s="35"/>
    </row>
    <row r="533" spans="1:15" ht="12.75">
      <c r="A533" s="2"/>
      <c r="B533" s="2"/>
      <c r="G533" s="35"/>
      <c r="O533" s="35"/>
    </row>
    <row r="534" spans="1:15" ht="12.75">
      <c r="A534" s="2"/>
      <c r="B534" s="2"/>
      <c r="G534" s="35"/>
      <c r="O534" s="35"/>
    </row>
    <row r="535" spans="1:15" ht="12.75">
      <c r="A535" s="2"/>
      <c r="B535" s="2"/>
      <c r="G535" s="35"/>
      <c r="O535" s="35"/>
    </row>
    <row r="536" spans="1:15" ht="12.75">
      <c r="A536" s="2"/>
      <c r="B536" s="2"/>
      <c r="G536" s="35"/>
      <c r="O536" s="35"/>
    </row>
    <row r="537" spans="1:15" ht="12.75">
      <c r="A537" s="2"/>
      <c r="B537" s="2"/>
      <c r="G537" s="35"/>
      <c r="O537" s="35"/>
    </row>
    <row r="538" spans="1:15" ht="12.75">
      <c r="A538" s="2"/>
      <c r="B538" s="2"/>
      <c r="G538" s="35"/>
      <c r="O538" s="35"/>
    </row>
    <row r="539" spans="1:15" ht="12.75">
      <c r="A539" s="2"/>
      <c r="B539" s="2"/>
      <c r="G539" s="35"/>
      <c r="O539" s="35"/>
    </row>
    <row r="540" spans="1:15" ht="12.75">
      <c r="A540" s="2"/>
      <c r="B540" s="2"/>
      <c r="G540" s="35"/>
      <c r="O540" s="35"/>
    </row>
    <row r="541" spans="1:15" ht="12.75">
      <c r="A541" s="2"/>
      <c r="B541" s="2"/>
      <c r="G541" s="35"/>
      <c r="O541" s="35"/>
    </row>
    <row r="542" spans="1:15" ht="12.75">
      <c r="A542" s="2"/>
      <c r="B542" s="2"/>
      <c r="G542" s="35"/>
      <c r="O542" s="35"/>
    </row>
    <row r="543" spans="1:15" ht="12.75">
      <c r="A543" s="2"/>
      <c r="B543" s="2"/>
      <c r="G543" s="35"/>
      <c r="O543" s="35"/>
    </row>
    <row r="544" spans="1:15" ht="12.75">
      <c r="A544" s="2"/>
      <c r="B544" s="2"/>
      <c r="G544" s="35"/>
      <c r="O544" s="35"/>
    </row>
    <row r="545" spans="7:15" ht="12.75">
      <c r="G545" s="35"/>
      <c r="O545" s="35"/>
    </row>
    <row r="546" spans="7:15" ht="12.75">
      <c r="G546" s="35"/>
      <c r="O546" s="35"/>
    </row>
    <row r="547" spans="7:15" ht="12.75">
      <c r="G547" s="35"/>
      <c r="O547" s="35"/>
    </row>
    <row r="548" spans="7:15" ht="12.75">
      <c r="G548" s="35"/>
      <c r="O548" s="35"/>
    </row>
    <row r="549" spans="7:15" ht="12.75">
      <c r="G549" s="35"/>
      <c r="O549" s="35"/>
    </row>
    <row r="550" spans="7:15" ht="12.75">
      <c r="G550" s="35"/>
      <c r="O550" s="35"/>
    </row>
    <row r="551" spans="7:15" ht="12.75">
      <c r="G551" s="35"/>
      <c r="O551" s="35"/>
    </row>
    <row r="552" spans="7:15" ht="12.75">
      <c r="G552" s="35"/>
      <c r="O552" s="35"/>
    </row>
    <row r="553" spans="7:15" ht="12.75">
      <c r="G553" s="35"/>
      <c r="O553" s="35"/>
    </row>
    <row r="554" spans="7:15" ht="12.75">
      <c r="G554" s="35"/>
      <c r="O554" s="35"/>
    </row>
    <row r="555" spans="7:15" ht="12.75">
      <c r="G555" s="35"/>
      <c r="O555" s="35"/>
    </row>
    <row r="556" spans="7:15" ht="12.75">
      <c r="G556" s="35"/>
      <c r="O556" s="35"/>
    </row>
    <row r="557" spans="7:15" ht="12.75">
      <c r="G557" s="35"/>
      <c r="O557" s="35"/>
    </row>
    <row r="558" spans="7:15" ht="12.75">
      <c r="G558" s="35"/>
      <c r="O558" s="35"/>
    </row>
    <row r="559" spans="7:15" ht="12.75">
      <c r="G559" s="35"/>
      <c r="O559" s="35"/>
    </row>
    <row r="560" spans="7:15" ht="12.75">
      <c r="G560" s="35"/>
      <c r="O560" s="35"/>
    </row>
    <row r="561" spans="7:15" ht="12.75">
      <c r="G561" s="35"/>
      <c r="O561" s="35"/>
    </row>
    <row r="562" spans="7:15" ht="12.75">
      <c r="G562" s="35"/>
      <c r="O562" s="35"/>
    </row>
    <row r="563" spans="7:15" ht="12.75">
      <c r="G563" s="35"/>
      <c r="O563" s="35"/>
    </row>
    <row r="564" spans="7:15" ht="12.75">
      <c r="G564" s="35"/>
      <c r="O564" s="35"/>
    </row>
    <row r="565" spans="7:15" ht="12.75">
      <c r="G565" s="35"/>
      <c r="O565" s="35"/>
    </row>
    <row r="566" spans="7:15" ht="12.75">
      <c r="G566" s="35"/>
      <c r="O566" s="35"/>
    </row>
    <row r="567" spans="7:15" ht="12.75">
      <c r="G567" s="35"/>
      <c r="O567" s="35"/>
    </row>
    <row r="568" spans="7:15" ht="12.75">
      <c r="G568" s="35"/>
      <c r="O568" s="35"/>
    </row>
    <row r="569" spans="7:15" ht="12.75">
      <c r="G569" s="35"/>
      <c r="O569" s="35"/>
    </row>
    <row r="570" spans="7:15" ht="12.75">
      <c r="G570" s="35"/>
      <c r="O570" s="35"/>
    </row>
    <row r="571" spans="7:15" ht="12.75">
      <c r="G571" s="35"/>
      <c r="O571" s="35"/>
    </row>
    <row r="572" spans="7:15" ht="12.75">
      <c r="G572" s="35"/>
      <c r="O572" s="35"/>
    </row>
    <row r="573" spans="7:15" ht="12.75">
      <c r="G573" s="35"/>
      <c r="O573" s="35"/>
    </row>
    <row r="574" spans="7:15" ht="12.75">
      <c r="G574" s="35"/>
      <c r="O574" s="35"/>
    </row>
    <row r="575" spans="7:15" ht="12.75">
      <c r="G575" s="35"/>
      <c r="O575" s="35"/>
    </row>
    <row r="576" spans="7:15" ht="12.75">
      <c r="G576" s="35"/>
      <c r="O576" s="35"/>
    </row>
    <row r="577" spans="7:15" ht="12.75">
      <c r="G577" s="35"/>
      <c r="O577" s="35"/>
    </row>
    <row r="578" spans="7:15" ht="12.75">
      <c r="G578" s="35"/>
      <c r="O578" s="35"/>
    </row>
    <row r="579" spans="7:15" ht="12.75">
      <c r="G579" s="35"/>
      <c r="O579" s="35"/>
    </row>
    <row r="580" spans="7:15" ht="12.75">
      <c r="G580" s="35"/>
      <c r="O580" s="35"/>
    </row>
    <row r="581" spans="7:15" ht="12.75">
      <c r="G581" s="35"/>
      <c r="O581" s="35"/>
    </row>
    <row r="582" spans="7:15" ht="12.75">
      <c r="G582" s="35"/>
      <c r="O582" s="35"/>
    </row>
    <row r="583" spans="7:15" ht="12.75">
      <c r="G583" s="35"/>
      <c r="O583" s="35"/>
    </row>
    <row r="584" spans="7:15" ht="12.75">
      <c r="G584" s="35"/>
      <c r="O584" s="35"/>
    </row>
    <row r="585" spans="7:15" ht="12.75">
      <c r="G585" s="35"/>
      <c r="O585" s="35"/>
    </row>
    <row r="586" spans="7:15" ht="12.75">
      <c r="G586" s="35"/>
      <c r="O586" s="35"/>
    </row>
    <row r="587" spans="7:15" ht="12.75">
      <c r="G587" s="35"/>
      <c r="O587" s="35"/>
    </row>
    <row r="588" spans="7:15" ht="12.75">
      <c r="G588" s="35"/>
      <c r="O588" s="35"/>
    </row>
    <row r="589" spans="7:15" ht="12.75">
      <c r="G589" s="35"/>
      <c r="O589" s="35"/>
    </row>
    <row r="590" spans="7:15" ht="12.75">
      <c r="G590" s="35"/>
      <c r="O590" s="35"/>
    </row>
    <row r="591" spans="7:15" ht="12.75">
      <c r="G591" s="35"/>
      <c r="O591" s="35"/>
    </row>
    <row r="592" spans="7:15" ht="12.75">
      <c r="G592" s="35"/>
      <c r="O592" s="35"/>
    </row>
    <row r="593" spans="7:15" ht="12.75">
      <c r="G593" s="35"/>
      <c r="O593" s="35"/>
    </row>
    <row r="594" spans="7:15" ht="12.75">
      <c r="G594" s="35"/>
      <c r="O594" s="35"/>
    </row>
    <row r="595" spans="7:15" ht="12.75">
      <c r="G595" s="35"/>
      <c r="O595" s="35"/>
    </row>
    <row r="596" spans="7:15" ht="12.75">
      <c r="G596" s="35"/>
      <c r="O596" s="35"/>
    </row>
    <row r="597" spans="7:15" ht="12.75">
      <c r="G597" s="35"/>
      <c r="O597" s="35"/>
    </row>
    <row r="598" spans="7:15" ht="12.75">
      <c r="G598" s="35"/>
      <c r="O598" s="35"/>
    </row>
    <row r="599" spans="7:15" ht="12.75">
      <c r="G599" s="35"/>
      <c r="O599" s="35"/>
    </row>
    <row r="600" spans="7:15" ht="12.75">
      <c r="G600" s="35"/>
      <c r="O600" s="35"/>
    </row>
    <row r="601" spans="7:15" ht="12.75">
      <c r="G601" s="35"/>
      <c r="O601" s="35"/>
    </row>
    <row r="602" spans="7:15" ht="12.75">
      <c r="G602" s="35"/>
      <c r="O602" s="35"/>
    </row>
    <row r="603" spans="7:15" ht="12.75">
      <c r="G603" s="35"/>
      <c r="O603" s="35"/>
    </row>
    <row r="604" spans="7:15" ht="12.75">
      <c r="G604" s="35"/>
      <c r="O604" s="35"/>
    </row>
    <row r="605" spans="7:15" ht="12.75">
      <c r="G605" s="35"/>
      <c r="O605" s="35"/>
    </row>
    <row r="606" spans="7:15" ht="12.75">
      <c r="G606" s="35"/>
      <c r="O606" s="35"/>
    </row>
    <row r="607" spans="7:15" ht="12.75">
      <c r="G607" s="35"/>
      <c r="O607" s="35"/>
    </row>
    <row r="608" spans="7:15" ht="12.75">
      <c r="G608" s="35"/>
      <c r="O608" s="35"/>
    </row>
    <row r="609" spans="7:15" ht="12.75">
      <c r="G609" s="35"/>
      <c r="O609" s="35"/>
    </row>
    <row r="610" spans="7:15" ht="12.75">
      <c r="G610" s="35"/>
      <c r="O610" s="35"/>
    </row>
    <row r="611" spans="7:15" ht="12.75">
      <c r="G611" s="35"/>
      <c r="O611" s="35"/>
    </row>
    <row r="612" spans="7:15" ht="12.75">
      <c r="G612" s="35"/>
      <c r="O612" s="35"/>
    </row>
    <row r="613" spans="7:15" ht="12.75">
      <c r="G613" s="35"/>
      <c r="O613" s="35"/>
    </row>
    <row r="614" spans="7:15" ht="12.75">
      <c r="G614" s="35"/>
      <c r="O614" s="35"/>
    </row>
    <row r="615" spans="7:15" ht="12.75">
      <c r="G615" s="35"/>
      <c r="O615" s="35"/>
    </row>
    <row r="616" spans="7:15" ht="12.75">
      <c r="G616" s="35"/>
      <c r="O616" s="35"/>
    </row>
    <row r="617" spans="7:15" ht="12.75">
      <c r="G617" s="35"/>
      <c r="O617" s="35"/>
    </row>
    <row r="618" spans="7:15" ht="12.75">
      <c r="G618" s="35"/>
      <c r="O618" s="35"/>
    </row>
    <row r="619" spans="7:15" ht="12.75">
      <c r="G619" s="35"/>
      <c r="O619" s="35"/>
    </row>
    <row r="620" spans="7:15" ht="12.75">
      <c r="G620" s="35"/>
      <c r="O620" s="35"/>
    </row>
    <row r="621" spans="7:15" ht="12.75">
      <c r="G621" s="35"/>
      <c r="O621" s="35"/>
    </row>
    <row r="622" spans="7:15" ht="12.75">
      <c r="G622" s="35"/>
      <c r="O622" s="35"/>
    </row>
    <row r="623" spans="7:15" ht="12.75">
      <c r="G623" s="35"/>
      <c r="O623" s="35"/>
    </row>
    <row r="624" spans="7:15" ht="12.75">
      <c r="G624" s="35"/>
      <c r="O624" s="35"/>
    </row>
    <row r="625" spans="7:15" ht="12.75">
      <c r="G625" s="35"/>
      <c r="O625" s="35"/>
    </row>
    <row r="626" spans="7:15" ht="12.75">
      <c r="G626" s="35"/>
      <c r="O626" s="35"/>
    </row>
    <row r="627" spans="7:15" ht="12.75">
      <c r="G627" s="35"/>
      <c r="O627" s="35"/>
    </row>
    <row r="628" spans="7:15" ht="12.75">
      <c r="G628" s="35"/>
      <c r="O628" s="35"/>
    </row>
    <row r="629" spans="7:15" ht="12.75">
      <c r="G629" s="35"/>
      <c r="O629" s="35"/>
    </row>
    <row r="630" spans="7:15" ht="12.75">
      <c r="G630" s="35"/>
      <c r="O630" s="35"/>
    </row>
    <row r="631" spans="7:15" ht="12.75">
      <c r="G631" s="35"/>
      <c r="O631" s="35"/>
    </row>
    <row r="632" spans="7:15" ht="12.75">
      <c r="G632" s="35"/>
      <c r="O632" s="35"/>
    </row>
    <row r="633" spans="7:15" ht="12.75">
      <c r="G633" s="35"/>
      <c r="O633" s="35"/>
    </row>
    <row r="634" spans="7:15" ht="12.75">
      <c r="G634" s="35"/>
      <c r="O634" s="35"/>
    </row>
    <row r="635" spans="7:15" ht="12.75">
      <c r="G635" s="35"/>
      <c r="O635" s="35"/>
    </row>
    <row r="636" spans="7:15" ht="12.75">
      <c r="G636" s="35"/>
      <c r="O636" s="35"/>
    </row>
    <row r="637" spans="7:15" ht="12.75">
      <c r="G637" s="35"/>
      <c r="O637" s="35"/>
    </row>
    <row r="638" spans="7:15" ht="12.75">
      <c r="G638" s="35"/>
      <c r="O638" s="35"/>
    </row>
    <row r="639" spans="7:15" ht="12.75">
      <c r="G639" s="35"/>
      <c r="O639" s="35"/>
    </row>
    <row r="640" spans="7:15" ht="12.75">
      <c r="G640" s="35"/>
      <c r="O640" s="35"/>
    </row>
    <row r="641" spans="7:15" ht="12.75">
      <c r="G641" s="35"/>
      <c r="O641" s="35"/>
    </row>
    <row r="642" spans="7:15" ht="12.75">
      <c r="G642" s="35"/>
      <c r="O642" s="35"/>
    </row>
    <row r="643" spans="7:15" ht="12.75">
      <c r="G643" s="35"/>
      <c r="O643" s="35"/>
    </row>
    <row r="644" spans="7:15" ht="12.75">
      <c r="G644" s="35"/>
      <c r="O644" s="35"/>
    </row>
    <row r="645" spans="7:15" ht="12.75">
      <c r="G645" s="35"/>
      <c r="O645" s="35"/>
    </row>
    <row r="646" spans="7:15" ht="12.75">
      <c r="G646" s="35"/>
      <c r="O646" s="35"/>
    </row>
    <row r="647" spans="7:15" ht="12.75">
      <c r="G647" s="35"/>
      <c r="O647" s="35"/>
    </row>
    <row r="648" spans="7:15" ht="12.75">
      <c r="G648" s="35"/>
      <c r="O648" s="35"/>
    </row>
    <row r="649" spans="7:15" ht="12.75">
      <c r="G649" s="35"/>
      <c r="O649" s="35"/>
    </row>
    <row r="650" spans="7:15" ht="12.75">
      <c r="G650" s="35"/>
      <c r="O650" s="35"/>
    </row>
    <row r="651" spans="7:15" ht="12.75">
      <c r="G651" s="35"/>
      <c r="O651" s="35"/>
    </row>
    <row r="652" spans="7:15" ht="12.75">
      <c r="G652" s="35"/>
      <c r="O652" s="35"/>
    </row>
    <row r="653" spans="7:15" ht="12.75">
      <c r="G653" s="35"/>
      <c r="O653" s="35"/>
    </row>
    <row r="654" spans="7:15" ht="12.75">
      <c r="G654" s="35"/>
      <c r="O654" s="35"/>
    </row>
    <row r="655" spans="7:15" ht="12.75">
      <c r="G655" s="35"/>
      <c r="O655" s="35"/>
    </row>
    <row r="656" spans="7:15" ht="12.75">
      <c r="G656" s="35"/>
      <c r="O656" s="35"/>
    </row>
    <row r="657" spans="7:15" ht="12.75">
      <c r="G657" s="35"/>
      <c r="O657" s="35"/>
    </row>
    <row r="658" spans="7:15" ht="12.75">
      <c r="G658" s="35"/>
      <c r="O658" s="35"/>
    </row>
    <row r="659" spans="7:15" ht="12.75">
      <c r="G659" s="35"/>
      <c r="O659" s="35"/>
    </row>
    <row r="660" spans="7:15" ht="12.75">
      <c r="G660" s="35"/>
      <c r="O660" s="35"/>
    </row>
    <row r="661" spans="7:15" ht="12.75">
      <c r="G661" s="35"/>
      <c r="O661" s="35"/>
    </row>
    <row r="662" spans="7:15" ht="12.75">
      <c r="G662" s="35"/>
      <c r="O662" s="35"/>
    </row>
    <row r="663" spans="7:15" ht="12.75">
      <c r="G663" s="35"/>
      <c r="O663" s="35"/>
    </row>
    <row r="664" spans="7:15" ht="12.75">
      <c r="G664" s="35"/>
      <c r="O664" s="35"/>
    </row>
    <row r="665" spans="7:15" ht="12.75">
      <c r="G665" s="35"/>
      <c r="O665" s="35"/>
    </row>
    <row r="666" spans="7:15" ht="12.75">
      <c r="G666" s="35"/>
      <c r="O666" s="35"/>
    </row>
    <row r="667" spans="7:15" ht="12.75">
      <c r="G667" s="35"/>
      <c r="O667" s="35"/>
    </row>
    <row r="668" spans="7:15" ht="12.75">
      <c r="G668" s="35"/>
      <c r="O668" s="35"/>
    </row>
    <row r="669" spans="7:15" ht="12.75">
      <c r="G669" s="35"/>
      <c r="O669" s="35"/>
    </row>
    <row r="670" spans="7:15" ht="12.75">
      <c r="G670" s="35"/>
      <c r="O670" s="35"/>
    </row>
    <row r="671" spans="7:15" ht="12.75">
      <c r="G671" s="35"/>
      <c r="O671" s="35"/>
    </row>
    <row r="672" spans="7:15" ht="12.75">
      <c r="G672" s="35"/>
      <c r="O672" s="35"/>
    </row>
    <row r="673" spans="7:15" ht="12.75">
      <c r="G673" s="35"/>
      <c r="O673" s="35"/>
    </row>
    <row r="674" spans="7:15" ht="12.75">
      <c r="G674" s="35"/>
      <c r="O674" s="35"/>
    </row>
    <row r="675" spans="7:15" ht="12.75">
      <c r="G675" s="35"/>
      <c r="O675" s="35"/>
    </row>
    <row r="676" spans="7:15" ht="12.75">
      <c r="G676" s="35"/>
      <c r="O676" s="35"/>
    </row>
    <row r="677" spans="7:15" ht="12.75">
      <c r="G677" s="35"/>
      <c r="O677" s="35"/>
    </row>
    <row r="678" spans="7:15" ht="12.75">
      <c r="G678" s="35"/>
      <c r="O678" s="35"/>
    </row>
    <row r="679" spans="7:15" ht="12.75">
      <c r="G679" s="35"/>
      <c r="O679" s="35"/>
    </row>
    <row r="680" spans="7:15" ht="12.75">
      <c r="G680" s="35"/>
      <c r="O680" s="35"/>
    </row>
    <row r="681" spans="7:15" ht="12.75">
      <c r="G681" s="35"/>
      <c r="O681" s="35"/>
    </row>
    <row r="682" spans="7:15" ht="12.75">
      <c r="G682" s="35"/>
      <c r="O682" s="35"/>
    </row>
    <row r="683" spans="7:15" ht="12.75">
      <c r="G683" s="35"/>
      <c r="O683" s="35"/>
    </row>
    <row r="684" spans="7:15" ht="12.75">
      <c r="G684" s="35"/>
      <c r="O684" s="35"/>
    </row>
    <row r="685" spans="7:15" ht="12.75">
      <c r="G685" s="35"/>
      <c r="O685" s="35"/>
    </row>
    <row r="686" spans="7:15" ht="12.75">
      <c r="G686" s="35"/>
      <c r="O686" s="35"/>
    </row>
    <row r="687" spans="7:15" ht="12.75">
      <c r="G687" s="35"/>
      <c r="O687" s="35"/>
    </row>
    <row r="688" spans="7:15" ht="12.75">
      <c r="G688" s="35"/>
      <c r="O688" s="35"/>
    </row>
    <row r="689" spans="7:15" ht="12.75">
      <c r="G689" s="35"/>
      <c r="O689" s="35"/>
    </row>
    <row r="690" spans="7:15" ht="12.75">
      <c r="G690" s="35"/>
      <c r="O690" s="35"/>
    </row>
    <row r="691" spans="7:15" ht="12.75">
      <c r="G691" s="35"/>
      <c r="O691" s="35"/>
    </row>
    <row r="692" spans="7:15" ht="12.75">
      <c r="G692" s="35"/>
      <c r="O692" s="35"/>
    </row>
    <row r="693" spans="7:15" ht="12.75">
      <c r="G693" s="35"/>
      <c r="O693" s="35"/>
    </row>
    <row r="694" spans="7:15" ht="12.75">
      <c r="G694" s="35"/>
      <c r="O694" s="35"/>
    </row>
    <row r="695" spans="7:15" ht="12.75">
      <c r="G695" s="35"/>
      <c r="O695" s="35"/>
    </row>
    <row r="696" spans="7:15" ht="12.75">
      <c r="G696" s="35"/>
      <c r="O696" s="35"/>
    </row>
    <row r="697" spans="7:15" ht="12.75">
      <c r="G697" s="35"/>
      <c r="O697" s="35"/>
    </row>
    <row r="698" spans="7:15" ht="12.75">
      <c r="G698" s="35"/>
      <c r="O698" s="35"/>
    </row>
    <row r="699" spans="7:15" ht="12.75">
      <c r="G699" s="35"/>
      <c r="O699" s="35"/>
    </row>
    <row r="700" spans="7:15" ht="12.75">
      <c r="G700" s="35"/>
      <c r="O700" s="35"/>
    </row>
    <row r="701" spans="7:15" ht="12.75">
      <c r="G701" s="35"/>
      <c r="O701" s="35"/>
    </row>
    <row r="702" spans="7:15" ht="12.75">
      <c r="G702" s="35"/>
      <c r="O702" s="35"/>
    </row>
    <row r="703" spans="7:15" ht="12.75">
      <c r="G703" s="35"/>
      <c r="O703" s="35"/>
    </row>
    <row r="704" spans="7:15" ht="12.75">
      <c r="G704" s="35"/>
      <c r="O704" s="35"/>
    </row>
    <row r="705" spans="7:15" ht="12.75">
      <c r="G705" s="35"/>
      <c r="O705" s="35"/>
    </row>
    <row r="706" spans="7:15" ht="12.75">
      <c r="G706" s="35"/>
      <c r="O706" s="35"/>
    </row>
    <row r="707" spans="7:15" ht="12.75">
      <c r="G707" s="35"/>
      <c r="O707" s="35"/>
    </row>
    <row r="708" spans="7:15" ht="12.75">
      <c r="G708" s="35"/>
      <c r="O708" s="35"/>
    </row>
    <row r="709" spans="7:15" ht="12.75">
      <c r="G709" s="35"/>
      <c r="O709" s="35"/>
    </row>
    <row r="710" spans="7:15" ht="12.75">
      <c r="G710" s="35"/>
      <c r="O710" s="35"/>
    </row>
    <row r="711" spans="7:15" ht="12.75">
      <c r="G711" s="35"/>
      <c r="O711" s="35"/>
    </row>
    <row r="712" spans="7:15" ht="12.75">
      <c r="G712" s="35"/>
      <c r="O712" s="35"/>
    </row>
    <row r="713" spans="7:15" ht="12.75">
      <c r="G713" s="35"/>
      <c r="O713" s="35"/>
    </row>
    <row r="714" spans="7:15" ht="12.75">
      <c r="G714" s="35"/>
      <c r="O714" s="35"/>
    </row>
    <row r="715" spans="7:15" ht="12.75">
      <c r="G715" s="35"/>
      <c r="O715" s="35"/>
    </row>
    <row r="716" spans="7:15" ht="12.75">
      <c r="G716" s="35"/>
      <c r="O716" s="35"/>
    </row>
    <row r="717" spans="7:15" ht="12.75">
      <c r="G717" s="35"/>
      <c r="O717" s="35"/>
    </row>
    <row r="718" spans="7:15" ht="12.75">
      <c r="G718" s="35"/>
      <c r="O718" s="35"/>
    </row>
    <row r="719" spans="7:15" ht="12.75">
      <c r="G719" s="35"/>
      <c r="O719" s="35"/>
    </row>
    <row r="720" spans="7:15" ht="12.75">
      <c r="G720" s="35"/>
      <c r="O720" s="35"/>
    </row>
    <row r="721" spans="7:15" ht="12.75">
      <c r="G721" s="35"/>
      <c r="O721" s="35"/>
    </row>
    <row r="722" spans="7:15" ht="12.75">
      <c r="G722" s="35"/>
      <c r="O722" s="35"/>
    </row>
    <row r="723" spans="7:15" ht="12.75">
      <c r="G723" s="35"/>
      <c r="O723" s="35"/>
    </row>
    <row r="724" spans="7:15" ht="12.75">
      <c r="G724" s="35"/>
      <c r="O724" s="35"/>
    </row>
    <row r="725" spans="7:15" ht="12.75">
      <c r="G725" s="35"/>
      <c r="O725" s="35"/>
    </row>
    <row r="726" spans="7:15" ht="12.75">
      <c r="G726" s="35"/>
      <c r="O726" s="35"/>
    </row>
    <row r="727" spans="7:15" ht="12.75">
      <c r="G727" s="35"/>
      <c r="O727" s="35"/>
    </row>
    <row r="728" spans="7:15" ht="12.75">
      <c r="G728" s="35"/>
      <c r="O728" s="35"/>
    </row>
    <row r="729" spans="7:15" ht="12.75">
      <c r="G729" s="35"/>
      <c r="O729" s="35"/>
    </row>
    <row r="730" spans="7:15" ht="12.75">
      <c r="G730" s="35"/>
      <c r="O730" s="35"/>
    </row>
    <row r="731" spans="7:15" ht="12.75">
      <c r="G731" s="35"/>
      <c r="O731" s="35"/>
    </row>
    <row r="732" spans="7:15" ht="12.75">
      <c r="G732" s="35"/>
      <c r="O732" s="35"/>
    </row>
    <row r="733" spans="7:15" ht="12.75">
      <c r="G733" s="35"/>
      <c r="O733" s="35"/>
    </row>
    <row r="734" spans="7:15" ht="12.75">
      <c r="G734" s="35"/>
      <c r="O734" s="35"/>
    </row>
    <row r="735" spans="7:15" ht="12.75">
      <c r="G735" s="35"/>
      <c r="O735" s="35"/>
    </row>
    <row r="736" spans="7:15" ht="12.75">
      <c r="G736" s="35"/>
      <c r="O736" s="35"/>
    </row>
    <row r="737" spans="7:15" ht="12.75">
      <c r="G737" s="35"/>
      <c r="O737" s="35"/>
    </row>
    <row r="738" spans="7:15" ht="12.75">
      <c r="G738" s="35"/>
      <c r="O738" s="35"/>
    </row>
    <row r="739" spans="7:15" ht="12.75">
      <c r="G739" s="35"/>
      <c r="O739" s="35"/>
    </row>
    <row r="740" spans="7:15" ht="12.75">
      <c r="G740" s="35"/>
      <c r="O740" s="35"/>
    </row>
    <row r="741" spans="7:15" ht="12.75">
      <c r="G741" s="35"/>
      <c r="O741" s="35"/>
    </row>
    <row r="742" spans="7:15" ht="12.75">
      <c r="G742" s="35"/>
      <c r="O742" s="35"/>
    </row>
    <row r="743" spans="7:15" ht="12.75">
      <c r="G743" s="35"/>
      <c r="O743" s="35"/>
    </row>
    <row r="744" spans="7:15" ht="12.75">
      <c r="G744" s="35"/>
      <c r="O744" s="35"/>
    </row>
    <row r="745" spans="7:15" ht="12.75">
      <c r="G745" s="35"/>
      <c r="O745" s="35"/>
    </row>
    <row r="746" spans="7:15" ht="12.75">
      <c r="G746" s="35"/>
      <c r="O746" s="35"/>
    </row>
    <row r="747" spans="7:15" ht="12.75">
      <c r="G747" s="35"/>
      <c r="O747" s="35"/>
    </row>
    <row r="748" spans="7:15" ht="12.75">
      <c r="G748" s="35"/>
      <c r="O748" s="35"/>
    </row>
    <row r="749" spans="7:15" ht="12.75">
      <c r="G749" s="35"/>
      <c r="O749" s="35"/>
    </row>
    <row r="750" spans="7:15" ht="12.75">
      <c r="G750" s="35"/>
      <c r="O750" s="35"/>
    </row>
    <row r="751" spans="7:15" ht="12.75">
      <c r="G751" s="35"/>
      <c r="O751" s="35"/>
    </row>
    <row r="752" spans="7:15" ht="12.75">
      <c r="G752" s="35"/>
      <c r="O752" s="35"/>
    </row>
    <row r="753" spans="7:15" ht="12.75">
      <c r="G753" s="35"/>
      <c r="O753" s="35"/>
    </row>
    <row r="754" spans="7:15" ht="12.75">
      <c r="G754" s="35"/>
      <c r="O754" s="35"/>
    </row>
    <row r="755" spans="7:15" ht="12.75">
      <c r="G755" s="35"/>
      <c r="O755" s="35"/>
    </row>
    <row r="756" spans="7:15" ht="12.75">
      <c r="G756" s="35"/>
      <c r="O756" s="35"/>
    </row>
    <row r="757" spans="7:15" ht="12.75">
      <c r="G757" s="35"/>
      <c r="O757" s="35"/>
    </row>
    <row r="758" spans="7:15" ht="12.75">
      <c r="G758" s="35"/>
      <c r="O758" s="35"/>
    </row>
    <row r="759" spans="7:15" ht="12.75">
      <c r="G759" s="35"/>
      <c r="O759" s="35"/>
    </row>
    <row r="760" spans="7:15" ht="12.75">
      <c r="G760" s="35"/>
      <c r="O760" s="35"/>
    </row>
    <row r="761" spans="7:15" ht="12.75">
      <c r="G761" s="35"/>
      <c r="O761" s="35"/>
    </row>
    <row r="762" spans="7:15" ht="12.75">
      <c r="G762" s="35"/>
      <c r="O762" s="35"/>
    </row>
    <row r="763" spans="7:15" ht="12.75">
      <c r="G763" s="35"/>
      <c r="O763" s="35"/>
    </row>
    <row r="764" spans="7:15" ht="12.75">
      <c r="G764" s="35"/>
      <c r="O764" s="35"/>
    </row>
    <row r="765" spans="7:15" ht="12.75">
      <c r="G765" s="35"/>
      <c r="O765" s="35"/>
    </row>
    <row r="766" spans="7:15" ht="12.75">
      <c r="G766" s="35"/>
      <c r="O766" s="35"/>
    </row>
    <row r="767" spans="7:15" ht="12.75">
      <c r="G767" s="35"/>
      <c r="O767" s="35"/>
    </row>
    <row r="768" spans="7:15" ht="12.75">
      <c r="G768" s="35"/>
      <c r="O768" s="35"/>
    </row>
    <row r="769" spans="7:15" ht="12.75">
      <c r="G769" s="35"/>
      <c r="O769" s="35"/>
    </row>
    <row r="770" spans="7:15" ht="12.75">
      <c r="G770" s="35"/>
      <c r="O770" s="35"/>
    </row>
    <row r="771" spans="7:15" ht="12.75">
      <c r="G771" s="35"/>
      <c r="O771" s="35"/>
    </row>
    <row r="772" spans="7:15" ht="12.75">
      <c r="G772" s="35"/>
      <c r="O772" s="35"/>
    </row>
    <row r="773" spans="7:15" ht="12.75">
      <c r="G773" s="35"/>
      <c r="O773" s="35"/>
    </row>
    <row r="774" spans="7:15" ht="12.75">
      <c r="G774" s="35"/>
      <c r="O774" s="35"/>
    </row>
    <row r="775" spans="7:15" ht="12.75">
      <c r="G775" s="35"/>
      <c r="O775" s="35"/>
    </row>
    <row r="776" spans="7:15" ht="12.75">
      <c r="G776" s="35"/>
      <c r="O776" s="35"/>
    </row>
    <row r="777" spans="7:15" ht="12.75">
      <c r="G777" s="35"/>
      <c r="O777" s="35"/>
    </row>
    <row r="778" spans="7:15" ht="12.75">
      <c r="G778" s="35"/>
      <c r="O778" s="35"/>
    </row>
    <row r="779" spans="7:15" ht="12.75">
      <c r="G779" s="35"/>
      <c r="O779" s="35"/>
    </row>
    <row r="780" spans="7:15" ht="12.75">
      <c r="G780" s="35"/>
      <c r="O780" s="35"/>
    </row>
    <row r="781" spans="7:15" ht="12.75">
      <c r="G781" s="35"/>
      <c r="O781" s="35"/>
    </row>
    <row r="782" spans="7:15" ht="12.75">
      <c r="G782" s="35"/>
      <c r="O782" s="35"/>
    </row>
    <row r="783" spans="7:15" ht="12.75">
      <c r="G783" s="35"/>
      <c r="O783" s="35"/>
    </row>
    <row r="784" spans="7:15" ht="12.75">
      <c r="G784" s="35"/>
      <c r="O784" s="35"/>
    </row>
    <row r="785" spans="7:15" ht="12.75">
      <c r="G785" s="35"/>
      <c r="O785" s="35"/>
    </row>
    <row r="786" spans="7:15" ht="12.75">
      <c r="G786" s="35"/>
      <c r="O786" s="35"/>
    </row>
    <row r="787" spans="7:15" ht="12.75">
      <c r="G787" s="35"/>
      <c r="O787" s="35"/>
    </row>
    <row r="788" spans="7:15" ht="12.75">
      <c r="G788" s="35"/>
      <c r="O788" s="35"/>
    </row>
    <row r="789" spans="7:15" ht="12.75">
      <c r="G789" s="35"/>
      <c r="O789" s="35"/>
    </row>
    <row r="790" spans="7:15" ht="12.75">
      <c r="G790" s="35"/>
      <c r="O790" s="35"/>
    </row>
    <row r="791" spans="7:15" ht="12.75">
      <c r="G791" s="35"/>
      <c r="O791" s="35"/>
    </row>
    <row r="792" spans="7:15" ht="12.75">
      <c r="G792" s="35"/>
      <c r="O792" s="35"/>
    </row>
    <row r="793" spans="7:15" ht="12.75">
      <c r="G793" s="35"/>
      <c r="O793" s="35"/>
    </row>
    <row r="794" spans="7:15" ht="12.75">
      <c r="G794" s="35"/>
      <c r="O794" s="35"/>
    </row>
    <row r="795" spans="7:15" ht="12.75">
      <c r="G795" s="35"/>
      <c r="O795" s="35"/>
    </row>
    <row r="796" spans="7:15" ht="12.75">
      <c r="G796" s="35"/>
      <c r="O796" s="35"/>
    </row>
    <row r="797" spans="7:15" ht="12.75">
      <c r="G797" s="35"/>
      <c r="O797" s="35"/>
    </row>
    <row r="798" spans="7:15" ht="12.75">
      <c r="G798" s="35"/>
      <c r="O798" s="35"/>
    </row>
    <row r="799" spans="7:15" ht="12.75">
      <c r="G799" s="35"/>
      <c r="O799" s="35"/>
    </row>
    <row r="800" spans="7:15" ht="12.75">
      <c r="G800" s="35"/>
      <c r="O800" s="35"/>
    </row>
    <row r="801" spans="7:15" ht="12.75">
      <c r="G801" s="35"/>
      <c r="O801" s="35"/>
    </row>
    <row r="802" spans="7:15" ht="12.75">
      <c r="G802" s="35"/>
      <c r="O802" s="35"/>
    </row>
    <row r="803" spans="7:15" ht="12.75">
      <c r="G803" s="35"/>
      <c r="O803" s="35"/>
    </row>
    <row r="804" spans="7:15" ht="12.75">
      <c r="G804" s="35"/>
      <c r="O804" s="35"/>
    </row>
    <row r="805" spans="7:15" ht="12.75">
      <c r="G805" s="35"/>
      <c r="O805" s="35"/>
    </row>
    <row r="806" spans="7:15" ht="12.75">
      <c r="G806" s="35"/>
      <c r="O806" s="35"/>
    </row>
    <row r="807" spans="7:15" ht="12.75">
      <c r="G807" s="35"/>
      <c r="O807" s="35"/>
    </row>
    <row r="808" spans="7:15" ht="12.75">
      <c r="G808" s="35"/>
      <c r="O808" s="35"/>
    </row>
    <row r="809" spans="7:15" ht="12.75">
      <c r="G809" s="35"/>
      <c r="O809" s="35"/>
    </row>
    <row r="810" spans="7:15" ht="12.75">
      <c r="G810" s="35"/>
      <c r="O810" s="35"/>
    </row>
    <row r="811" spans="7:15" ht="12.75">
      <c r="G811" s="35"/>
      <c r="O811" s="35"/>
    </row>
    <row r="812" spans="7:15" ht="12.75">
      <c r="G812" s="35"/>
      <c r="O812" s="35"/>
    </row>
    <row r="813" spans="7:15" ht="12.75">
      <c r="G813" s="35"/>
      <c r="O813" s="35"/>
    </row>
    <row r="814" spans="7:15" ht="12.75">
      <c r="G814" s="35"/>
      <c r="O814" s="35"/>
    </row>
    <row r="815" spans="7:15" ht="12.75">
      <c r="G815" s="35"/>
      <c r="O815" s="35"/>
    </row>
    <row r="816" spans="7:15" ht="12.75">
      <c r="G816" s="35"/>
      <c r="O816" s="35"/>
    </row>
    <row r="817" spans="7:15" ht="12.75">
      <c r="G817" s="35"/>
      <c r="O817" s="35"/>
    </row>
    <row r="818" spans="7:15" ht="12.75">
      <c r="G818" s="35"/>
      <c r="O818" s="35"/>
    </row>
    <row r="819" spans="7:15" ht="12.75">
      <c r="G819" s="35"/>
      <c r="O819" s="35"/>
    </row>
    <row r="820" spans="7:15" ht="12.75">
      <c r="G820" s="35"/>
      <c r="O820" s="35"/>
    </row>
    <row r="821" spans="7:15" ht="12.75">
      <c r="G821" s="35"/>
      <c r="O821" s="35"/>
    </row>
    <row r="822" spans="7:15" ht="12.75">
      <c r="G822" s="35"/>
      <c r="O822" s="35"/>
    </row>
    <row r="823" spans="7:15" ht="12.75">
      <c r="G823" s="35"/>
      <c r="O823" s="35"/>
    </row>
    <row r="824" spans="7:15" ht="12.75">
      <c r="G824" s="35"/>
      <c r="O824" s="35"/>
    </row>
    <row r="825" spans="7:15" ht="12.75">
      <c r="G825" s="35"/>
      <c r="O825" s="35"/>
    </row>
    <row r="826" spans="7:15" ht="12.75">
      <c r="G826" s="35"/>
      <c r="O826" s="35"/>
    </row>
    <row r="827" spans="7:15" ht="12.75">
      <c r="G827" s="35"/>
      <c r="O827" s="35"/>
    </row>
    <row r="828" spans="7:15" ht="12.75">
      <c r="G828" s="35"/>
      <c r="O828" s="35"/>
    </row>
    <row r="829" spans="7:15" ht="12.75">
      <c r="G829" s="35"/>
      <c r="O829" s="35"/>
    </row>
    <row r="830" spans="7:15" ht="12.75">
      <c r="G830" s="35"/>
      <c r="O830" s="35"/>
    </row>
    <row r="831" spans="7:15" ht="12.75">
      <c r="G831" s="35"/>
      <c r="O831" s="35"/>
    </row>
    <row r="832" spans="7:15" ht="12.75">
      <c r="G832" s="35"/>
      <c r="O832" s="35"/>
    </row>
    <row r="833" spans="7:15" ht="12.75">
      <c r="G833" s="35"/>
      <c r="O833" s="35"/>
    </row>
    <row r="834" spans="7:15" ht="12.75">
      <c r="G834" s="35"/>
      <c r="O834" s="35"/>
    </row>
    <row r="835" spans="7:15" ht="12.75">
      <c r="G835" s="35"/>
      <c r="O835" s="35"/>
    </row>
    <row r="836" spans="7:15" ht="12.75">
      <c r="G836" s="35"/>
      <c r="O836" s="35"/>
    </row>
    <row r="837" spans="7:15" ht="12.75">
      <c r="G837" s="35"/>
      <c r="O837" s="35"/>
    </row>
    <row r="838" spans="7:15" ht="12.75">
      <c r="G838" s="35"/>
      <c r="O838" s="35"/>
    </row>
    <row r="839" spans="7:15" ht="12.75">
      <c r="G839" s="35"/>
      <c r="O839" s="35"/>
    </row>
    <row r="840" spans="7:15" ht="12.75">
      <c r="G840" s="35"/>
      <c r="O840" s="35"/>
    </row>
    <row r="841" spans="7:15" ht="12.75">
      <c r="G841" s="35"/>
      <c r="O841" s="35"/>
    </row>
    <row r="842" spans="7:15" ht="12.75">
      <c r="G842" s="35"/>
      <c r="O842" s="35"/>
    </row>
    <row r="843" spans="7:15" ht="12.75">
      <c r="G843" s="35"/>
      <c r="O843" s="35"/>
    </row>
    <row r="844" spans="7:15" ht="12.75">
      <c r="G844" s="35"/>
      <c r="O844" s="35"/>
    </row>
    <row r="845" spans="7:15" ht="12.75">
      <c r="G845" s="35"/>
      <c r="O845" s="35"/>
    </row>
    <row r="846" spans="7:15" ht="12.75">
      <c r="G846" s="35"/>
      <c r="O846" s="35"/>
    </row>
    <row r="847" spans="7:15" ht="12.75">
      <c r="G847" s="35"/>
      <c r="O847" s="35"/>
    </row>
    <row r="848" spans="7:15" ht="12.75">
      <c r="G848" s="35"/>
      <c r="O848" s="35"/>
    </row>
    <row r="849" spans="7:15" ht="12.75">
      <c r="G849" s="35"/>
      <c r="O849" s="35"/>
    </row>
    <row r="850" spans="7:15" ht="12.75">
      <c r="G850" s="35"/>
      <c r="O850" s="35"/>
    </row>
    <row r="851" spans="7:15" ht="12.75">
      <c r="G851" s="35"/>
      <c r="O851" s="35"/>
    </row>
    <row r="852" spans="7:15" ht="12.75">
      <c r="G852" s="35"/>
      <c r="O852" s="35"/>
    </row>
    <row r="853" spans="7:15" ht="12.75">
      <c r="G853" s="35"/>
      <c r="O853" s="35"/>
    </row>
    <row r="854" spans="7:15" ht="12.75">
      <c r="G854" s="35"/>
      <c r="O854" s="35"/>
    </row>
    <row r="855" spans="7:15" ht="12.75">
      <c r="G855" s="35"/>
      <c r="O855" s="35"/>
    </row>
    <row r="856" spans="7:15" ht="12.75">
      <c r="G856" s="35"/>
      <c r="O856" s="35"/>
    </row>
    <row r="857" spans="7:15" ht="12.75">
      <c r="G857" s="35"/>
      <c r="O857" s="35"/>
    </row>
    <row r="858" spans="7:15" ht="12.75">
      <c r="G858" s="35"/>
      <c r="O858" s="35"/>
    </row>
    <row r="859" spans="7:15" ht="12.75">
      <c r="G859" s="35"/>
      <c r="O859" s="35"/>
    </row>
    <row r="860" spans="7:15" ht="12.75">
      <c r="G860" s="35"/>
      <c r="O860" s="35"/>
    </row>
    <row r="861" spans="7:15" ht="12.75">
      <c r="G861" s="35"/>
      <c r="O861" s="35"/>
    </row>
    <row r="862" spans="7:15" ht="12.75">
      <c r="G862" s="35"/>
      <c r="O862" s="35"/>
    </row>
    <row r="863" spans="7:15" ht="12.75">
      <c r="G863" s="35"/>
      <c r="O863" s="35"/>
    </row>
    <row r="864" spans="7:15" ht="12.75">
      <c r="G864" s="35"/>
      <c r="O864" s="35"/>
    </row>
    <row r="865" spans="7:15" ht="12.75">
      <c r="G865" s="35"/>
      <c r="O865" s="35"/>
    </row>
    <row r="866" spans="7:15" ht="12.75">
      <c r="G866" s="35"/>
      <c r="O866" s="35"/>
    </row>
    <row r="867" spans="7:15" ht="12.75">
      <c r="G867" s="35"/>
      <c r="O867" s="35"/>
    </row>
    <row r="868" spans="7:15" ht="12.75">
      <c r="G868" s="35"/>
      <c r="O868" s="35"/>
    </row>
    <row r="869" spans="7:15" ht="12.75">
      <c r="G869" s="35"/>
      <c r="O869" s="35"/>
    </row>
    <row r="870" spans="7:15" ht="12.75">
      <c r="G870" s="35"/>
      <c r="O870" s="35"/>
    </row>
    <row r="871" spans="7:15" ht="12.75">
      <c r="G871" s="35"/>
      <c r="O871" s="35"/>
    </row>
    <row r="872" spans="7:15" ht="12.75">
      <c r="G872" s="35"/>
      <c r="O872" s="35"/>
    </row>
    <row r="873" spans="7:15" ht="12.75">
      <c r="G873" s="35"/>
      <c r="O873" s="35"/>
    </row>
    <row r="874" spans="7:15" ht="12.75">
      <c r="G874" s="35"/>
      <c r="O874" s="35"/>
    </row>
    <row r="875" spans="7:15" ht="12.75">
      <c r="G875" s="35"/>
      <c r="O875" s="35"/>
    </row>
    <row r="876" spans="7:15" ht="12.75">
      <c r="G876" s="35"/>
      <c r="O876" s="35"/>
    </row>
    <row r="877" spans="7:15" ht="12.75">
      <c r="G877" s="35"/>
      <c r="O877" s="35"/>
    </row>
    <row r="878" spans="7:15" ht="12.75">
      <c r="G878" s="35"/>
      <c r="O878" s="35"/>
    </row>
    <row r="879" spans="7:15" ht="12.75">
      <c r="G879" s="35"/>
      <c r="O879" s="35"/>
    </row>
    <row r="880" spans="7:15" ht="12.75">
      <c r="G880" s="35"/>
      <c r="O880" s="35"/>
    </row>
    <row r="881" spans="7:15" ht="12.75">
      <c r="G881" s="35"/>
      <c r="O881" s="35"/>
    </row>
    <row r="882" spans="7:15" ht="12.75">
      <c r="G882" s="35"/>
      <c r="O882" s="35"/>
    </row>
    <row r="883" spans="7:15" ht="12.75">
      <c r="G883" s="35"/>
      <c r="O883" s="35"/>
    </row>
    <row r="884" spans="7:15" ht="12.75">
      <c r="G884" s="35"/>
      <c r="O884" s="35"/>
    </row>
    <row r="885" spans="7:15" ht="12.75">
      <c r="G885" s="35"/>
      <c r="O885" s="35"/>
    </row>
    <row r="886" spans="7:15" ht="12.75">
      <c r="G886" s="35"/>
      <c r="O886" s="35"/>
    </row>
    <row r="887" spans="7:15" ht="12.75">
      <c r="G887" s="35"/>
      <c r="O887" s="35"/>
    </row>
    <row r="888" spans="7:15" ht="12.75">
      <c r="G888" s="35"/>
      <c r="O888" s="35"/>
    </row>
    <row r="889" spans="7:15" ht="12.75">
      <c r="G889" s="35"/>
      <c r="O889" s="35"/>
    </row>
    <row r="890" spans="7:15" ht="12.75">
      <c r="G890" s="35"/>
      <c r="O890" s="35"/>
    </row>
    <row r="891" spans="7:15" ht="12.75">
      <c r="G891" s="35"/>
      <c r="O891" s="35"/>
    </row>
    <row r="892" spans="7:15" ht="12.75">
      <c r="G892" s="35"/>
      <c r="O892" s="35"/>
    </row>
    <row r="893" spans="7:15" ht="12.75">
      <c r="G893" s="35"/>
      <c r="O893" s="35"/>
    </row>
    <row r="894" spans="7:15" ht="12.75">
      <c r="G894" s="35"/>
      <c r="O894" s="35"/>
    </row>
    <row r="895" spans="7:15" ht="12.75">
      <c r="G895" s="35"/>
      <c r="O895" s="35"/>
    </row>
    <row r="896" spans="7:15" ht="12.75">
      <c r="G896" s="35"/>
      <c r="O896" s="35"/>
    </row>
    <row r="897" spans="7:15" ht="12.75">
      <c r="G897" s="35"/>
      <c r="O897" s="35"/>
    </row>
    <row r="898" spans="7:15" ht="12.75">
      <c r="G898" s="35"/>
      <c r="O898" s="35"/>
    </row>
    <row r="899" spans="7:15" ht="12.75">
      <c r="G899" s="35"/>
      <c r="O899" s="35"/>
    </row>
    <row r="900" spans="7:15" ht="12.75">
      <c r="G900" s="35"/>
      <c r="O900" s="35"/>
    </row>
    <row r="901" spans="7:15" ht="12.75">
      <c r="G901" s="35"/>
      <c r="O901" s="35"/>
    </row>
    <row r="902" spans="7:15" ht="12.75">
      <c r="G902" s="35"/>
      <c r="O902" s="35"/>
    </row>
    <row r="903" spans="7:15" ht="12.75">
      <c r="G903" s="35"/>
      <c r="O903" s="35"/>
    </row>
    <row r="904" spans="7:15" ht="12.75">
      <c r="G904" s="35"/>
      <c r="O904" s="35"/>
    </row>
    <row r="905" spans="7:15" ht="12.75">
      <c r="G905" s="35"/>
      <c r="O905" s="35"/>
    </row>
    <row r="906" spans="7:15" ht="12.75">
      <c r="G906" s="35"/>
      <c r="O906" s="35"/>
    </row>
    <row r="907" spans="7:15" ht="12.75">
      <c r="G907" s="35"/>
      <c r="O907" s="35"/>
    </row>
    <row r="908" spans="7:15" ht="12.75">
      <c r="G908" s="35"/>
      <c r="O908" s="35"/>
    </row>
    <row r="909" spans="7:15" ht="12.75">
      <c r="G909" s="35"/>
      <c r="O909" s="35"/>
    </row>
    <row r="910" spans="7:15" ht="12.75">
      <c r="G910" s="35"/>
      <c r="O910" s="35"/>
    </row>
    <row r="911" spans="7:15" ht="12.75">
      <c r="G911" s="35"/>
      <c r="O911" s="35"/>
    </row>
    <row r="912" spans="7:15" ht="12.75">
      <c r="G912" s="35"/>
      <c r="O912" s="35"/>
    </row>
    <row r="913" spans="7:15" ht="12.75">
      <c r="G913" s="35"/>
      <c r="O913" s="35"/>
    </row>
    <row r="914" spans="7:15" ht="12.75">
      <c r="G914" s="35"/>
      <c r="O914" s="35"/>
    </row>
    <row r="915" spans="7:15" ht="12.75">
      <c r="G915" s="35"/>
      <c r="O915" s="35"/>
    </row>
    <row r="916" spans="7:15" ht="12.75">
      <c r="G916" s="35"/>
      <c r="O916" s="35"/>
    </row>
    <row r="917" spans="7:15" ht="12.75">
      <c r="G917" s="35"/>
      <c r="O917" s="35"/>
    </row>
    <row r="918" spans="7:15" ht="12.75">
      <c r="G918" s="35"/>
      <c r="O918" s="35"/>
    </row>
    <row r="919" spans="7:15" ht="12.75">
      <c r="G919" s="35"/>
      <c r="O919" s="35"/>
    </row>
    <row r="920" spans="7:15" ht="12.75">
      <c r="G920" s="35"/>
      <c r="O920" s="35"/>
    </row>
    <row r="921" spans="7:15" ht="12.75">
      <c r="G921" s="35"/>
      <c r="O921" s="35"/>
    </row>
    <row r="922" spans="7:15" ht="12.75">
      <c r="G922" s="35"/>
      <c r="O922" s="35"/>
    </row>
    <row r="923" spans="7:15" ht="12.75">
      <c r="G923" s="35"/>
      <c r="O923" s="35"/>
    </row>
    <row r="924" spans="7:15" ht="12.75">
      <c r="G924" s="35"/>
      <c r="O924" s="35"/>
    </row>
    <row r="925" spans="7:15" ht="12.75">
      <c r="G925" s="35"/>
      <c r="O925" s="35"/>
    </row>
    <row r="926" spans="7:15" ht="12.75">
      <c r="G926" s="35"/>
      <c r="O926" s="35"/>
    </row>
    <row r="927" spans="7:15" ht="12.75">
      <c r="G927" s="35"/>
      <c r="O927" s="35"/>
    </row>
    <row r="928" spans="7:15" ht="12.75">
      <c r="G928" s="35"/>
      <c r="O928" s="35"/>
    </row>
    <row r="929" spans="7:15" ht="12.75">
      <c r="G929" s="35"/>
      <c r="O929" s="35"/>
    </row>
    <row r="930" spans="7:15" ht="12.75">
      <c r="G930" s="35"/>
      <c r="O930" s="35"/>
    </row>
    <row r="931" spans="7:15" ht="12.75">
      <c r="G931" s="35"/>
      <c r="O931" s="35"/>
    </row>
    <row r="932" spans="7:15" ht="12.75">
      <c r="G932" s="35"/>
      <c r="O932" s="35"/>
    </row>
    <row r="933" spans="7:15" ht="12.75">
      <c r="G933" s="35"/>
      <c r="O933" s="35"/>
    </row>
    <row r="934" spans="7:15" ht="12.75">
      <c r="G934" s="35"/>
      <c r="O934" s="35"/>
    </row>
    <row r="935" spans="7:15" ht="12.75">
      <c r="G935" s="35"/>
      <c r="O935" s="35"/>
    </row>
    <row r="936" spans="7:15" ht="12.75">
      <c r="G936" s="35"/>
      <c r="O936" s="35"/>
    </row>
    <row r="937" spans="7:15" ht="12.75">
      <c r="G937" s="35"/>
      <c r="O937" s="35"/>
    </row>
    <row r="938" spans="7:15" ht="12.75">
      <c r="G938" s="35"/>
      <c r="O938" s="35"/>
    </row>
    <row r="939" spans="7:15" ht="12.75">
      <c r="G939" s="35"/>
      <c r="O939" s="35"/>
    </row>
    <row r="940" spans="7:15" ht="12.75">
      <c r="G940" s="35"/>
      <c r="O940" s="35"/>
    </row>
    <row r="941" spans="7:15" ht="12.75">
      <c r="G941" s="35"/>
      <c r="O941" s="35"/>
    </row>
    <row r="942" spans="7:15" ht="12.75">
      <c r="G942" s="35"/>
      <c r="O942" s="35"/>
    </row>
    <row r="943" spans="7:15" ht="12.75">
      <c r="G943" s="35"/>
      <c r="O943" s="35"/>
    </row>
    <row r="944" spans="7:15" ht="12.75">
      <c r="G944" s="35"/>
      <c r="O944" s="35"/>
    </row>
    <row r="945" spans="7:15" ht="12.75">
      <c r="G945" s="35"/>
      <c r="O945" s="35"/>
    </row>
    <row r="946" spans="7:15" ht="12.75">
      <c r="G946" s="35"/>
      <c r="O946" s="35"/>
    </row>
    <row r="947" spans="7:15" ht="12.75">
      <c r="G947" s="35"/>
      <c r="O947" s="35"/>
    </row>
    <row r="948" spans="7:15" ht="12.75">
      <c r="G948" s="35"/>
      <c r="O948" s="35"/>
    </row>
    <row r="949" spans="7:15" ht="12.75">
      <c r="G949" s="35"/>
      <c r="O949" s="35"/>
    </row>
    <row r="950" spans="7:15" ht="12.75">
      <c r="G950" s="35"/>
      <c r="O950" s="35"/>
    </row>
    <row r="951" spans="7:15" ht="12.75">
      <c r="G951" s="35"/>
      <c r="O951" s="35"/>
    </row>
    <row r="952" spans="7:15" ht="12.75">
      <c r="G952" s="35"/>
      <c r="O952" s="35"/>
    </row>
    <row r="953" spans="7:15" ht="12.75">
      <c r="G953" s="35"/>
      <c r="O953" s="35"/>
    </row>
    <row r="954" spans="7:15" ht="12.75">
      <c r="G954" s="35"/>
      <c r="O954" s="35"/>
    </row>
    <row r="955" spans="7:15" ht="12.75">
      <c r="G955" s="35"/>
      <c r="O955" s="35"/>
    </row>
    <row r="956" spans="7:15" ht="12.75">
      <c r="G956" s="35"/>
      <c r="O956" s="35"/>
    </row>
    <row r="957" spans="7:15" ht="12.75">
      <c r="G957" s="35"/>
      <c r="O957" s="35"/>
    </row>
    <row r="958" spans="7:15" ht="12.75">
      <c r="G958" s="35"/>
      <c r="O958" s="35"/>
    </row>
    <row r="959" spans="7:15" ht="12.75">
      <c r="G959" s="35"/>
      <c r="O959" s="35"/>
    </row>
    <row r="960" spans="7:15" ht="12.75">
      <c r="G960" s="35"/>
      <c r="O960" s="35"/>
    </row>
    <row r="961" spans="7:15" ht="12.75">
      <c r="G961" s="35"/>
      <c r="O961" s="35"/>
    </row>
    <row r="962" spans="7:15" ht="12.75">
      <c r="G962" s="35"/>
      <c r="O962" s="35"/>
    </row>
    <row r="963" spans="7:15" ht="12.75">
      <c r="G963" s="35"/>
      <c r="O963" s="35"/>
    </row>
    <row r="964" spans="7:15" ht="12.75">
      <c r="G964" s="35"/>
      <c r="O964" s="35"/>
    </row>
    <row r="965" spans="7:15" ht="12.75">
      <c r="G965" s="35"/>
      <c r="O965" s="35"/>
    </row>
    <row r="966" spans="7:15" ht="12.75">
      <c r="G966" s="35"/>
      <c r="O966" s="35"/>
    </row>
    <row r="967" spans="7:15" ht="12.75">
      <c r="G967" s="35"/>
      <c r="O967" s="35"/>
    </row>
    <row r="968" spans="7:15" ht="12.75">
      <c r="G968" s="35"/>
      <c r="O968" s="35"/>
    </row>
    <row r="969" spans="7:15" ht="12.75">
      <c r="G969" s="35"/>
      <c r="O969" s="35"/>
    </row>
    <row r="970" spans="7:15" ht="12.75">
      <c r="G970" s="35"/>
      <c r="O970" s="35"/>
    </row>
    <row r="971" spans="7:15" ht="12.75">
      <c r="G971" s="35"/>
      <c r="O971" s="35"/>
    </row>
    <row r="972" spans="7:15" ht="12.75">
      <c r="G972" s="35"/>
      <c r="O972" s="35"/>
    </row>
    <row r="973" spans="7:15" ht="12.75">
      <c r="G973" s="35"/>
      <c r="O973" s="35"/>
    </row>
    <row r="974" spans="7:15" ht="12.75">
      <c r="G974" s="35"/>
      <c r="O974" s="35"/>
    </row>
    <row r="975" spans="7:15" ht="12.75">
      <c r="G975" s="35"/>
      <c r="O975" s="35"/>
    </row>
    <row r="976" spans="7:15" ht="12.75">
      <c r="G976" s="35"/>
      <c r="O976" s="35"/>
    </row>
    <row r="977" spans="7:15" ht="12.75">
      <c r="G977" s="35"/>
      <c r="O977" s="35"/>
    </row>
    <row r="978" spans="7:15" ht="12.75">
      <c r="G978" s="35"/>
      <c r="O978" s="35"/>
    </row>
    <row r="979" spans="7:15" ht="12.75">
      <c r="G979" s="35"/>
      <c r="O979" s="35"/>
    </row>
    <row r="980" spans="7:15" ht="12.75">
      <c r="G980" s="35"/>
      <c r="O980" s="35"/>
    </row>
    <row r="981" spans="7:15" ht="12.75">
      <c r="G981" s="35"/>
      <c r="O981" s="35"/>
    </row>
    <row r="982" spans="7:15" ht="12.75">
      <c r="G982" s="35"/>
      <c r="O982" s="35"/>
    </row>
    <row r="983" spans="7:15" ht="12.75">
      <c r="G983" s="35"/>
      <c r="O983" s="35"/>
    </row>
    <row r="984" spans="7:15" ht="12.75">
      <c r="G984" s="35"/>
      <c r="O984" s="35"/>
    </row>
    <row r="985" spans="7:15" ht="12.75">
      <c r="G985" s="35"/>
      <c r="O985" s="35"/>
    </row>
    <row r="986" spans="7:15" ht="12.75">
      <c r="G986" s="35"/>
      <c r="O986" s="35"/>
    </row>
    <row r="987" spans="7:15" ht="12.75">
      <c r="G987" s="35"/>
      <c r="O987" s="35"/>
    </row>
    <row r="988" spans="7:15" ht="12.75">
      <c r="G988" s="35"/>
      <c r="O988" s="35"/>
    </row>
    <row r="989" spans="7:15" ht="12.75">
      <c r="G989" s="35"/>
      <c r="O989" s="35"/>
    </row>
    <row r="990" spans="7:15" ht="12.75">
      <c r="G990" s="35"/>
      <c r="O990" s="35"/>
    </row>
    <row r="991" spans="7:15" ht="12.75">
      <c r="G991" s="35"/>
      <c r="O991" s="35"/>
    </row>
    <row r="992" spans="7:15" ht="12.75">
      <c r="G992" s="35"/>
      <c r="O992" s="35"/>
    </row>
    <row r="993" spans="7:15" ht="12.75">
      <c r="G993" s="35"/>
      <c r="O993" s="35"/>
    </row>
    <row r="994" spans="7:15" ht="12.75">
      <c r="G994" s="35"/>
      <c r="O994" s="35"/>
    </row>
    <row r="995" spans="7:15" ht="12.75">
      <c r="G995" s="35"/>
      <c r="O995" s="35"/>
    </row>
    <row r="996" spans="7:15" ht="12.75">
      <c r="G996" s="35"/>
      <c r="O996" s="35"/>
    </row>
    <row r="997" spans="7:15" ht="12.75">
      <c r="G997" s="35"/>
      <c r="O997" s="35"/>
    </row>
    <row r="998" spans="7:15" ht="12.75">
      <c r="G998" s="35"/>
      <c r="O998" s="35"/>
    </row>
    <row r="999" spans="7:15" ht="12.75">
      <c r="G999" s="35"/>
      <c r="O999" s="35"/>
    </row>
    <row r="1000" spans="7:15" ht="12.75">
      <c r="G1000" s="35"/>
      <c r="O1000" s="35"/>
    </row>
    <row r="1001" spans="7:15" ht="12.75">
      <c r="G1001" s="35"/>
      <c r="O1001" s="35"/>
    </row>
    <row r="1002" spans="7:15" ht="12.75">
      <c r="G1002" s="35"/>
      <c r="O1002" s="35"/>
    </row>
    <row r="1003" spans="7:15" ht="12.75">
      <c r="G1003" s="35"/>
      <c r="O1003" s="35"/>
    </row>
    <row r="1004" spans="7:15" ht="12.75">
      <c r="G1004" s="35"/>
      <c r="O1004" s="35"/>
    </row>
    <row r="1005" spans="7:15" ht="12.75">
      <c r="G1005" s="35"/>
      <c r="O1005" s="35"/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05"/>
  <sheetViews>
    <sheetView workbookViewId="0" topLeftCell="A1">
      <pane ySplit="8" topLeftCell="BM9" activePane="bottomLeft" state="frozen"/>
      <selection pane="topLeft" activeCell="A1" sqref="A1"/>
      <selection pane="bottomLeft" activeCell="C20" sqref="C20"/>
    </sheetView>
  </sheetViews>
  <sheetFormatPr defaultColWidth="9.00390625" defaultRowHeight="12.75"/>
  <cols>
    <col min="1" max="2" width="10.625" style="0" customWidth="1"/>
    <col min="3" max="3" width="10.625" style="2" customWidth="1"/>
    <col min="4" max="4" width="8.75390625" style="2" customWidth="1"/>
    <col min="5" max="5" width="11.25390625" style="9" customWidth="1"/>
    <col min="6" max="6" width="9.625" style="0" hidden="1" customWidth="1"/>
    <col min="7" max="7" width="5.375" style="0" hidden="1" customWidth="1"/>
    <col min="8" max="8" width="0" style="0" hidden="1" customWidth="1"/>
    <col min="9" max="10" width="9.375" style="0" customWidth="1"/>
    <col min="11" max="11" width="9.375" style="2" customWidth="1"/>
    <col min="12" max="12" width="8.75390625" style="2" customWidth="1"/>
    <col min="13" max="13" width="11.25390625" style="9" customWidth="1"/>
    <col min="14" max="14" width="9.625" style="0" hidden="1" customWidth="1"/>
    <col min="15" max="15" width="5.375" style="0" hidden="1" customWidth="1"/>
    <col min="16" max="16" width="9.125" style="0" hidden="1" customWidth="1"/>
  </cols>
  <sheetData>
    <row r="1" spans="1:15" ht="18">
      <c r="A1" s="83" t="s">
        <v>24</v>
      </c>
      <c r="B1" s="45"/>
      <c r="C1" s="46"/>
      <c r="D1" s="46"/>
      <c r="E1" s="47"/>
      <c r="F1" s="45"/>
      <c r="G1" s="45"/>
      <c r="H1" s="45"/>
      <c r="I1" s="45"/>
      <c r="J1" s="45"/>
      <c r="K1" s="46"/>
      <c r="L1" s="46"/>
      <c r="M1" s="84"/>
      <c r="N1" s="45"/>
      <c r="O1" s="48"/>
    </row>
    <row r="2" spans="1:15" ht="10.5" customHeight="1">
      <c r="A2" s="49"/>
      <c r="B2" s="30"/>
      <c r="C2" s="26"/>
      <c r="D2" s="26"/>
      <c r="E2" s="50"/>
      <c r="F2" s="30"/>
      <c r="G2" s="30"/>
      <c r="H2" s="30"/>
      <c r="I2" s="30"/>
      <c r="J2" s="30"/>
      <c r="K2" s="26"/>
      <c r="L2" s="26"/>
      <c r="M2" s="85"/>
      <c r="N2" s="30"/>
      <c r="O2" s="51"/>
    </row>
    <row r="3" spans="1:15" ht="21.75">
      <c r="A3" s="52" t="s">
        <v>8</v>
      </c>
      <c r="B3" s="53"/>
      <c r="C3" s="30"/>
      <c r="D3" s="26"/>
      <c r="E3" s="31"/>
      <c r="F3" s="30"/>
      <c r="G3" s="30"/>
      <c r="H3" s="30"/>
      <c r="I3" s="30"/>
      <c r="J3" s="30"/>
      <c r="K3" s="30"/>
      <c r="L3" s="26"/>
      <c r="M3" s="86"/>
      <c r="N3" s="30"/>
      <c r="O3" s="51"/>
    </row>
    <row r="4" spans="1:15" ht="12.75">
      <c r="A4" s="54" t="s">
        <v>2</v>
      </c>
      <c r="B4" s="55"/>
      <c r="C4" s="56"/>
      <c r="D4" s="26"/>
      <c r="E4" s="31"/>
      <c r="F4" s="30"/>
      <c r="G4" s="30"/>
      <c r="H4" s="30"/>
      <c r="I4" s="30"/>
      <c r="J4" s="30"/>
      <c r="K4" s="56"/>
      <c r="L4" s="26"/>
      <c r="M4" s="86"/>
      <c r="N4" s="30"/>
      <c r="O4" s="51"/>
    </row>
    <row r="5" spans="1:15" ht="12.75">
      <c r="A5" s="54" t="s">
        <v>3</v>
      </c>
      <c r="B5" s="53"/>
      <c r="C5" s="30"/>
      <c r="D5" s="26"/>
      <c r="E5" s="31"/>
      <c r="F5" s="30"/>
      <c r="G5" s="30"/>
      <c r="H5" s="30"/>
      <c r="I5" s="30"/>
      <c r="J5" s="30"/>
      <c r="K5" s="30"/>
      <c r="L5" s="26"/>
      <c r="M5" s="86"/>
      <c r="N5" s="30"/>
      <c r="O5" s="51"/>
    </row>
    <row r="6" spans="1:15" ht="12.75">
      <c r="A6" s="54" t="s">
        <v>4</v>
      </c>
      <c r="B6" s="53"/>
      <c r="C6" s="30"/>
      <c r="D6" s="26"/>
      <c r="E6" s="31"/>
      <c r="F6" s="30"/>
      <c r="G6" s="30"/>
      <c r="H6" s="30"/>
      <c r="I6" s="30"/>
      <c r="J6" s="30"/>
      <c r="K6" s="30"/>
      <c r="L6" s="26"/>
      <c r="M6" s="86"/>
      <c r="N6" s="30"/>
      <c r="O6" s="51"/>
    </row>
    <row r="7" spans="1:15" ht="13.5" thickBot="1">
      <c r="A7" s="54" t="s">
        <v>6</v>
      </c>
      <c r="B7" s="53"/>
      <c r="C7" s="30"/>
      <c r="D7" s="26"/>
      <c r="E7" s="31"/>
      <c r="F7" s="30"/>
      <c r="G7" s="30"/>
      <c r="H7" s="30"/>
      <c r="I7" s="30"/>
      <c r="J7" s="30"/>
      <c r="K7" s="30"/>
      <c r="L7" s="26"/>
      <c r="M7" s="86"/>
      <c r="N7" s="30"/>
      <c r="O7" s="51"/>
    </row>
    <row r="8" spans="1:16" ht="55.5" customHeight="1" thickBot="1">
      <c r="A8" s="57" t="s">
        <v>5</v>
      </c>
      <c r="B8" s="42" t="s">
        <v>2</v>
      </c>
      <c r="C8" s="42" t="s">
        <v>9</v>
      </c>
      <c r="D8" s="42" t="s">
        <v>19</v>
      </c>
      <c r="E8" s="41" t="s">
        <v>10</v>
      </c>
      <c r="F8" s="41" t="s">
        <v>25</v>
      </c>
      <c r="G8" s="44" t="s">
        <v>27</v>
      </c>
      <c r="H8" s="41" t="s">
        <v>26</v>
      </c>
      <c r="I8" s="82" t="s">
        <v>5</v>
      </c>
      <c r="J8" s="43"/>
      <c r="K8" s="42" t="s">
        <v>9</v>
      </c>
      <c r="L8" s="42" t="s">
        <v>19</v>
      </c>
      <c r="M8" s="87" t="s">
        <v>10</v>
      </c>
      <c r="N8" s="41" t="s">
        <v>25</v>
      </c>
      <c r="O8" s="58" t="s">
        <v>27</v>
      </c>
      <c r="P8" s="32" t="s">
        <v>26</v>
      </c>
    </row>
    <row r="9" spans="1:16" ht="12.75">
      <c r="A9" s="59">
        <v>1</v>
      </c>
      <c r="B9" s="60">
        <f>$B$4</f>
        <v>0</v>
      </c>
      <c r="C9" s="61"/>
      <c r="D9" s="62"/>
      <c r="E9" s="63"/>
      <c r="F9" s="64"/>
      <c r="G9" s="65"/>
      <c r="H9" s="30" t="str">
        <f>G9&amp;"-"&amp;(G9+0.5)</f>
        <v>-0.5</v>
      </c>
      <c r="I9" s="80">
        <v>71</v>
      </c>
      <c r="J9" s="60">
        <f>$B$4</f>
        <v>0</v>
      </c>
      <c r="K9" s="61"/>
      <c r="L9" s="69"/>
      <c r="M9" s="89"/>
      <c r="N9" s="64"/>
      <c r="O9" s="66"/>
      <c r="P9" t="str">
        <f aca="true" t="shared" si="0" ref="P9:P72">O9&amp;"-"&amp;(O9+0.5)</f>
        <v>-0.5</v>
      </c>
    </row>
    <row r="10" spans="1:16" ht="12.75">
      <c r="A10" s="59">
        <v>2</v>
      </c>
      <c r="B10" s="60">
        <f aca="true" t="shared" si="1" ref="B10:B73">$B$4</f>
        <v>0</v>
      </c>
      <c r="C10" s="61"/>
      <c r="D10" s="67"/>
      <c r="E10" s="68"/>
      <c r="F10" s="64"/>
      <c r="G10" s="65"/>
      <c r="H10" s="30" t="str">
        <f aca="true" t="shared" si="2" ref="H10:H68">G10&amp;"-"&amp;(G10+0.5)</f>
        <v>-0.5</v>
      </c>
      <c r="I10" s="80">
        <v>72</v>
      </c>
      <c r="J10" s="60">
        <f aca="true" t="shared" si="3" ref="J10:J73">$B$4</f>
        <v>0</v>
      </c>
      <c r="K10" s="61"/>
      <c r="L10" s="69"/>
      <c r="M10" s="89"/>
      <c r="N10" s="64"/>
      <c r="O10" s="66"/>
      <c r="P10" t="str">
        <f t="shared" si="0"/>
        <v>-0.5</v>
      </c>
    </row>
    <row r="11" spans="1:16" ht="12.75">
      <c r="A11" s="59">
        <v>3</v>
      </c>
      <c r="B11" s="60">
        <f t="shared" si="1"/>
        <v>0</v>
      </c>
      <c r="C11" s="61"/>
      <c r="D11" s="67"/>
      <c r="E11" s="68"/>
      <c r="F11" s="64"/>
      <c r="G11" s="65"/>
      <c r="H11" s="30" t="str">
        <f t="shared" si="2"/>
        <v>-0.5</v>
      </c>
      <c r="I11" s="80">
        <v>73</v>
      </c>
      <c r="J11" s="60">
        <f t="shared" si="3"/>
        <v>0</v>
      </c>
      <c r="K11" s="61"/>
      <c r="L11" s="69"/>
      <c r="M11" s="89"/>
      <c r="N11" s="64"/>
      <c r="O11" s="66"/>
      <c r="P11" t="str">
        <f t="shared" si="0"/>
        <v>-0.5</v>
      </c>
    </row>
    <row r="12" spans="1:16" ht="12.75">
      <c r="A12" s="59">
        <v>4</v>
      </c>
      <c r="B12" s="60">
        <f t="shared" si="1"/>
        <v>0</v>
      </c>
      <c r="C12" s="61"/>
      <c r="D12" s="67"/>
      <c r="E12" s="68"/>
      <c r="F12" s="64"/>
      <c r="G12" s="65"/>
      <c r="H12" s="30" t="str">
        <f t="shared" si="2"/>
        <v>-0.5</v>
      </c>
      <c r="I12" s="80">
        <v>74</v>
      </c>
      <c r="J12" s="60">
        <f t="shared" si="3"/>
        <v>0</v>
      </c>
      <c r="K12" s="61"/>
      <c r="L12" s="69"/>
      <c r="M12" s="89"/>
      <c r="N12" s="64"/>
      <c r="O12" s="66"/>
      <c r="P12" t="str">
        <f t="shared" si="0"/>
        <v>-0.5</v>
      </c>
    </row>
    <row r="13" spans="1:16" ht="12.75">
      <c r="A13" s="59">
        <v>5</v>
      </c>
      <c r="B13" s="60">
        <f t="shared" si="1"/>
        <v>0</v>
      </c>
      <c r="C13" s="61"/>
      <c r="D13" s="67"/>
      <c r="E13" s="68"/>
      <c r="F13" s="64"/>
      <c r="G13" s="65"/>
      <c r="H13" s="30" t="str">
        <f t="shared" si="2"/>
        <v>-0.5</v>
      </c>
      <c r="I13" s="80">
        <v>75</v>
      </c>
      <c r="J13" s="60">
        <f t="shared" si="3"/>
        <v>0</v>
      </c>
      <c r="K13" s="61"/>
      <c r="L13" s="69"/>
      <c r="M13" s="89"/>
      <c r="N13" s="64"/>
      <c r="O13" s="66"/>
      <c r="P13" t="str">
        <f t="shared" si="0"/>
        <v>-0.5</v>
      </c>
    </row>
    <row r="14" spans="1:16" ht="12.75">
      <c r="A14" s="59">
        <v>6</v>
      </c>
      <c r="B14" s="60">
        <f t="shared" si="1"/>
        <v>0</v>
      </c>
      <c r="C14" s="61"/>
      <c r="D14" s="67"/>
      <c r="E14" s="68"/>
      <c r="F14" s="64"/>
      <c r="G14" s="65"/>
      <c r="H14" s="30" t="str">
        <f t="shared" si="2"/>
        <v>-0.5</v>
      </c>
      <c r="I14" s="80">
        <v>76</v>
      </c>
      <c r="J14" s="60">
        <f t="shared" si="3"/>
        <v>0</v>
      </c>
      <c r="K14" s="61"/>
      <c r="L14" s="69"/>
      <c r="M14" s="89"/>
      <c r="N14" s="64"/>
      <c r="O14" s="66"/>
      <c r="P14" t="str">
        <f t="shared" si="0"/>
        <v>-0.5</v>
      </c>
    </row>
    <row r="15" spans="1:16" ht="12.75">
      <c r="A15" s="59">
        <v>7</v>
      </c>
      <c r="B15" s="60">
        <f t="shared" si="1"/>
        <v>0</v>
      </c>
      <c r="C15" s="61"/>
      <c r="D15" s="67"/>
      <c r="E15" s="68"/>
      <c r="F15" s="64"/>
      <c r="G15" s="65"/>
      <c r="H15" s="30" t="str">
        <f t="shared" si="2"/>
        <v>-0.5</v>
      </c>
      <c r="I15" s="80">
        <v>77</v>
      </c>
      <c r="J15" s="60">
        <f t="shared" si="3"/>
        <v>0</v>
      </c>
      <c r="K15" s="61"/>
      <c r="L15" s="69"/>
      <c r="M15" s="89"/>
      <c r="N15" s="64"/>
      <c r="O15" s="66"/>
      <c r="P15" t="str">
        <f t="shared" si="0"/>
        <v>-0.5</v>
      </c>
    </row>
    <row r="16" spans="1:16" ht="12.75">
      <c r="A16" s="59">
        <v>8</v>
      </c>
      <c r="B16" s="60">
        <f t="shared" si="1"/>
        <v>0</v>
      </c>
      <c r="C16" s="61"/>
      <c r="D16" s="67"/>
      <c r="E16" s="68"/>
      <c r="F16" s="64"/>
      <c r="G16" s="65"/>
      <c r="H16" s="30" t="str">
        <f t="shared" si="2"/>
        <v>-0.5</v>
      </c>
      <c r="I16" s="80">
        <v>78</v>
      </c>
      <c r="J16" s="60">
        <f t="shared" si="3"/>
        <v>0</v>
      </c>
      <c r="K16" s="61"/>
      <c r="L16" s="69"/>
      <c r="M16" s="89"/>
      <c r="N16" s="64"/>
      <c r="O16" s="66"/>
      <c r="P16" t="str">
        <f t="shared" si="0"/>
        <v>-0.5</v>
      </c>
    </row>
    <row r="17" spans="1:16" ht="12.75">
      <c r="A17" s="59">
        <v>9</v>
      </c>
      <c r="B17" s="60">
        <f t="shared" si="1"/>
        <v>0</v>
      </c>
      <c r="C17" s="61"/>
      <c r="D17" s="67"/>
      <c r="E17" s="68"/>
      <c r="F17" s="64"/>
      <c r="G17" s="65"/>
      <c r="H17" s="30" t="str">
        <f t="shared" si="2"/>
        <v>-0.5</v>
      </c>
      <c r="I17" s="80">
        <v>79</v>
      </c>
      <c r="J17" s="60">
        <f t="shared" si="3"/>
        <v>0</v>
      </c>
      <c r="K17" s="61"/>
      <c r="L17" s="69"/>
      <c r="M17" s="89"/>
      <c r="N17" s="64"/>
      <c r="O17" s="66"/>
      <c r="P17" t="str">
        <f t="shared" si="0"/>
        <v>-0.5</v>
      </c>
    </row>
    <row r="18" spans="1:16" ht="12.75">
      <c r="A18" s="59">
        <v>10</v>
      </c>
      <c r="B18" s="60">
        <f t="shared" si="1"/>
        <v>0</v>
      </c>
      <c r="C18" s="61"/>
      <c r="D18" s="67"/>
      <c r="E18" s="68"/>
      <c r="F18" s="64"/>
      <c r="G18" s="65"/>
      <c r="H18" s="30" t="str">
        <f t="shared" si="2"/>
        <v>-0.5</v>
      </c>
      <c r="I18" s="80">
        <v>80</v>
      </c>
      <c r="J18" s="60">
        <f t="shared" si="3"/>
        <v>0</v>
      </c>
      <c r="K18" s="61"/>
      <c r="L18" s="69"/>
      <c r="M18" s="89"/>
      <c r="N18" s="64"/>
      <c r="O18" s="66"/>
      <c r="P18" t="str">
        <f t="shared" si="0"/>
        <v>-0.5</v>
      </c>
    </row>
    <row r="19" spans="1:16" ht="12.75">
      <c r="A19" s="59">
        <v>11</v>
      </c>
      <c r="B19" s="60">
        <f t="shared" si="1"/>
        <v>0</v>
      </c>
      <c r="C19" s="61"/>
      <c r="D19" s="67"/>
      <c r="E19" s="68"/>
      <c r="F19" s="64"/>
      <c r="G19" s="65"/>
      <c r="H19" s="30" t="str">
        <f t="shared" si="2"/>
        <v>-0.5</v>
      </c>
      <c r="I19" s="80">
        <v>81</v>
      </c>
      <c r="J19" s="60">
        <f t="shared" si="3"/>
        <v>0</v>
      </c>
      <c r="K19" s="61"/>
      <c r="L19" s="69"/>
      <c r="M19" s="89"/>
      <c r="N19" s="64"/>
      <c r="O19" s="66"/>
      <c r="P19" t="str">
        <f t="shared" si="0"/>
        <v>-0.5</v>
      </c>
    </row>
    <row r="20" spans="1:16" ht="12.75">
      <c r="A20" s="59">
        <v>12</v>
      </c>
      <c r="B20" s="60">
        <f t="shared" si="1"/>
        <v>0</v>
      </c>
      <c r="C20" s="61"/>
      <c r="D20" s="67"/>
      <c r="E20" s="68"/>
      <c r="F20" s="64"/>
      <c r="G20" s="65"/>
      <c r="H20" s="30" t="str">
        <f t="shared" si="2"/>
        <v>-0.5</v>
      </c>
      <c r="I20" s="80">
        <v>82</v>
      </c>
      <c r="J20" s="60">
        <f t="shared" si="3"/>
        <v>0</v>
      </c>
      <c r="K20" s="61"/>
      <c r="L20" s="69"/>
      <c r="M20" s="89"/>
      <c r="N20" s="64"/>
      <c r="O20" s="66"/>
      <c r="P20" t="str">
        <f t="shared" si="0"/>
        <v>-0.5</v>
      </c>
    </row>
    <row r="21" spans="1:16" ht="12.75">
      <c r="A21" s="59">
        <v>13</v>
      </c>
      <c r="B21" s="60">
        <f t="shared" si="1"/>
        <v>0</v>
      </c>
      <c r="C21" s="61"/>
      <c r="D21" s="67"/>
      <c r="E21" s="68"/>
      <c r="F21" s="64"/>
      <c r="G21" s="65"/>
      <c r="H21" s="30" t="str">
        <f t="shared" si="2"/>
        <v>-0.5</v>
      </c>
      <c r="I21" s="80">
        <v>83</v>
      </c>
      <c r="J21" s="60">
        <f t="shared" si="3"/>
        <v>0</v>
      </c>
      <c r="K21" s="61"/>
      <c r="L21" s="69"/>
      <c r="M21" s="89"/>
      <c r="N21" s="64"/>
      <c r="O21" s="66"/>
      <c r="P21" t="str">
        <f t="shared" si="0"/>
        <v>-0.5</v>
      </c>
    </row>
    <row r="22" spans="1:16" ht="12.75">
      <c r="A22" s="59">
        <v>14</v>
      </c>
      <c r="B22" s="60">
        <f t="shared" si="1"/>
        <v>0</v>
      </c>
      <c r="C22" s="61"/>
      <c r="D22" s="67"/>
      <c r="E22" s="68"/>
      <c r="F22" s="64"/>
      <c r="G22" s="65"/>
      <c r="H22" s="30" t="str">
        <f t="shared" si="2"/>
        <v>-0.5</v>
      </c>
      <c r="I22" s="80">
        <v>84</v>
      </c>
      <c r="J22" s="60">
        <f t="shared" si="3"/>
        <v>0</v>
      </c>
      <c r="K22" s="61"/>
      <c r="L22" s="69"/>
      <c r="M22" s="89"/>
      <c r="N22" s="64"/>
      <c r="O22" s="66"/>
      <c r="P22" t="str">
        <f t="shared" si="0"/>
        <v>-0.5</v>
      </c>
    </row>
    <row r="23" spans="1:16" ht="12.75">
      <c r="A23" s="59">
        <v>15</v>
      </c>
      <c r="B23" s="60">
        <f t="shared" si="1"/>
        <v>0</v>
      </c>
      <c r="C23" s="61"/>
      <c r="D23" s="67"/>
      <c r="E23" s="68"/>
      <c r="F23" s="64"/>
      <c r="G23" s="65"/>
      <c r="H23" s="30" t="str">
        <f t="shared" si="2"/>
        <v>-0.5</v>
      </c>
      <c r="I23" s="80">
        <v>85</v>
      </c>
      <c r="J23" s="60">
        <f t="shared" si="3"/>
        <v>0</v>
      </c>
      <c r="K23" s="61"/>
      <c r="L23" s="69"/>
      <c r="M23" s="89"/>
      <c r="N23" s="64"/>
      <c r="O23" s="66"/>
      <c r="P23" t="str">
        <f t="shared" si="0"/>
        <v>-0.5</v>
      </c>
    </row>
    <row r="24" spans="1:16" ht="12.75">
      <c r="A24" s="59">
        <v>16</v>
      </c>
      <c r="B24" s="60">
        <f t="shared" si="1"/>
        <v>0</v>
      </c>
      <c r="C24" s="61"/>
      <c r="D24" s="67"/>
      <c r="E24" s="68"/>
      <c r="F24" s="64"/>
      <c r="G24" s="65"/>
      <c r="H24" s="30" t="str">
        <f t="shared" si="2"/>
        <v>-0.5</v>
      </c>
      <c r="I24" s="80">
        <v>86</v>
      </c>
      <c r="J24" s="60">
        <f t="shared" si="3"/>
        <v>0</v>
      </c>
      <c r="K24" s="61"/>
      <c r="L24" s="69"/>
      <c r="M24" s="89"/>
      <c r="N24" s="64"/>
      <c r="O24" s="66"/>
      <c r="P24" t="str">
        <f t="shared" si="0"/>
        <v>-0.5</v>
      </c>
    </row>
    <row r="25" spans="1:16" ht="12.75">
      <c r="A25" s="59">
        <v>17</v>
      </c>
      <c r="B25" s="60">
        <f t="shared" si="1"/>
        <v>0</v>
      </c>
      <c r="C25" s="61"/>
      <c r="D25" s="67"/>
      <c r="E25" s="68"/>
      <c r="F25" s="64"/>
      <c r="G25" s="65"/>
      <c r="H25" s="30" t="str">
        <f t="shared" si="2"/>
        <v>-0.5</v>
      </c>
      <c r="I25" s="80">
        <v>87</v>
      </c>
      <c r="J25" s="60">
        <f t="shared" si="3"/>
        <v>0</v>
      </c>
      <c r="K25" s="61"/>
      <c r="L25" s="26"/>
      <c r="M25" s="88"/>
      <c r="N25" s="64"/>
      <c r="O25" s="66"/>
      <c r="P25" t="str">
        <f t="shared" si="0"/>
        <v>-0.5</v>
      </c>
    </row>
    <row r="26" spans="1:16" ht="12.75">
      <c r="A26" s="59">
        <v>18</v>
      </c>
      <c r="B26" s="60">
        <f t="shared" si="1"/>
        <v>0</v>
      </c>
      <c r="C26" s="61"/>
      <c r="D26" s="67"/>
      <c r="E26" s="68"/>
      <c r="F26" s="64"/>
      <c r="G26" s="65"/>
      <c r="H26" s="30" t="str">
        <f t="shared" si="2"/>
        <v>-0.5</v>
      </c>
      <c r="I26" s="80">
        <v>88</v>
      </c>
      <c r="J26" s="60">
        <f t="shared" si="3"/>
        <v>0</v>
      </c>
      <c r="K26" s="61"/>
      <c r="L26" s="26"/>
      <c r="M26" s="88"/>
      <c r="N26" s="64"/>
      <c r="O26" s="66"/>
      <c r="P26" t="str">
        <f t="shared" si="0"/>
        <v>-0.5</v>
      </c>
    </row>
    <row r="27" spans="1:16" ht="12.75">
      <c r="A27" s="59">
        <v>19</v>
      </c>
      <c r="B27" s="60">
        <f t="shared" si="1"/>
        <v>0</v>
      </c>
      <c r="C27" s="61"/>
      <c r="D27" s="67"/>
      <c r="E27" s="68"/>
      <c r="F27" s="64"/>
      <c r="G27" s="65"/>
      <c r="H27" s="30" t="str">
        <f t="shared" si="2"/>
        <v>-0.5</v>
      </c>
      <c r="I27" s="80">
        <v>89</v>
      </c>
      <c r="J27" s="60">
        <f t="shared" si="3"/>
        <v>0</v>
      </c>
      <c r="K27" s="61"/>
      <c r="L27" s="26"/>
      <c r="M27" s="88"/>
      <c r="N27" s="64"/>
      <c r="O27" s="66"/>
      <c r="P27" t="str">
        <f t="shared" si="0"/>
        <v>-0.5</v>
      </c>
    </row>
    <row r="28" spans="1:16" ht="12.75">
      <c r="A28" s="59">
        <v>20</v>
      </c>
      <c r="B28" s="60">
        <f t="shared" si="1"/>
        <v>0</v>
      </c>
      <c r="C28" s="61"/>
      <c r="D28" s="67"/>
      <c r="E28" s="68"/>
      <c r="F28" s="64"/>
      <c r="G28" s="65"/>
      <c r="H28" s="30" t="str">
        <f t="shared" si="2"/>
        <v>-0.5</v>
      </c>
      <c r="I28" s="80">
        <v>90</v>
      </c>
      <c r="J28" s="60">
        <f t="shared" si="3"/>
        <v>0</v>
      </c>
      <c r="K28" s="61"/>
      <c r="L28" s="26"/>
      <c r="M28" s="88"/>
      <c r="N28" s="64"/>
      <c r="O28" s="66"/>
      <c r="P28" t="str">
        <f t="shared" si="0"/>
        <v>-0.5</v>
      </c>
    </row>
    <row r="29" spans="1:16" ht="12.75">
      <c r="A29" s="59">
        <v>21</v>
      </c>
      <c r="B29" s="60">
        <f t="shared" si="1"/>
        <v>0</v>
      </c>
      <c r="C29" s="61"/>
      <c r="D29" s="67"/>
      <c r="E29" s="68"/>
      <c r="F29" s="64"/>
      <c r="G29" s="65"/>
      <c r="H29" s="30" t="str">
        <f t="shared" si="2"/>
        <v>-0.5</v>
      </c>
      <c r="I29" s="80">
        <v>91</v>
      </c>
      <c r="J29" s="60">
        <f t="shared" si="3"/>
        <v>0</v>
      </c>
      <c r="K29" s="61"/>
      <c r="L29" s="26"/>
      <c r="M29" s="88"/>
      <c r="N29" s="64"/>
      <c r="O29" s="66"/>
      <c r="P29" t="str">
        <f t="shared" si="0"/>
        <v>-0.5</v>
      </c>
    </row>
    <row r="30" spans="1:16" ht="12.75">
      <c r="A30" s="59">
        <v>22</v>
      </c>
      <c r="B30" s="60">
        <f t="shared" si="1"/>
        <v>0</v>
      </c>
      <c r="C30" s="61"/>
      <c r="D30" s="67"/>
      <c r="E30" s="68"/>
      <c r="F30" s="64"/>
      <c r="G30" s="65"/>
      <c r="H30" s="30" t="str">
        <f t="shared" si="2"/>
        <v>-0.5</v>
      </c>
      <c r="I30" s="80">
        <v>92</v>
      </c>
      <c r="J30" s="60">
        <f t="shared" si="3"/>
        <v>0</v>
      </c>
      <c r="K30" s="61"/>
      <c r="L30" s="26"/>
      <c r="M30" s="88"/>
      <c r="N30" s="64"/>
      <c r="O30" s="66"/>
      <c r="P30" t="str">
        <f t="shared" si="0"/>
        <v>-0.5</v>
      </c>
    </row>
    <row r="31" spans="1:16" ht="12.75">
      <c r="A31" s="59">
        <v>23</v>
      </c>
      <c r="B31" s="60">
        <f t="shared" si="1"/>
        <v>0</v>
      </c>
      <c r="C31" s="61"/>
      <c r="D31" s="67"/>
      <c r="E31" s="68"/>
      <c r="F31" s="64"/>
      <c r="G31" s="65"/>
      <c r="H31" s="30" t="str">
        <f t="shared" si="2"/>
        <v>-0.5</v>
      </c>
      <c r="I31" s="80">
        <v>93</v>
      </c>
      <c r="J31" s="60">
        <f t="shared" si="3"/>
        <v>0</v>
      </c>
      <c r="K31" s="61"/>
      <c r="L31" s="26"/>
      <c r="M31" s="88"/>
      <c r="N31" s="64"/>
      <c r="O31" s="66"/>
      <c r="P31" t="str">
        <f t="shared" si="0"/>
        <v>-0.5</v>
      </c>
    </row>
    <row r="32" spans="1:16" ht="12.75">
      <c r="A32" s="59">
        <v>24</v>
      </c>
      <c r="B32" s="60">
        <f t="shared" si="1"/>
        <v>0</v>
      </c>
      <c r="C32" s="61"/>
      <c r="D32" s="67"/>
      <c r="E32" s="68"/>
      <c r="F32" s="64"/>
      <c r="G32" s="65"/>
      <c r="H32" s="30" t="str">
        <f t="shared" si="2"/>
        <v>-0.5</v>
      </c>
      <c r="I32" s="80">
        <v>94</v>
      </c>
      <c r="J32" s="60">
        <f t="shared" si="3"/>
        <v>0</v>
      </c>
      <c r="K32" s="61"/>
      <c r="L32" s="26"/>
      <c r="M32" s="88"/>
      <c r="N32" s="64"/>
      <c r="O32" s="66"/>
      <c r="P32" t="str">
        <f t="shared" si="0"/>
        <v>-0.5</v>
      </c>
    </row>
    <row r="33" spans="1:16" ht="12.75">
      <c r="A33" s="59">
        <v>25</v>
      </c>
      <c r="B33" s="60">
        <f t="shared" si="1"/>
        <v>0</v>
      </c>
      <c r="C33" s="61"/>
      <c r="D33" s="67"/>
      <c r="E33" s="68"/>
      <c r="F33" s="64"/>
      <c r="G33" s="65"/>
      <c r="H33" s="30" t="str">
        <f t="shared" si="2"/>
        <v>-0.5</v>
      </c>
      <c r="I33" s="80">
        <v>95</v>
      </c>
      <c r="J33" s="60">
        <f t="shared" si="3"/>
        <v>0</v>
      </c>
      <c r="K33" s="61"/>
      <c r="L33" s="26"/>
      <c r="M33" s="88"/>
      <c r="N33" s="64"/>
      <c r="O33" s="66"/>
      <c r="P33" t="str">
        <f t="shared" si="0"/>
        <v>-0.5</v>
      </c>
    </row>
    <row r="34" spans="1:16" ht="12.75">
      <c r="A34" s="59">
        <v>26</v>
      </c>
      <c r="B34" s="60">
        <f t="shared" si="1"/>
        <v>0</v>
      </c>
      <c r="C34" s="61"/>
      <c r="D34" s="67"/>
      <c r="E34" s="68"/>
      <c r="F34" s="64"/>
      <c r="G34" s="65"/>
      <c r="H34" s="30" t="str">
        <f t="shared" si="2"/>
        <v>-0.5</v>
      </c>
      <c r="I34" s="80">
        <v>96</v>
      </c>
      <c r="J34" s="60">
        <f t="shared" si="3"/>
        <v>0</v>
      </c>
      <c r="K34" s="61"/>
      <c r="L34" s="26"/>
      <c r="M34" s="88"/>
      <c r="N34" s="64"/>
      <c r="O34" s="66"/>
      <c r="P34" t="str">
        <f t="shared" si="0"/>
        <v>-0.5</v>
      </c>
    </row>
    <row r="35" spans="1:16" ht="12.75">
      <c r="A35" s="59">
        <v>27</v>
      </c>
      <c r="B35" s="60">
        <f t="shared" si="1"/>
        <v>0</v>
      </c>
      <c r="C35" s="61"/>
      <c r="D35" s="62"/>
      <c r="E35" s="63"/>
      <c r="F35" s="64"/>
      <c r="G35" s="65"/>
      <c r="H35" s="30" t="str">
        <f t="shared" si="2"/>
        <v>-0.5</v>
      </c>
      <c r="I35" s="80">
        <v>97</v>
      </c>
      <c r="J35" s="60">
        <f t="shared" si="3"/>
        <v>0</v>
      </c>
      <c r="K35" s="61"/>
      <c r="L35" s="26"/>
      <c r="M35" s="88"/>
      <c r="N35" s="64"/>
      <c r="O35" s="66"/>
      <c r="P35" t="str">
        <f t="shared" si="0"/>
        <v>-0.5</v>
      </c>
    </row>
    <row r="36" spans="1:16" ht="12.75">
      <c r="A36" s="59">
        <v>28</v>
      </c>
      <c r="B36" s="60">
        <f t="shared" si="1"/>
        <v>0</v>
      </c>
      <c r="C36" s="61"/>
      <c r="D36" s="62"/>
      <c r="E36" s="63"/>
      <c r="F36" s="64"/>
      <c r="G36" s="65"/>
      <c r="H36" s="30" t="str">
        <f t="shared" si="2"/>
        <v>-0.5</v>
      </c>
      <c r="I36" s="80">
        <v>98</v>
      </c>
      <c r="J36" s="60">
        <f t="shared" si="3"/>
        <v>0</v>
      </c>
      <c r="K36" s="61"/>
      <c r="L36" s="26"/>
      <c r="M36" s="88"/>
      <c r="N36" s="64"/>
      <c r="O36" s="66"/>
      <c r="P36" t="str">
        <f t="shared" si="0"/>
        <v>-0.5</v>
      </c>
    </row>
    <row r="37" spans="1:16" ht="12.75">
      <c r="A37" s="59">
        <v>29</v>
      </c>
      <c r="B37" s="60">
        <f t="shared" si="1"/>
        <v>0</v>
      </c>
      <c r="C37" s="61"/>
      <c r="D37" s="62"/>
      <c r="E37" s="63"/>
      <c r="F37" s="64"/>
      <c r="G37" s="65"/>
      <c r="H37" s="30" t="str">
        <f t="shared" si="2"/>
        <v>-0.5</v>
      </c>
      <c r="I37" s="80">
        <v>99</v>
      </c>
      <c r="J37" s="60">
        <f t="shared" si="3"/>
        <v>0</v>
      </c>
      <c r="K37" s="61"/>
      <c r="L37" s="26"/>
      <c r="M37" s="88"/>
      <c r="N37" s="64"/>
      <c r="O37" s="66"/>
      <c r="P37" t="str">
        <f t="shared" si="0"/>
        <v>-0.5</v>
      </c>
    </row>
    <row r="38" spans="1:16" ht="12.75">
      <c r="A38" s="59">
        <v>30</v>
      </c>
      <c r="B38" s="60">
        <f t="shared" si="1"/>
        <v>0</v>
      </c>
      <c r="C38" s="61"/>
      <c r="D38" s="62"/>
      <c r="E38" s="63"/>
      <c r="F38" s="64"/>
      <c r="G38" s="65"/>
      <c r="H38" s="30" t="str">
        <f t="shared" si="2"/>
        <v>-0.5</v>
      </c>
      <c r="I38" s="80">
        <v>100</v>
      </c>
      <c r="J38" s="60">
        <f t="shared" si="3"/>
        <v>0</v>
      </c>
      <c r="K38" s="61"/>
      <c r="L38" s="26"/>
      <c r="M38" s="88"/>
      <c r="N38" s="64"/>
      <c r="O38" s="66"/>
      <c r="P38" t="str">
        <f t="shared" si="0"/>
        <v>-0.5</v>
      </c>
    </row>
    <row r="39" spans="1:16" ht="12.75">
      <c r="A39" s="59">
        <v>31</v>
      </c>
      <c r="B39" s="60">
        <f t="shared" si="1"/>
        <v>0</v>
      </c>
      <c r="C39" s="61"/>
      <c r="D39" s="62"/>
      <c r="E39" s="63"/>
      <c r="F39" s="64"/>
      <c r="G39" s="65"/>
      <c r="H39" s="30" t="str">
        <f t="shared" si="2"/>
        <v>-0.5</v>
      </c>
      <c r="I39" s="80">
        <v>101</v>
      </c>
      <c r="J39" s="60">
        <f t="shared" si="3"/>
        <v>0</v>
      </c>
      <c r="K39" s="61"/>
      <c r="L39" s="26"/>
      <c r="M39" s="88"/>
      <c r="N39" s="64"/>
      <c r="O39" s="66"/>
      <c r="P39" t="str">
        <f t="shared" si="0"/>
        <v>-0.5</v>
      </c>
    </row>
    <row r="40" spans="1:16" ht="12.75">
      <c r="A40" s="59">
        <v>32</v>
      </c>
      <c r="B40" s="60">
        <f t="shared" si="1"/>
        <v>0</v>
      </c>
      <c r="C40" s="61"/>
      <c r="D40" s="62"/>
      <c r="E40" s="63"/>
      <c r="F40" s="64"/>
      <c r="G40" s="65"/>
      <c r="H40" s="30" t="str">
        <f t="shared" si="2"/>
        <v>-0.5</v>
      </c>
      <c r="I40" s="80">
        <v>102</v>
      </c>
      <c r="J40" s="60">
        <f t="shared" si="3"/>
        <v>0</v>
      </c>
      <c r="K40" s="61"/>
      <c r="L40" s="26"/>
      <c r="M40" s="88"/>
      <c r="N40" s="64"/>
      <c r="O40" s="66"/>
      <c r="P40" t="str">
        <f t="shared" si="0"/>
        <v>-0.5</v>
      </c>
    </row>
    <row r="41" spans="1:16" ht="12.75">
      <c r="A41" s="59">
        <v>33</v>
      </c>
      <c r="B41" s="60">
        <f t="shared" si="1"/>
        <v>0</v>
      </c>
      <c r="C41" s="61"/>
      <c r="D41" s="62"/>
      <c r="E41" s="63"/>
      <c r="F41" s="64"/>
      <c r="G41" s="65"/>
      <c r="H41" s="30" t="str">
        <f t="shared" si="2"/>
        <v>-0.5</v>
      </c>
      <c r="I41" s="80">
        <v>103</v>
      </c>
      <c r="J41" s="60">
        <f t="shared" si="3"/>
        <v>0</v>
      </c>
      <c r="K41" s="61"/>
      <c r="L41" s="26"/>
      <c r="M41" s="88"/>
      <c r="N41" s="64"/>
      <c r="O41" s="66"/>
      <c r="P41" t="str">
        <f t="shared" si="0"/>
        <v>-0.5</v>
      </c>
    </row>
    <row r="42" spans="1:16" ht="12.75">
      <c r="A42" s="59">
        <v>34</v>
      </c>
      <c r="B42" s="60">
        <f t="shared" si="1"/>
        <v>0</v>
      </c>
      <c r="C42" s="61"/>
      <c r="D42" s="62"/>
      <c r="E42" s="63"/>
      <c r="F42" s="64"/>
      <c r="G42" s="65"/>
      <c r="H42" s="30" t="str">
        <f t="shared" si="2"/>
        <v>-0.5</v>
      </c>
      <c r="I42" s="80">
        <v>104</v>
      </c>
      <c r="J42" s="60">
        <f t="shared" si="3"/>
        <v>0</v>
      </c>
      <c r="K42" s="61"/>
      <c r="L42" s="26"/>
      <c r="M42" s="88"/>
      <c r="N42" s="64"/>
      <c r="O42" s="66"/>
      <c r="P42" t="str">
        <f t="shared" si="0"/>
        <v>-0.5</v>
      </c>
    </row>
    <row r="43" spans="1:16" ht="12.75">
      <c r="A43" s="59">
        <v>35</v>
      </c>
      <c r="B43" s="60">
        <f t="shared" si="1"/>
        <v>0</v>
      </c>
      <c r="C43" s="61"/>
      <c r="D43" s="62"/>
      <c r="E43" s="63"/>
      <c r="F43" s="64"/>
      <c r="G43" s="65"/>
      <c r="H43" s="30" t="str">
        <f t="shared" si="2"/>
        <v>-0.5</v>
      </c>
      <c r="I43" s="80">
        <v>105</v>
      </c>
      <c r="J43" s="60">
        <f t="shared" si="3"/>
        <v>0</v>
      </c>
      <c r="K43" s="61"/>
      <c r="L43" s="26"/>
      <c r="M43" s="88"/>
      <c r="N43" s="64"/>
      <c r="O43" s="66"/>
      <c r="P43" t="str">
        <f t="shared" si="0"/>
        <v>-0.5</v>
      </c>
    </row>
    <row r="44" spans="1:16" ht="12.75">
      <c r="A44" s="59">
        <v>36</v>
      </c>
      <c r="B44" s="60">
        <f t="shared" si="1"/>
        <v>0</v>
      </c>
      <c r="C44" s="61"/>
      <c r="D44" s="62"/>
      <c r="E44" s="63"/>
      <c r="F44" s="64"/>
      <c r="G44" s="65"/>
      <c r="H44" s="30" t="str">
        <f t="shared" si="2"/>
        <v>-0.5</v>
      </c>
      <c r="I44" s="80">
        <v>106</v>
      </c>
      <c r="J44" s="60">
        <f t="shared" si="3"/>
        <v>0</v>
      </c>
      <c r="K44" s="61"/>
      <c r="L44" s="26"/>
      <c r="M44" s="88"/>
      <c r="N44" s="64"/>
      <c r="O44" s="66"/>
      <c r="P44" t="str">
        <f t="shared" si="0"/>
        <v>-0.5</v>
      </c>
    </row>
    <row r="45" spans="1:16" ht="12.75">
      <c r="A45" s="59">
        <v>37</v>
      </c>
      <c r="B45" s="60">
        <f t="shared" si="1"/>
        <v>0</v>
      </c>
      <c r="C45" s="61"/>
      <c r="D45" s="62"/>
      <c r="E45" s="63"/>
      <c r="F45" s="64"/>
      <c r="G45" s="65"/>
      <c r="H45" s="30" t="str">
        <f t="shared" si="2"/>
        <v>-0.5</v>
      </c>
      <c r="I45" s="80">
        <v>107</v>
      </c>
      <c r="J45" s="60">
        <f t="shared" si="3"/>
        <v>0</v>
      </c>
      <c r="K45" s="61"/>
      <c r="L45" s="26"/>
      <c r="M45" s="88"/>
      <c r="N45" s="64"/>
      <c r="O45" s="66"/>
      <c r="P45" t="str">
        <f t="shared" si="0"/>
        <v>-0.5</v>
      </c>
    </row>
    <row r="46" spans="1:16" ht="12.75">
      <c r="A46" s="59">
        <v>38</v>
      </c>
      <c r="B46" s="60">
        <f t="shared" si="1"/>
        <v>0</v>
      </c>
      <c r="C46" s="61"/>
      <c r="D46" s="62"/>
      <c r="E46" s="63"/>
      <c r="F46" s="64"/>
      <c r="G46" s="65"/>
      <c r="H46" s="30" t="str">
        <f t="shared" si="2"/>
        <v>-0.5</v>
      </c>
      <c r="I46" s="80">
        <v>108</v>
      </c>
      <c r="J46" s="60">
        <f t="shared" si="3"/>
        <v>0</v>
      </c>
      <c r="K46" s="61"/>
      <c r="L46" s="26"/>
      <c r="M46" s="88"/>
      <c r="N46" s="64"/>
      <c r="O46" s="66"/>
      <c r="P46" t="str">
        <f t="shared" si="0"/>
        <v>-0.5</v>
      </c>
    </row>
    <row r="47" spans="1:16" ht="12.75">
      <c r="A47" s="59">
        <v>39</v>
      </c>
      <c r="B47" s="60">
        <f t="shared" si="1"/>
        <v>0</v>
      </c>
      <c r="C47" s="61"/>
      <c r="D47" s="62"/>
      <c r="E47" s="63"/>
      <c r="F47" s="64"/>
      <c r="G47" s="65"/>
      <c r="H47" s="30" t="str">
        <f t="shared" si="2"/>
        <v>-0.5</v>
      </c>
      <c r="I47" s="80">
        <v>109</v>
      </c>
      <c r="J47" s="60">
        <f t="shared" si="3"/>
        <v>0</v>
      </c>
      <c r="K47" s="61"/>
      <c r="L47" s="72"/>
      <c r="M47" s="90"/>
      <c r="N47" s="64"/>
      <c r="O47" s="66"/>
      <c r="P47" t="str">
        <f t="shared" si="0"/>
        <v>-0.5</v>
      </c>
    </row>
    <row r="48" spans="1:16" ht="12.75">
      <c r="A48" s="59">
        <v>40</v>
      </c>
      <c r="B48" s="60">
        <f t="shared" si="1"/>
        <v>0</v>
      </c>
      <c r="C48" s="61"/>
      <c r="D48" s="62"/>
      <c r="E48" s="63"/>
      <c r="F48" s="64"/>
      <c r="G48" s="65"/>
      <c r="H48" s="30" t="str">
        <f t="shared" si="2"/>
        <v>-0.5</v>
      </c>
      <c r="I48" s="80">
        <v>110</v>
      </c>
      <c r="J48" s="60">
        <f t="shared" si="3"/>
        <v>0</v>
      </c>
      <c r="K48" s="61"/>
      <c r="L48" s="72"/>
      <c r="M48" s="90"/>
      <c r="N48" s="64"/>
      <c r="O48" s="66"/>
      <c r="P48" t="str">
        <f t="shared" si="0"/>
        <v>-0.5</v>
      </c>
    </row>
    <row r="49" spans="1:16" ht="12.75">
      <c r="A49" s="59">
        <v>41</v>
      </c>
      <c r="B49" s="60">
        <f t="shared" si="1"/>
        <v>0</v>
      </c>
      <c r="C49" s="61"/>
      <c r="D49" s="62"/>
      <c r="E49" s="63"/>
      <c r="F49" s="64"/>
      <c r="G49" s="65"/>
      <c r="H49" s="30" t="str">
        <f t="shared" si="2"/>
        <v>-0.5</v>
      </c>
      <c r="I49" s="80">
        <v>111</v>
      </c>
      <c r="J49" s="60">
        <f t="shared" si="3"/>
        <v>0</v>
      </c>
      <c r="K49" s="61"/>
      <c r="L49" s="72"/>
      <c r="M49" s="90"/>
      <c r="N49" s="64"/>
      <c r="O49" s="66"/>
      <c r="P49" t="str">
        <f t="shared" si="0"/>
        <v>-0.5</v>
      </c>
    </row>
    <row r="50" spans="1:16" ht="12.75">
      <c r="A50" s="59">
        <v>42</v>
      </c>
      <c r="B50" s="60">
        <f t="shared" si="1"/>
        <v>0</v>
      </c>
      <c r="C50" s="61"/>
      <c r="D50" s="62"/>
      <c r="E50" s="63"/>
      <c r="F50" s="64"/>
      <c r="G50" s="65"/>
      <c r="H50" s="30" t="str">
        <f t="shared" si="2"/>
        <v>-0.5</v>
      </c>
      <c r="I50" s="80">
        <v>112</v>
      </c>
      <c r="J50" s="60">
        <f t="shared" si="3"/>
        <v>0</v>
      </c>
      <c r="K50" s="61"/>
      <c r="L50" s="72"/>
      <c r="M50" s="90"/>
      <c r="N50" s="64"/>
      <c r="O50" s="66"/>
      <c r="P50" t="str">
        <f t="shared" si="0"/>
        <v>-0.5</v>
      </c>
    </row>
    <row r="51" spans="1:16" ht="12.75">
      <c r="A51" s="59">
        <v>43</v>
      </c>
      <c r="B51" s="60">
        <f t="shared" si="1"/>
        <v>0</v>
      </c>
      <c r="C51" s="61"/>
      <c r="D51" s="62"/>
      <c r="E51" s="63"/>
      <c r="F51" s="64"/>
      <c r="G51" s="65"/>
      <c r="H51" s="30" t="str">
        <f t="shared" si="2"/>
        <v>-0.5</v>
      </c>
      <c r="I51" s="80">
        <v>113</v>
      </c>
      <c r="J51" s="60">
        <f t="shared" si="3"/>
        <v>0</v>
      </c>
      <c r="K51" s="61"/>
      <c r="L51" s="26"/>
      <c r="M51" s="88"/>
      <c r="N51" s="64"/>
      <c r="O51" s="66"/>
      <c r="P51" t="str">
        <f t="shared" si="0"/>
        <v>-0.5</v>
      </c>
    </row>
    <row r="52" spans="1:16" ht="12.75">
      <c r="A52" s="59">
        <v>44</v>
      </c>
      <c r="B52" s="60">
        <f t="shared" si="1"/>
        <v>0</v>
      </c>
      <c r="C52" s="61"/>
      <c r="D52" s="62"/>
      <c r="E52" s="63"/>
      <c r="F52" s="64"/>
      <c r="G52" s="65"/>
      <c r="H52" s="30" t="str">
        <f t="shared" si="2"/>
        <v>-0.5</v>
      </c>
      <c r="I52" s="80">
        <v>114</v>
      </c>
      <c r="J52" s="60">
        <f t="shared" si="3"/>
        <v>0</v>
      </c>
      <c r="K52" s="61"/>
      <c r="L52" s="26"/>
      <c r="M52" s="88"/>
      <c r="N52" s="64"/>
      <c r="O52" s="66"/>
      <c r="P52" t="str">
        <f t="shared" si="0"/>
        <v>-0.5</v>
      </c>
    </row>
    <row r="53" spans="1:16" ht="12.75">
      <c r="A53" s="59">
        <v>45</v>
      </c>
      <c r="B53" s="60">
        <f t="shared" si="1"/>
        <v>0</v>
      </c>
      <c r="C53" s="61"/>
      <c r="D53" s="62"/>
      <c r="E53" s="63"/>
      <c r="F53" s="64"/>
      <c r="G53" s="65"/>
      <c r="H53" s="30" t="str">
        <f t="shared" si="2"/>
        <v>-0.5</v>
      </c>
      <c r="I53" s="80">
        <v>115</v>
      </c>
      <c r="J53" s="60">
        <f t="shared" si="3"/>
        <v>0</v>
      </c>
      <c r="K53" s="61"/>
      <c r="L53" s="26"/>
      <c r="M53" s="88"/>
      <c r="N53" s="64"/>
      <c r="O53" s="66"/>
      <c r="P53" t="str">
        <f t="shared" si="0"/>
        <v>-0.5</v>
      </c>
    </row>
    <row r="54" spans="1:16" ht="12.75">
      <c r="A54" s="59">
        <v>46</v>
      </c>
      <c r="B54" s="60">
        <f t="shared" si="1"/>
        <v>0</v>
      </c>
      <c r="C54" s="61"/>
      <c r="D54" s="62"/>
      <c r="E54" s="63"/>
      <c r="F54" s="64"/>
      <c r="G54" s="65"/>
      <c r="H54" s="30" t="str">
        <f t="shared" si="2"/>
        <v>-0.5</v>
      </c>
      <c r="I54" s="80">
        <v>116</v>
      </c>
      <c r="J54" s="60">
        <f t="shared" si="3"/>
        <v>0</v>
      </c>
      <c r="K54" s="61"/>
      <c r="L54" s="26"/>
      <c r="M54" s="88"/>
      <c r="N54" s="64"/>
      <c r="O54" s="66"/>
      <c r="P54" t="str">
        <f t="shared" si="0"/>
        <v>-0.5</v>
      </c>
    </row>
    <row r="55" spans="1:16" ht="12.75">
      <c r="A55" s="59">
        <v>47</v>
      </c>
      <c r="B55" s="60">
        <f t="shared" si="1"/>
        <v>0</v>
      </c>
      <c r="C55" s="61"/>
      <c r="D55" s="62"/>
      <c r="E55" s="63"/>
      <c r="F55" s="64"/>
      <c r="G55" s="65"/>
      <c r="H55" s="30" t="str">
        <f t="shared" si="2"/>
        <v>-0.5</v>
      </c>
      <c r="I55" s="80">
        <v>117</v>
      </c>
      <c r="J55" s="60">
        <f t="shared" si="3"/>
        <v>0</v>
      </c>
      <c r="K55" s="61"/>
      <c r="L55" s="26"/>
      <c r="M55" s="88"/>
      <c r="N55" s="64"/>
      <c r="O55" s="66"/>
      <c r="P55" t="str">
        <f t="shared" si="0"/>
        <v>-0.5</v>
      </c>
    </row>
    <row r="56" spans="1:16" ht="12.75">
      <c r="A56" s="59">
        <v>48</v>
      </c>
      <c r="B56" s="60">
        <f t="shared" si="1"/>
        <v>0</v>
      </c>
      <c r="C56" s="61"/>
      <c r="D56" s="62"/>
      <c r="E56" s="63"/>
      <c r="F56" s="64"/>
      <c r="G56" s="65"/>
      <c r="H56" s="30" t="str">
        <f t="shared" si="2"/>
        <v>-0.5</v>
      </c>
      <c r="I56" s="80">
        <v>118</v>
      </c>
      <c r="J56" s="60">
        <f t="shared" si="3"/>
        <v>0</v>
      </c>
      <c r="K56" s="61"/>
      <c r="L56" s="26"/>
      <c r="M56" s="88"/>
      <c r="N56" s="64"/>
      <c r="O56" s="66"/>
      <c r="P56" t="str">
        <f t="shared" si="0"/>
        <v>-0.5</v>
      </c>
    </row>
    <row r="57" spans="1:16" ht="12.75">
      <c r="A57" s="59">
        <v>49</v>
      </c>
      <c r="B57" s="60">
        <f t="shared" si="1"/>
        <v>0</v>
      </c>
      <c r="C57" s="61"/>
      <c r="D57" s="70"/>
      <c r="E57" s="71"/>
      <c r="F57" s="64"/>
      <c r="G57" s="65"/>
      <c r="H57" s="30" t="str">
        <f t="shared" si="2"/>
        <v>-0.5</v>
      </c>
      <c r="I57" s="80">
        <v>119</v>
      </c>
      <c r="J57" s="60">
        <f t="shared" si="3"/>
        <v>0</v>
      </c>
      <c r="K57" s="61"/>
      <c r="L57" s="26"/>
      <c r="M57" s="88"/>
      <c r="N57" s="64"/>
      <c r="O57" s="66"/>
      <c r="P57" t="str">
        <f t="shared" si="0"/>
        <v>-0.5</v>
      </c>
    </row>
    <row r="58" spans="1:16" ht="13.5" thickBot="1">
      <c r="A58" s="59">
        <v>50</v>
      </c>
      <c r="B58" s="60">
        <f t="shared" si="1"/>
        <v>0</v>
      </c>
      <c r="C58" s="61"/>
      <c r="D58" s="70"/>
      <c r="E58" s="71"/>
      <c r="F58" s="64"/>
      <c r="G58" s="65"/>
      <c r="H58" s="30" t="str">
        <f t="shared" si="2"/>
        <v>-0.5</v>
      </c>
      <c r="I58" s="80">
        <v>120</v>
      </c>
      <c r="J58" s="60">
        <f t="shared" si="3"/>
        <v>0</v>
      </c>
      <c r="K58" s="61"/>
      <c r="L58" s="26"/>
      <c r="M58" s="88"/>
      <c r="N58" s="76"/>
      <c r="O58" s="79"/>
      <c r="P58" t="str">
        <f t="shared" si="0"/>
        <v>-0.5</v>
      </c>
    </row>
    <row r="59" spans="1:16" ht="12.75">
      <c r="A59" s="59">
        <v>51</v>
      </c>
      <c r="B59" s="60">
        <f t="shared" si="1"/>
        <v>0</v>
      </c>
      <c r="C59" s="61"/>
      <c r="D59" s="70"/>
      <c r="E59" s="71"/>
      <c r="F59" s="64"/>
      <c r="G59" s="65"/>
      <c r="H59" s="30" t="str">
        <f t="shared" si="2"/>
        <v>-0.5</v>
      </c>
      <c r="I59" s="80">
        <v>121</v>
      </c>
      <c r="J59" s="60">
        <f t="shared" si="3"/>
        <v>0</v>
      </c>
      <c r="K59" s="61"/>
      <c r="L59" s="72"/>
      <c r="M59" s="90"/>
      <c r="N59" s="64"/>
      <c r="O59" s="66"/>
      <c r="P59" t="str">
        <f t="shared" si="0"/>
        <v>-0.5</v>
      </c>
    </row>
    <row r="60" spans="1:16" ht="12.75">
      <c r="A60" s="59">
        <v>52</v>
      </c>
      <c r="B60" s="60">
        <f t="shared" si="1"/>
        <v>0</v>
      </c>
      <c r="C60" s="61"/>
      <c r="D60" s="70"/>
      <c r="E60" s="71"/>
      <c r="F60" s="64"/>
      <c r="G60" s="65"/>
      <c r="H60" s="30" t="str">
        <f t="shared" si="2"/>
        <v>-0.5</v>
      </c>
      <c r="I60" s="80">
        <v>122</v>
      </c>
      <c r="J60" s="60">
        <f t="shared" si="3"/>
        <v>0</v>
      </c>
      <c r="K60" s="61"/>
      <c r="L60" s="72"/>
      <c r="M60" s="90"/>
      <c r="N60" s="64"/>
      <c r="O60" s="66"/>
      <c r="P60" t="str">
        <f t="shared" si="0"/>
        <v>-0.5</v>
      </c>
    </row>
    <row r="61" spans="1:16" ht="12.75">
      <c r="A61" s="59">
        <v>53</v>
      </c>
      <c r="B61" s="60">
        <f t="shared" si="1"/>
        <v>0</v>
      </c>
      <c r="C61" s="61"/>
      <c r="D61" s="62"/>
      <c r="E61" s="63"/>
      <c r="F61" s="64"/>
      <c r="G61" s="65"/>
      <c r="H61" s="30" t="str">
        <f t="shared" si="2"/>
        <v>-0.5</v>
      </c>
      <c r="I61" s="80">
        <v>123</v>
      </c>
      <c r="J61" s="60">
        <f t="shared" si="3"/>
        <v>0</v>
      </c>
      <c r="K61" s="61"/>
      <c r="L61" s="26"/>
      <c r="M61" s="88"/>
      <c r="N61" s="64"/>
      <c r="O61" s="66"/>
      <c r="P61" t="str">
        <f t="shared" si="0"/>
        <v>-0.5</v>
      </c>
    </row>
    <row r="62" spans="1:16" ht="12.75">
      <c r="A62" s="59">
        <v>54</v>
      </c>
      <c r="B62" s="60">
        <f t="shared" si="1"/>
        <v>0</v>
      </c>
      <c r="C62" s="61"/>
      <c r="D62" s="62"/>
      <c r="E62" s="63"/>
      <c r="F62" s="64"/>
      <c r="G62" s="65"/>
      <c r="H62" s="30" t="str">
        <f t="shared" si="2"/>
        <v>-0.5</v>
      </c>
      <c r="I62" s="80">
        <v>124</v>
      </c>
      <c r="J62" s="60">
        <f t="shared" si="3"/>
        <v>0</v>
      </c>
      <c r="K62" s="61"/>
      <c r="L62" s="26"/>
      <c r="M62" s="88"/>
      <c r="N62" s="64"/>
      <c r="O62" s="66"/>
      <c r="P62" t="str">
        <f t="shared" si="0"/>
        <v>-0.5</v>
      </c>
    </row>
    <row r="63" spans="1:16" ht="12.75">
      <c r="A63" s="59">
        <v>55</v>
      </c>
      <c r="B63" s="60">
        <f t="shared" si="1"/>
        <v>0</v>
      </c>
      <c r="C63" s="61"/>
      <c r="D63" s="62"/>
      <c r="E63" s="63"/>
      <c r="F63" s="64"/>
      <c r="G63" s="65"/>
      <c r="H63" s="30" t="str">
        <f t="shared" si="2"/>
        <v>-0.5</v>
      </c>
      <c r="I63" s="80">
        <v>125</v>
      </c>
      <c r="J63" s="60">
        <f t="shared" si="3"/>
        <v>0</v>
      </c>
      <c r="K63" s="61"/>
      <c r="L63" s="26"/>
      <c r="M63" s="88"/>
      <c r="N63" s="64"/>
      <c r="O63" s="66"/>
      <c r="P63" t="str">
        <f t="shared" si="0"/>
        <v>-0.5</v>
      </c>
    </row>
    <row r="64" spans="1:16" ht="12.75">
      <c r="A64" s="59">
        <v>56</v>
      </c>
      <c r="B64" s="60">
        <f t="shared" si="1"/>
        <v>0</v>
      </c>
      <c r="C64" s="61"/>
      <c r="D64" s="62"/>
      <c r="E64" s="63"/>
      <c r="F64" s="64"/>
      <c r="G64" s="65"/>
      <c r="H64" s="30" t="str">
        <f t="shared" si="2"/>
        <v>-0.5</v>
      </c>
      <c r="I64" s="80">
        <v>126</v>
      </c>
      <c r="J64" s="60">
        <f t="shared" si="3"/>
        <v>0</v>
      </c>
      <c r="K64" s="61"/>
      <c r="L64" s="26"/>
      <c r="M64" s="88"/>
      <c r="N64" s="64"/>
      <c r="O64" s="66"/>
      <c r="P64" t="str">
        <f t="shared" si="0"/>
        <v>-0.5</v>
      </c>
    </row>
    <row r="65" spans="1:16" ht="12.75">
      <c r="A65" s="59">
        <v>57</v>
      </c>
      <c r="B65" s="60">
        <f t="shared" si="1"/>
        <v>0</v>
      </c>
      <c r="C65" s="61"/>
      <c r="D65" s="62"/>
      <c r="E65" s="63"/>
      <c r="F65" s="64"/>
      <c r="G65" s="65"/>
      <c r="H65" s="30" t="str">
        <f t="shared" si="2"/>
        <v>-0.5</v>
      </c>
      <c r="I65" s="80">
        <v>127</v>
      </c>
      <c r="J65" s="60">
        <f t="shared" si="3"/>
        <v>0</v>
      </c>
      <c r="K65" s="61"/>
      <c r="L65" s="26"/>
      <c r="M65" s="88"/>
      <c r="N65" s="64"/>
      <c r="O65" s="66"/>
      <c r="P65" t="str">
        <f t="shared" si="0"/>
        <v>-0.5</v>
      </c>
    </row>
    <row r="66" spans="1:16" ht="12.75">
      <c r="A66" s="59">
        <v>58</v>
      </c>
      <c r="B66" s="60">
        <f t="shared" si="1"/>
        <v>0</v>
      </c>
      <c r="C66" s="61"/>
      <c r="D66" s="62"/>
      <c r="E66" s="63"/>
      <c r="F66" s="64"/>
      <c r="G66" s="65"/>
      <c r="H66" s="30" t="str">
        <f t="shared" si="2"/>
        <v>-0.5</v>
      </c>
      <c r="I66" s="80">
        <v>128</v>
      </c>
      <c r="J66" s="60">
        <f t="shared" si="3"/>
        <v>0</v>
      </c>
      <c r="K66" s="61"/>
      <c r="L66" s="26"/>
      <c r="M66" s="88"/>
      <c r="N66" s="64"/>
      <c r="O66" s="66"/>
      <c r="P66" t="str">
        <f t="shared" si="0"/>
        <v>-0.5</v>
      </c>
    </row>
    <row r="67" spans="1:16" ht="12.75">
      <c r="A67" s="59">
        <v>59</v>
      </c>
      <c r="B67" s="60">
        <f t="shared" si="1"/>
        <v>0</v>
      </c>
      <c r="C67" s="61"/>
      <c r="D67" s="62"/>
      <c r="E67" s="63"/>
      <c r="F67" s="64"/>
      <c r="G67" s="65"/>
      <c r="H67" s="30" t="str">
        <f t="shared" si="2"/>
        <v>-0.5</v>
      </c>
      <c r="I67" s="80">
        <v>129</v>
      </c>
      <c r="J67" s="60">
        <f t="shared" si="3"/>
        <v>0</v>
      </c>
      <c r="K67" s="61"/>
      <c r="L67" s="26"/>
      <c r="M67" s="88"/>
      <c r="N67" s="64"/>
      <c r="O67" s="66"/>
      <c r="P67" t="str">
        <f t="shared" si="0"/>
        <v>-0.5</v>
      </c>
    </row>
    <row r="68" spans="1:16" ht="12.75">
      <c r="A68" s="59">
        <v>60</v>
      </c>
      <c r="B68" s="60">
        <f t="shared" si="1"/>
        <v>0</v>
      </c>
      <c r="C68" s="61"/>
      <c r="D68" s="62"/>
      <c r="E68" s="63"/>
      <c r="F68" s="64"/>
      <c r="G68" s="65"/>
      <c r="H68" s="30" t="str">
        <f t="shared" si="2"/>
        <v>-0.5</v>
      </c>
      <c r="I68" s="80">
        <v>130</v>
      </c>
      <c r="J68" s="60">
        <f t="shared" si="3"/>
        <v>0</v>
      </c>
      <c r="K68" s="61"/>
      <c r="L68" s="26"/>
      <c r="M68" s="88"/>
      <c r="N68" s="64"/>
      <c r="O68" s="65"/>
      <c r="P68" t="str">
        <f t="shared" si="0"/>
        <v>-0.5</v>
      </c>
    </row>
    <row r="69" spans="1:16" ht="12.75">
      <c r="A69" s="59">
        <v>61</v>
      </c>
      <c r="B69" s="60">
        <f t="shared" si="1"/>
        <v>0</v>
      </c>
      <c r="C69" s="61"/>
      <c r="D69" s="26"/>
      <c r="E69" s="88"/>
      <c r="F69" s="64"/>
      <c r="G69" s="66"/>
      <c r="H69" s="30" t="str">
        <f>G69&amp;"-"&amp;(G69+0.5)</f>
        <v>-0.5</v>
      </c>
      <c r="I69" s="80">
        <v>131</v>
      </c>
      <c r="J69" s="60">
        <f t="shared" si="3"/>
        <v>0</v>
      </c>
      <c r="K69" s="61"/>
      <c r="L69" s="26"/>
      <c r="M69" s="88"/>
      <c r="N69" s="33"/>
      <c r="P69" t="str">
        <f t="shared" si="0"/>
        <v>-0.5</v>
      </c>
    </row>
    <row r="70" spans="1:16" ht="12.75">
      <c r="A70" s="59">
        <v>62</v>
      </c>
      <c r="B70" s="60">
        <f t="shared" si="1"/>
        <v>0</v>
      </c>
      <c r="C70" s="61"/>
      <c r="D70" s="69"/>
      <c r="E70" s="89"/>
      <c r="F70" s="64"/>
      <c r="G70" s="66"/>
      <c r="H70" s="30" t="str">
        <f aca="true" t="shared" si="4" ref="H70:H78">G70&amp;"-"&amp;(G70+0.5)</f>
        <v>-0.5</v>
      </c>
      <c r="I70" s="80">
        <v>132</v>
      </c>
      <c r="J70" s="60">
        <f t="shared" si="3"/>
        <v>0</v>
      </c>
      <c r="K70" s="61"/>
      <c r="L70" s="26"/>
      <c r="M70" s="88"/>
      <c r="N70" s="33"/>
      <c r="P70" t="str">
        <f t="shared" si="0"/>
        <v>-0.5</v>
      </c>
    </row>
    <row r="71" spans="1:16" ht="12.75">
      <c r="A71" s="59">
        <v>63</v>
      </c>
      <c r="B71" s="60">
        <f t="shared" si="1"/>
        <v>0</v>
      </c>
      <c r="C71" s="61"/>
      <c r="D71" s="69"/>
      <c r="E71" s="89"/>
      <c r="F71" s="64"/>
      <c r="G71" s="66"/>
      <c r="H71" s="30" t="str">
        <f t="shared" si="4"/>
        <v>-0.5</v>
      </c>
      <c r="I71" s="80">
        <v>133</v>
      </c>
      <c r="J71" s="60">
        <f t="shared" si="3"/>
        <v>0</v>
      </c>
      <c r="K71" s="61"/>
      <c r="L71" s="26"/>
      <c r="M71" s="88"/>
      <c r="N71" s="33"/>
      <c r="P71" t="str">
        <f t="shared" si="0"/>
        <v>-0.5</v>
      </c>
    </row>
    <row r="72" spans="1:16" ht="12.75">
      <c r="A72" s="59">
        <v>64</v>
      </c>
      <c r="B72" s="60">
        <f t="shared" si="1"/>
        <v>0</v>
      </c>
      <c r="C72" s="61"/>
      <c r="D72" s="69"/>
      <c r="E72" s="89"/>
      <c r="F72" s="64"/>
      <c r="G72" s="66"/>
      <c r="H72" s="30" t="str">
        <f t="shared" si="4"/>
        <v>-0.5</v>
      </c>
      <c r="I72" s="80">
        <v>134</v>
      </c>
      <c r="J72" s="60">
        <f t="shared" si="3"/>
        <v>0</v>
      </c>
      <c r="K72" s="61"/>
      <c r="L72" s="26"/>
      <c r="M72" s="88"/>
      <c r="N72" s="33"/>
      <c r="P72" t="str">
        <f t="shared" si="0"/>
        <v>-0.5</v>
      </c>
    </row>
    <row r="73" spans="1:16" ht="12.75">
      <c r="A73" s="59">
        <v>65</v>
      </c>
      <c r="B73" s="60">
        <f t="shared" si="1"/>
        <v>0</v>
      </c>
      <c r="C73" s="61"/>
      <c r="D73" s="69"/>
      <c r="E73" s="89"/>
      <c r="F73" s="64"/>
      <c r="G73" s="66"/>
      <c r="H73" s="30" t="str">
        <f t="shared" si="4"/>
        <v>-0.5</v>
      </c>
      <c r="I73" s="80">
        <v>135</v>
      </c>
      <c r="J73" s="60">
        <f t="shared" si="3"/>
        <v>0</v>
      </c>
      <c r="K73" s="61"/>
      <c r="L73" s="26"/>
      <c r="M73" s="88"/>
      <c r="N73" s="33"/>
      <c r="P73" t="str">
        <f aca="true" t="shared" si="5" ref="P73:P78">O73&amp;"-"&amp;(O73+0.5)</f>
        <v>-0.5</v>
      </c>
    </row>
    <row r="74" spans="1:16" ht="12.75">
      <c r="A74" s="59">
        <v>66</v>
      </c>
      <c r="B74" s="60">
        <f>$B$4</f>
        <v>0</v>
      </c>
      <c r="C74" s="61"/>
      <c r="D74" s="69"/>
      <c r="E74" s="89"/>
      <c r="F74" s="64"/>
      <c r="G74" s="66"/>
      <c r="H74" s="30" t="str">
        <f t="shared" si="4"/>
        <v>-0.5</v>
      </c>
      <c r="I74" s="80">
        <v>136</v>
      </c>
      <c r="J74" s="60">
        <f>$B$4</f>
        <v>0</v>
      </c>
      <c r="K74" s="61"/>
      <c r="L74" s="26"/>
      <c r="M74" s="88"/>
      <c r="N74" s="33"/>
      <c r="P74" t="str">
        <f t="shared" si="5"/>
        <v>-0.5</v>
      </c>
    </row>
    <row r="75" spans="1:16" ht="12.75">
      <c r="A75" s="59">
        <v>67</v>
      </c>
      <c r="B75" s="60">
        <f>$B$4</f>
        <v>0</v>
      </c>
      <c r="C75" s="61"/>
      <c r="D75" s="69"/>
      <c r="E75" s="89"/>
      <c r="F75" s="64"/>
      <c r="G75" s="66"/>
      <c r="H75" s="30" t="str">
        <f t="shared" si="4"/>
        <v>-0.5</v>
      </c>
      <c r="I75" s="80">
        <v>137</v>
      </c>
      <c r="J75" s="60">
        <f>$B$4</f>
        <v>0</v>
      </c>
      <c r="K75" s="61"/>
      <c r="L75" s="26"/>
      <c r="M75" s="88"/>
      <c r="N75" s="33"/>
      <c r="P75" t="str">
        <f t="shared" si="5"/>
        <v>-0.5</v>
      </c>
    </row>
    <row r="76" spans="1:16" ht="12.75">
      <c r="A76" s="59">
        <v>68</v>
      </c>
      <c r="B76" s="60">
        <f>$B$4</f>
        <v>0</v>
      </c>
      <c r="C76" s="61"/>
      <c r="D76" s="69"/>
      <c r="E76" s="89"/>
      <c r="F76" s="64"/>
      <c r="G76" s="66"/>
      <c r="H76" s="30" t="str">
        <f t="shared" si="4"/>
        <v>-0.5</v>
      </c>
      <c r="I76" s="80">
        <v>138</v>
      </c>
      <c r="J76" s="60">
        <f>$B$4</f>
        <v>0</v>
      </c>
      <c r="K76" s="61"/>
      <c r="L76" s="26"/>
      <c r="M76" s="88"/>
      <c r="N76" s="33"/>
      <c r="P76" t="str">
        <f t="shared" si="5"/>
        <v>-0.5</v>
      </c>
    </row>
    <row r="77" spans="1:16" ht="12.75">
      <c r="A77" s="59">
        <v>69</v>
      </c>
      <c r="B77" s="60">
        <f>$B$4</f>
        <v>0</v>
      </c>
      <c r="C77" s="61"/>
      <c r="D77" s="69"/>
      <c r="E77" s="89"/>
      <c r="F77" s="64"/>
      <c r="G77" s="66"/>
      <c r="H77" s="30" t="str">
        <f t="shared" si="4"/>
        <v>-0.5</v>
      </c>
      <c r="I77" s="80">
        <v>139</v>
      </c>
      <c r="J77" s="60">
        <f>$B$4</f>
        <v>0</v>
      </c>
      <c r="K77" s="61"/>
      <c r="L77" s="26"/>
      <c r="M77" s="88"/>
      <c r="N77" s="33"/>
      <c r="P77" t="str">
        <f t="shared" si="5"/>
        <v>-0.5</v>
      </c>
    </row>
    <row r="78" spans="1:16" ht="13.5" thickBot="1">
      <c r="A78" s="73">
        <v>70</v>
      </c>
      <c r="B78" s="74">
        <f>$B$4</f>
        <v>0</v>
      </c>
      <c r="C78" s="75"/>
      <c r="D78" s="92"/>
      <c r="E78" s="93"/>
      <c r="F78" s="76"/>
      <c r="G78" s="79"/>
      <c r="H78" s="77" t="str">
        <f t="shared" si="4"/>
        <v>-0.5</v>
      </c>
      <c r="I78" s="81">
        <v>140</v>
      </c>
      <c r="J78" s="74">
        <f>$B$4</f>
        <v>0</v>
      </c>
      <c r="K78" s="75"/>
      <c r="L78" s="78"/>
      <c r="M78" s="91"/>
      <c r="N78" s="33"/>
      <c r="P78" t="str">
        <f t="shared" si="5"/>
        <v>-0.5</v>
      </c>
    </row>
    <row r="79" spans="4:14" ht="12.75">
      <c r="D79" s="39"/>
      <c r="E79" s="40"/>
      <c r="F79" s="33"/>
      <c r="I79" s="2"/>
      <c r="M79" s="40"/>
      <c r="N79" s="33"/>
    </row>
    <row r="80" spans="4:14" ht="12.75">
      <c r="D80" s="39"/>
      <c r="E80" s="40"/>
      <c r="F80" s="33"/>
      <c r="I80" s="2"/>
      <c r="M80" s="40"/>
      <c r="N80" s="33"/>
    </row>
    <row r="81" spans="4:14" ht="12.75">
      <c r="D81" s="39"/>
      <c r="E81" s="40"/>
      <c r="F81" s="33"/>
      <c r="I81" s="2"/>
      <c r="M81" s="40"/>
      <c r="N81" s="33"/>
    </row>
    <row r="82" spans="4:14" ht="12.75">
      <c r="D82" s="39"/>
      <c r="E82" s="40"/>
      <c r="F82" s="33"/>
      <c r="I82" s="2"/>
      <c r="M82" s="40"/>
      <c r="N82" s="33"/>
    </row>
    <row r="83" spans="4:14" ht="12.75">
      <c r="D83" s="39"/>
      <c r="E83" s="40"/>
      <c r="F83" s="33"/>
      <c r="I83" s="2"/>
      <c r="M83" s="40"/>
      <c r="N83" s="33"/>
    </row>
    <row r="84" spans="4:14" ht="12.75">
      <c r="D84" s="39"/>
      <c r="E84" s="40"/>
      <c r="F84" s="33"/>
      <c r="I84" s="2"/>
      <c r="M84" s="40"/>
      <c r="N84" s="33"/>
    </row>
    <row r="85" spans="4:14" ht="12.75">
      <c r="D85" s="39"/>
      <c r="E85" s="40"/>
      <c r="F85" s="33"/>
      <c r="I85" s="2"/>
      <c r="M85" s="40"/>
      <c r="N85" s="33"/>
    </row>
    <row r="86" spans="4:14" ht="12.75">
      <c r="D86" s="39"/>
      <c r="E86" s="40"/>
      <c r="F86" s="33"/>
      <c r="I86" s="2"/>
      <c r="M86" s="40"/>
      <c r="N86" s="33"/>
    </row>
    <row r="87" spans="4:14" ht="12.75">
      <c r="D87" s="39"/>
      <c r="E87" s="40"/>
      <c r="F87" s="33"/>
      <c r="I87" s="2"/>
      <c r="M87" s="40"/>
      <c r="N87" s="33"/>
    </row>
    <row r="88" spans="4:9" ht="12.75">
      <c r="D88" s="39"/>
      <c r="E88" s="40"/>
      <c r="F88" s="33"/>
      <c r="I88" s="2"/>
    </row>
    <row r="89" spans="4:6" ht="12.75">
      <c r="D89" s="39"/>
      <c r="E89" s="40"/>
      <c r="F89" s="33"/>
    </row>
    <row r="90" spans="4:6" ht="12.75">
      <c r="D90" s="39"/>
      <c r="E90" s="40"/>
      <c r="F90" s="33"/>
    </row>
    <row r="91" spans="4:6" ht="12.75">
      <c r="D91" s="39"/>
      <c r="E91" s="40"/>
      <c r="F91" s="33"/>
    </row>
    <row r="92" spans="4:6" ht="12.75">
      <c r="D92" s="39"/>
      <c r="E92" s="40"/>
      <c r="F92" s="33"/>
    </row>
    <row r="93" spans="4:6" ht="12.75">
      <c r="D93" s="39"/>
      <c r="E93" s="40"/>
      <c r="F93" s="33"/>
    </row>
    <row r="94" spans="4:6" ht="12.75">
      <c r="D94" s="39"/>
      <c r="E94" s="40"/>
      <c r="F94" s="33"/>
    </row>
    <row r="95" spans="4:6" ht="12.75">
      <c r="D95" s="39"/>
      <c r="E95" s="40"/>
      <c r="F95" s="33"/>
    </row>
    <row r="96" spans="4:6" ht="12.75">
      <c r="D96" s="39"/>
      <c r="E96" s="40"/>
      <c r="F96" s="33"/>
    </row>
    <row r="97" spans="4:6" ht="12.75">
      <c r="D97" s="39"/>
      <c r="E97" s="40"/>
      <c r="F97" s="33"/>
    </row>
    <row r="98" spans="4:6" ht="12.75">
      <c r="D98" s="39"/>
      <c r="E98" s="40"/>
      <c r="F98" s="33"/>
    </row>
    <row r="99" spans="4:6" ht="12.75">
      <c r="D99" s="39"/>
      <c r="E99" s="40"/>
      <c r="F99" s="33"/>
    </row>
    <row r="100" spans="4:6" ht="12.75">
      <c r="D100" s="39"/>
      <c r="E100" s="40"/>
      <c r="F100" s="33"/>
    </row>
    <row r="101" spans="4:6" ht="12.75">
      <c r="D101" s="39"/>
      <c r="E101" s="40"/>
      <c r="F101" s="33"/>
    </row>
    <row r="102" spans="4:6" ht="12.75">
      <c r="D102" s="39"/>
      <c r="E102" s="40"/>
      <c r="F102" s="33"/>
    </row>
    <row r="103" spans="4:6" ht="12.75">
      <c r="D103" s="39"/>
      <c r="E103" s="40"/>
      <c r="F103" s="33"/>
    </row>
    <row r="104" spans="4:6" ht="12.75">
      <c r="D104" s="39"/>
      <c r="E104" s="40"/>
      <c r="F104" s="33"/>
    </row>
    <row r="105" spans="4:6" ht="12.75">
      <c r="D105" s="39"/>
      <c r="E105" s="40"/>
      <c r="F105" s="33"/>
    </row>
    <row r="106" spans="4:6" ht="12.75">
      <c r="D106" s="39"/>
      <c r="E106" s="40"/>
      <c r="F106" s="33"/>
    </row>
    <row r="107" spans="4:6" ht="12.75">
      <c r="D107" s="39"/>
      <c r="E107" s="40"/>
      <c r="F107" s="33"/>
    </row>
    <row r="108" spans="4:6" ht="12.75">
      <c r="D108" s="39"/>
      <c r="E108" s="40"/>
      <c r="F108" s="33"/>
    </row>
    <row r="109" spans="4:6" ht="12.75">
      <c r="D109" s="39"/>
      <c r="E109" s="40"/>
      <c r="F109" s="33"/>
    </row>
    <row r="110" spans="4:6" ht="12.75">
      <c r="D110" s="39"/>
      <c r="E110" s="40"/>
      <c r="F110" s="33"/>
    </row>
    <row r="111" spans="4:6" ht="12.75">
      <c r="D111" s="39"/>
      <c r="E111" s="40"/>
      <c r="F111" s="33"/>
    </row>
    <row r="112" spans="4:6" ht="12.75">
      <c r="D112" s="39"/>
      <c r="E112" s="40"/>
      <c r="F112" s="33"/>
    </row>
    <row r="113" spans="4:6" ht="12.75">
      <c r="D113" s="39"/>
      <c r="E113" s="40"/>
      <c r="F113" s="33"/>
    </row>
    <row r="114" spans="4:6" ht="12.75">
      <c r="D114" s="39"/>
      <c r="E114" s="40"/>
      <c r="F114" s="33"/>
    </row>
    <row r="115" spans="4:6" ht="12.75">
      <c r="D115" s="39"/>
      <c r="E115" s="40"/>
      <c r="F115" s="33"/>
    </row>
    <row r="116" spans="4:6" ht="12.75">
      <c r="D116" s="39"/>
      <c r="E116" s="40"/>
      <c r="F116" s="33"/>
    </row>
    <row r="117" spans="4:6" ht="12.75">
      <c r="D117" s="39"/>
      <c r="E117" s="40"/>
      <c r="F117" s="33"/>
    </row>
    <row r="118" spans="4:6" ht="12.75">
      <c r="D118" s="39"/>
      <c r="E118" s="40"/>
      <c r="F118" s="33"/>
    </row>
    <row r="119" spans="4:6" ht="12.75">
      <c r="D119" s="39"/>
      <c r="E119" s="40"/>
      <c r="F119" s="33"/>
    </row>
    <row r="120" spans="4:6" ht="12.75">
      <c r="D120" s="39"/>
      <c r="E120" s="40"/>
      <c r="F120" s="33"/>
    </row>
    <row r="121" spans="4:6" ht="12.75">
      <c r="D121" s="39"/>
      <c r="E121" s="40"/>
      <c r="F121" s="33"/>
    </row>
    <row r="122" spans="4:6" ht="12.75">
      <c r="D122" s="39"/>
      <c r="E122" s="40"/>
      <c r="F122" s="33"/>
    </row>
    <row r="123" spans="4:6" ht="12.75">
      <c r="D123" s="39"/>
      <c r="E123" s="40"/>
      <c r="F123" s="33"/>
    </row>
    <row r="124" spans="4:6" ht="12.75">
      <c r="D124" s="39"/>
      <c r="E124" s="40"/>
      <c r="F124" s="33"/>
    </row>
    <row r="125" spans="4:6" ht="12.75">
      <c r="D125" s="39"/>
      <c r="E125" s="40"/>
      <c r="F125" s="33"/>
    </row>
    <row r="126" spans="5:6" ht="12.75">
      <c r="E126" s="40"/>
      <c r="F126" s="33"/>
    </row>
    <row r="127" spans="5:6" ht="12.75">
      <c r="E127" s="40"/>
      <c r="F127" s="33"/>
    </row>
    <row r="128" spans="5:6" ht="12.75">
      <c r="E128" s="40"/>
      <c r="F128" s="33"/>
    </row>
    <row r="129" spans="5:6" ht="12.75">
      <c r="E129" s="40"/>
      <c r="F129" s="33"/>
    </row>
    <row r="130" spans="5:6" ht="12.75">
      <c r="E130" s="40"/>
      <c r="F130" s="33"/>
    </row>
    <row r="131" spans="5:6" ht="12.75">
      <c r="E131" s="40"/>
      <c r="F131" s="33"/>
    </row>
    <row r="132" spans="5:6" ht="12.75">
      <c r="E132" s="40"/>
      <c r="F132" s="33"/>
    </row>
    <row r="133" spans="5:6" ht="12.75">
      <c r="E133" s="40"/>
      <c r="F133" s="33"/>
    </row>
    <row r="134" spans="5:6" ht="12.75">
      <c r="E134" s="40"/>
      <c r="F134" s="33"/>
    </row>
    <row r="135" spans="5:6" ht="12.75">
      <c r="E135" s="40"/>
      <c r="F135" s="33"/>
    </row>
    <row r="136" spans="5:6" ht="12.75">
      <c r="E136" s="40"/>
      <c r="F136" s="33"/>
    </row>
    <row r="137" spans="5:6" ht="12.75">
      <c r="E137" s="40"/>
      <c r="F137" s="33"/>
    </row>
    <row r="138" spans="5:6" ht="12.75">
      <c r="E138" s="40"/>
      <c r="F138" s="33"/>
    </row>
    <row r="139" spans="5:6" ht="12.75">
      <c r="E139" s="40"/>
      <c r="F139" s="33"/>
    </row>
    <row r="140" spans="5:6" ht="12.75">
      <c r="E140" s="40"/>
      <c r="F140" s="33"/>
    </row>
    <row r="141" spans="5:6" ht="12.75">
      <c r="E141" s="40"/>
      <c r="F141" s="33"/>
    </row>
    <row r="142" spans="5:6" ht="12.75">
      <c r="E142" s="40"/>
      <c r="F142" s="33"/>
    </row>
    <row r="143" spans="5:6" ht="12.75">
      <c r="E143" s="40"/>
      <c r="F143" s="33"/>
    </row>
    <row r="144" spans="5:6" ht="12.75">
      <c r="E144" s="40"/>
      <c r="F144" s="33"/>
    </row>
    <row r="145" spans="5:6" ht="12.75">
      <c r="E145" s="40"/>
      <c r="F145" s="33"/>
    </row>
    <row r="146" spans="5:6" ht="12.75">
      <c r="E146" s="40"/>
      <c r="F146" s="33"/>
    </row>
    <row r="147" spans="5:6" ht="12.75">
      <c r="E147" s="40"/>
      <c r="F147" s="33"/>
    </row>
    <row r="148" spans="5:6" ht="12.75">
      <c r="E148" s="40"/>
      <c r="F148" s="33"/>
    </row>
    <row r="149" spans="1:13" ht="12.75">
      <c r="A149" s="2"/>
      <c r="C149"/>
      <c r="D149"/>
      <c r="E149" s="33"/>
      <c r="F149" s="33"/>
      <c r="K149"/>
      <c r="L149"/>
      <c r="M149"/>
    </row>
    <row r="150" spans="1:13" ht="12.75">
      <c r="A150" s="2"/>
      <c r="C150"/>
      <c r="D150"/>
      <c r="E150" s="33"/>
      <c r="F150" s="33"/>
      <c r="K150"/>
      <c r="L150"/>
      <c r="M150"/>
    </row>
    <row r="151" spans="1:13" ht="12.75">
      <c r="A151" s="2"/>
      <c r="C151"/>
      <c r="D151"/>
      <c r="E151" s="33"/>
      <c r="F151" s="33"/>
      <c r="K151"/>
      <c r="L151"/>
      <c r="M151"/>
    </row>
    <row r="152" spans="1:13" ht="12.75">
      <c r="A152" s="2"/>
      <c r="C152"/>
      <c r="D152"/>
      <c r="E152" s="33"/>
      <c r="F152" s="33"/>
      <c r="K152"/>
      <c r="L152"/>
      <c r="M152"/>
    </row>
    <row r="153" spans="1:13" ht="12.75">
      <c r="A153" s="2"/>
      <c r="C153"/>
      <c r="D153"/>
      <c r="E153" s="33"/>
      <c r="F153" s="33"/>
      <c r="K153"/>
      <c r="L153"/>
      <c r="M153"/>
    </row>
    <row r="154" spans="1:13" ht="12.75">
      <c r="A154" s="2"/>
      <c r="C154"/>
      <c r="D154"/>
      <c r="E154" s="33"/>
      <c r="F154" s="33"/>
      <c r="K154"/>
      <c r="L154"/>
      <c r="M154"/>
    </row>
    <row r="155" spans="1:13" ht="12.75">
      <c r="A155" s="2"/>
      <c r="C155"/>
      <c r="D155"/>
      <c r="E155" s="33"/>
      <c r="F155" s="33"/>
      <c r="K155"/>
      <c r="L155"/>
      <c r="M155"/>
    </row>
    <row r="156" spans="1:13" ht="12.75">
      <c r="A156" s="2"/>
      <c r="C156"/>
      <c r="D156"/>
      <c r="E156"/>
      <c r="K156"/>
      <c r="L156"/>
      <c r="M156"/>
    </row>
    <row r="157" spans="1:13" ht="12.75">
      <c r="A157" s="2"/>
      <c r="C157"/>
      <c r="D157"/>
      <c r="E157"/>
      <c r="K157"/>
      <c r="L157"/>
      <c r="M157"/>
    </row>
    <row r="158" spans="1:13" ht="12.75">
      <c r="A158" s="2"/>
      <c r="C158"/>
      <c r="D158"/>
      <c r="E158"/>
      <c r="K158"/>
      <c r="L158"/>
      <c r="M158"/>
    </row>
    <row r="159" spans="1:13" ht="12.75">
      <c r="A159" s="2"/>
      <c r="C159"/>
      <c r="D159"/>
      <c r="E159"/>
      <c r="K159"/>
      <c r="L159"/>
      <c r="M159"/>
    </row>
    <row r="160" spans="1:13" ht="12.75">
      <c r="A160" s="2"/>
      <c r="C160"/>
      <c r="D160"/>
      <c r="E160"/>
      <c r="K160"/>
      <c r="L160"/>
      <c r="M160"/>
    </row>
    <row r="161" spans="1:15" ht="12.75">
      <c r="A161" s="2"/>
      <c r="C161" s="33"/>
      <c r="F161" s="34"/>
      <c r="G161" s="35"/>
      <c r="K161" s="33"/>
      <c r="N161" s="34"/>
      <c r="O161" s="35"/>
    </row>
    <row r="162" spans="1:15" ht="12.75">
      <c r="A162" s="2"/>
      <c r="C162" s="33"/>
      <c r="F162" s="34"/>
      <c r="G162" s="35"/>
      <c r="K162" s="33"/>
      <c r="N162" s="34"/>
      <c r="O162" s="35"/>
    </row>
    <row r="163" spans="1:15" ht="12.75">
      <c r="A163" s="2"/>
      <c r="C163" s="33"/>
      <c r="F163" s="34"/>
      <c r="G163" s="35"/>
      <c r="K163" s="33"/>
      <c r="N163" s="34"/>
      <c r="O163" s="35"/>
    </row>
    <row r="164" spans="1:15" ht="12.75">
      <c r="A164" s="2"/>
      <c r="C164" s="33"/>
      <c r="F164" s="34"/>
      <c r="G164" s="35"/>
      <c r="K164" s="33"/>
      <c r="N164" s="34"/>
      <c r="O164" s="35"/>
    </row>
    <row r="165" spans="1:15" ht="12.75">
      <c r="A165" s="2"/>
      <c r="C165" s="33"/>
      <c r="F165" s="34"/>
      <c r="G165" s="35"/>
      <c r="K165" s="33"/>
      <c r="N165" s="34"/>
      <c r="O165" s="35"/>
    </row>
    <row r="166" spans="1:15" ht="12.75">
      <c r="A166" s="2"/>
      <c r="C166" s="33"/>
      <c r="F166" s="34"/>
      <c r="G166" s="35"/>
      <c r="K166" s="33"/>
      <c r="N166" s="34"/>
      <c r="O166" s="35"/>
    </row>
    <row r="167" spans="1:15" ht="12.75">
      <c r="A167" s="2"/>
      <c r="C167" s="33"/>
      <c r="F167" s="34"/>
      <c r="G167" s="35"/>
      <c r="K167" s="33"/>
      <c r="N167" s="34"/>
      <c r="O167" s="35"/>
    </row>
    <row r="168" spans="1:15" ht="12.75">
      <c r="A168" s="2"/>
      <c r="C168" s="33"/>
      <c r="F168" s="34"/>
      <c r="G168" s="35"/>
      <c r="K168" s="33"/>
      <c r="N168" s="34"/>
      <c r="O168" s="35"/>
    </row>
    <row r="169" spans="1:15" ht="12.75">
      <c r="A169" s="2"/>
      <c r="C169" s="33"/>
      <c r="F169" s="34"/>
      <c r="G169" s="35"/>
      <c r="K169" s="33"/>
      <c r="N169" s="34"/>
      <c r="O169" s="35"/>
    </row>
    <row r="170" spans="1:15" ht="12.75">
      <c r="A170" s="2"/>
      <c r="C170" s="33"/>
      <c r="F170" s="34"/>
      <c r="G170" s="35"/>
      <c r="K170" s="33"/>
      <c r="N170" s="34"/>
      <c r="O170" s="35"/>
    </row>
    <row r="171" spans="1:15" ht="12.75">
      <c r="A171" s="2"/>
      <c r="C171" s="33"/>
      <c r="F171" s="34"/>
      <c r="G171" s="35"/>
      <c r="K171" s="33"/>
      <c r="N171" s="34"/>
      <c r="O171" s="35"/>
    </row>
    <row r="172" spans="1:15" ht="12.75">
      <c r="A172" s="2"/>
      <c r="C172" s="33"/>
      <c r="F172" s="34"/>
      <c r="G172" s="35"/>
      <c r="K172" s="33"/>
      <c r="N172" s="34"/>
      <c r="O172" s="35"/>
    </row>
    <row r="173" spans="1:15" ht="12.75">
      <c r="A173" s="2"/>
      <c r="C173" s="33"/>
      <c r="F173" s="34"/>
      <c r="G173" s="35"/>
      <c r="K173" s="33"/>
      <c r="N173" s="34"/>
      <c r="O173" s="35"/>
    </row>
    <row r="174" spans="1:15" ht="12.75">
      <c r="A174" s="2"/>
      <c r="C174" s="33"/>
      <c r="F174" s="34"/>
      <c r="G174" s="35"/>
      <c r="K174" s="33"/>
      <c r="N174" s="34"/>
      <c r="O174" s="35"/>
    </row>
    <row r="175" spans="1:15" ht="12.75">
      <c r="A175" s="2"/>
      <c r="C175" s="33"/>
      <c r="F175" s="34"/>
      <c r="G175" s="35"/>
      <c r="K175" s="33"/>
      <c r="N175" s="34"/>
      <c r="O175" s="35"/>
    </row>
    <row r="176" spans="1:15" ht="12.75">
      <c r="A176" s="2"/>
      <c r="C176" s="33"/>
      <c r="F176" s="34"/>
      <c r="G176" s="35"/>
      <c r="K176" s="33"/>
      <c r="N176" s="34"/>
      <c r="O176" s="35"/>
    </row>
    <row r="177" spans="1:15" ht="12.75">
      <c r="A177" s="2"/>
      <c r="C177" s="33"/>
      <c r="F177" s="34"/>
      <c r="G177" s="35"/>
      <c r="K177" s="33"/>
      <c r="N177" s="34"/>
      <c r="O177" s="35"/>
    </row>
    <row r="178" spans="1:15" ht="12.75">
      <c r="A178" s="2"/>
      <c r="C178" s="33"/>
      <c r="F178" s="34"/>
      <c r="G178" s="35"/>
      <c r="K178" s="33"/>
      <c r="N178" s="34"/>
      <c r="O178" s="35"/>
    </row>
    <row r="179" spans="1:15" ht="12.75">
      <c r="A179" s="2"/>
      <c r="C179" s="33"/>
      <c r="F179" s="34"/>
      <c r="G179" s="35"/>
      <c r="K179" s="33"/>
      <c r="N179" s="34"/>
      <c r="O179" s="35"/>
    </row>
    <row r="180" spans="1:15" ht="12.75">
      <c r="A180" s="2"/>
      <c r="C180" s="33"/>
      <c r="F180" s="34"/>
      <c r="G180" s="35"/>
      <c r="K180" s="33"/>
      <c r="N180" s="34"/>
      <c r="O180" s="35"/>
    </row>
    <row r="181" spans="1:15" ht="12.75">
      <c r="A181" s="2"/>
      <c r="C181" s="33"/>
      <c r="F181" s="34"/>
      <c r="G181" s="35"/>
      <c r="K181" s="33"/>
      <c r="N181" s="34"/>
      <c r="O181" s="35"/>
    </row>
    <row r="182" spans="1:15" ht="12.75">
      <c r="A182" s="2"/>
      <c r="C182" s="33"/>
      <c r="F182" s="34"/>
      <c r="G182" s="35"/>
      <c r="K182" s="33"/>
      <c r="N182" s="34"/>
      <c r="O182" s="35"/>
    </row>
    <row r="183" spans="1:15" ht="12.75">
      <c r="A183" s="2"/>
      <c r="C183" s="33"/>
      <c r="F183" s="34"/>
      <c r="G183" s="35"/>
      <c r="K183" s="33"/>
      <c r="N183" s="34"/>
      <c r="O183" s="35"/>
    </row>
    <row r="184" spans="1:15" ht="12.75">
      <c r="A184" s="2"/>
      <c r="C184" s="33"/>
      <c r="F184" s="34"/>
      <c r="G184" s="35"/>
      <c r="K184" s="33"/>
      <c r="N184" s="34"/>
      <c r="O184" s="35"/>
    </row>
    <row r="185" spans="1:15" ht="12.75">
      <c r="A185" s="2"/>
      <c r="C185" s="33"/>
      <c r="F185" s="34"/>
      <c r="G185" s="35"/>
      <c r="K185" s="33"/>
      <c r="N185" s="34"/>
      <c r="O185" s="35"/>
    </row>
    <row r="186" spans="1:15" ht="12.75">
      <c r="A186" s="2"/>
      <c r="C186" s="33"/>
      <c r="F186" s="34"/>
      <c r="G186" s="35"/>
      <c r="K186" s="33"/>
      <c r="N186" s="34"/>
      <c r="O186" s="35"/>
    </row>
    <row r="187" spans="1:15" ht="12.75">
      <c r="A187" s="2"/>
      <c r="C187" s="33"/>
      <c r="F187" s="34"/>
      <c r="G187" s="35"/>
      <c r="K187" s="33"/>
      <c r="N187" s="34"/>
      <c r="O187" s="35"/>
    </row>
    <row r="188" spans="1:15" ht="12.75">
      <c r="A188" s="2"/>
      <c r="C188" s="33"/>
      <c r="F188" s="34"/>
      <c r="G188" s="35"/>
      <c r="K188" s="33"/>
      <c r="N188" s="34"/>
      <c r="O188" s="35"/>
    </row>
    <row r="189" spans="1:15" ht="12.75">
      <c r="A189" s="2"/>
      <c r="C189" s="33"/>
      <c r="F189" s="34"/>
      <c r="G189" s="35"/>
      <c r="K189" s="33"/>
      <c r="N189" s="34"/>
      <c r="O189" s="35"/>
    </row>
    <row r="190" spans="1:15" ht="12.75">
      <c r="A190" s="2"/>
      <c r="C190" s="33"/>
      <c r="F190" s="34"/>
      <c r="G190" s="35"/>
      <c r="K190" s="33"/>
      <c r="N190" s="34"/>
      <c r="O190" s="35"/>
    </row>
    <row r="191" spans="1:15" ht="12.75">
      <c r="A191" s="2"/>
      <c r="C191" s="33"/>
      <c r="F191" s="34"/>
      <c r="G191" s="35"/>
      <c r="K191" s="33"/>
      <c r="N191" s="34"/>
      <c r="O191" s="35"/>
    </row>
    <row r="192" spans="1:15" ht="12.75">
      <c r="A192" s="2"/>
      <c r="C192" s="33"/>
      <c r="F192" s="34"/>
      <c r="G192" s="35"/>
      <c r="K192" s="33"/>
      <c r="N192" s="34"/>
      <c r="O192" s="35"/>
    </row>
    <row r="193" spans="1:15" ht="12.75">
      <c r="A193" s="2"/>
      <c r="C193" s="33"/>
      <c r="F193" s="34"/>
      <c r="G193" s="35"/>
      <c r="K193" s="33"/>
      <c r="N193" s="34"/>
      <c r="O193" s="35"/>
    </row>
    <row r="194" spans="1:15" ht="12.75">
      <c r="A194" s="2"/>
      <c r="C194" s="33"/>
      <c r="F194" s="34"/>
      <c r="G194" s="35"/>
      <c r="K194" s="33"/>
      <c r="N194" s="34"/>
      <c r="O194" s="35"/>
    </row>
    <row r="195" spans="1:15" ht="12.75">
      <c r="A195" s="2"/>
      <c r="C195" s="33"/>
      <c r="F195" s="34"/>
      <c r="G195" s="35"/>
      <c r="K195" s="33"/>
      <c r="N195" s="34"/>
      <c r="O195" s="35"/>
    </row>
    <row r="196" spans="1:15" ht="12.75">
      <c r="A196" s="2"/>
      <c r="C196" s="33"/>
      <c r="F196" s="34"/>
      <c r="G196" s="35"/>
      <c r="K196" s="33"/>
      <c r="N196" s="34"/>
      <c r="O196" s="35"/>
    </row>
    <row r="197" spans="1:15" ht="12.75">
      <c r="A197" s="2"/>
      <c r="C197" s="33"/>
      <c r="F197" s="34"/>
      <c r="G197" s="35"/>
      <c r="K197" s="33"/>
      <c r="N197" s="34"/>
      <c r="O197" s="35"/>
    </row>
    <row r="198" spans="1:15" ht="12.75">
      <c r="A198" s="2"/>
      <c r="C198" s="33"/>
      <c r="F198" s="34"/>
      <c r="G198" s="35"/>
      <c r="K198" s="33"/>
      <c r="N198" s="34"/>
      <c r="O198" s="35"/>
    </row>
    <row r="199" spans="1:15" ht="12.75">
      <c r="A199" s="2"/>
      <c r="C199" s="33"/>
      <c r="F199" s="34"/>
      <c r="G199" s="35"/>
      <c r="K199" s="33"/>
      <c r="N199" s="34"/>
      <c r="O199" s="35"/>
    </row>
    <row r="200" spans="1:15" ht="12.75">
      <c r="A200" s="2"/>
      <c r="C200" s="33"/>
      <c r="F200" s="34"/>
      <c r="G200" s="35"/>
      <c r="K200" s="33"/>
      <c r="N200" s="34"/>
      <c r="O200" s="35"/>
    </row>
    <row r="201" spans="1:15" ht="12.75">
      <c r="A201" s="2"/>
      <c r="C201" s="33"/>
      <c r="F201" s="34"/>
      <c r="G201" s="35"/>
      <c r="K201" s="33"/>
      <c r="N201" s="34"/>
      <c r="O201" s="35"/>
    </row>
    <row r="202" spans="1:15" ht="12.75">
      <c r="A202" s="2"/>
      <c r="C202" s="33"/>
      <c r="F202" s="34"/>
      <c r="G202" s="35"/>
      <c r="K202" s="33"/>
      <c r="N202" s="34"/>
      <c r="O202" s="35"/>
    </row>
    <row r="203" spans="1:15" ht="12.75">
      <c r="A203" s="2"/>
      <c r="C203" s="33"/>
      <c r="F203" s="34"/>
      <c r="G203" s="35"/>
      <c r="K203" s="33"/>
      <c r="N203" s="34"/>
      <c r="O203" s="35"/>
    </row>
    <row r="204" spans="1:15" ht="12.75">
      <c r="A204" s="2"/>
      <c r="C204" s="33"/>
      <c r="F204" s="34"/>
      <c r="G204" s="35"/>
      <c r="K204" s="33"/>
      <c r="N204" s="34"/>
      <c r="O204" s="35"/>
    </row>
    <row r="205" spans="1:15" ht="12.75">
      <c r="A205" s="2"/>
      <c r="C205" s="33"/>
      <c r="F205" s="34"/>
      <c r="G205" s="35"/>
      <c r="K205" s="33"/>
      <c r="N205" s="34"/>
      <c r="O205" s="35"/>
    </row>
    <row r="206" spans="1:15" ht="12.75">
      <c r="A206" s="2"/>
      <c r="C206" s="33"/>
      <c r="F206" s="34"/>
      <c r="G206" s="35"/>
      <c r="K206" s="33"/>
      <c r="N206" s="34"/>
      <c r="O206" s="35"/>
    </row>
    <row r="207" spans="1:15" ht="12.75">
      <c r="A207" s="2"/>
      <c r="C207" s="33"/>
      <c r="F207" s="34"/>
      <c r="G207" s="35"/>
      <c r="K207" s="33"/>
      <c r="N207" s="34"/>
      <c r="O207" s="35"/>
    </row>
    <row r="208" spans="1:15" ht="12.75">
      <c r="A208" s="2"/>
      <c r="C208" s="33"/>
      <c r="F208" s="34"/>
      <c r="G208" s="35"/>
      <c r="K208" s="33"/>
      <c r="N208" s="34"/>
      <c r="O208" s="35"/>
    </row>
    <row r="209" spans="1:15" ht="12.75">
      <c r="A209" s="2"/>
      <c r="C209" s="33"/>
      <c r="F209" s="34"/>
      <c r="G209" s="35"/>
      <c r="K209" s="33"/>
      <c r="N209" s="34"/>
      <c r="O209" s="35"/>
    </row>
    <row r="210" spans="1:15" ht="12.75">
      <c r="A210" s="2"/>
      <c r="C210" s="33"/>
      <c r="F210" s="34"/>
      <c r="G210" s="35"/>
      <c r="K210" s="33"/>
      <c r="N210" s="34"/>
      <c r="O210" s="35"/>
    </row>
    <row r="211" spans="1:15" ht="12.75">
      <c r="A211" s="2"/>
      <c r="C211" s="33"/>
      <c r="F211" s="34"/>
      <c r="G211" s="35"/>
      <c r="K211" s="33"/>
      <c r="N211" s="34"/>
      <c r="O211" s="35"/>
    </row>
    <row r="212" spans="1:15" ht="12.75">
      <c r="A212" s="2"/>
      <c r="C212" s="33"/>
      <c r="F212" s="34"/>
      <c r="G212" s="35"/>
      <c r="K212" s="33"/>
      <c r="N212" s="34"/>
      <c r="O212" s="35"/>
    </row>
    <row r="213" spans="1:15" ht="12.75">
      <c r="A213" s="2"/>
      <c r="C213" s="33"/>
      <c r="F213" s="34"/>
      <c r="G213" s="35"/>
      <c r="K213" s="33"/>
      <c r="N213" s="34"/>
      <c r="O213" s="35"/>
    </row>
    <row r="214" spans="1:15" ht="12.75">
      <c r="A214" s="2"/>
      <c r="C214" s="33"/>
      <c r="F214" s="34"/>
      <c r="G214" s="35"/>
      <c r="K214" s="33"/>
      <c r="N214" s="34"/>
      <c r="O214" s="35"/>
    </row>
    <row r="215" spans="1:15" ht="12.75">
      <c r="A215" s="2"/>
      <c r="C215" s="33"/>
      <c r="F215" s="34"/>
      <c r="G215" s="35"/>
      <c r="K215" s="33"/>
      <c r="N215" s="34"/>
      <c r="O215" s="35"/>
    </row>
    <row r="216" spans="1:15" ht="12.75">
      <c r="A216" s="2"/>
      <c r="C216" s="33"/>
      <c r="F216" s="34"/>
      <c r="G216" s="35"/>
      <c r="K216" s="33"/>
      <c r="N216" s="34"/>
      <c r="O216" s="35"/>
    </row>
    <row r="217" spans="1:15" ht="12.75">
      <c r="A217" s="2"/>
      <c r="C217" s="33"/>
      <c r="F217" s="34"/>
      <c r="G217" s="35"/>
      <c r="K217" s="33"/>
      <c r="N217" s="34"/>
      <c r="O217" s="35"/>
    </row>
    <row r="218" spans="1:15" ht="12.75">
      <c r="A218" s="2"/>
      <c r="C218" s="33"/>
      <c r="F218" s="34"/>
      <c r="G218" s="35"/>
      <c r="K218" s="33"/>
      <c r="N218" s="34"/>
      <c r="O218" s="35"/>
    </row>
    <row r="219" spans="1:15" ht="12.75">
      <c r="A219" s="2"/>
      <c r="C219" s="33"/>
      <c r="F219" s="34"/>
      <c r="G219" s="35"/>
      <c r="K219" s="33"/>
      <c r="N219" s="34"/>
      <c r="O219" s="35"/>
    </row>
    <row r="220" spans="1:15" ht="12.75">
      <c r="A220" s="2"/>
      <c r="C220" s="33"/>
      <c r="F220" s="34"/>
      <c r="G220" s="35"/>
      <c r="K220" s="33"/>
      <c r="N220" s="34"/>
      <c r="O220" s="35"/>
    </row>
    <row r="221" spans="1:15" ht="12.75">
      <c r="A221" s="2"/>
      <c r="C221" s="33"/>
      <c r="F221" s="34"/>
      <c r="G221" s="35"/>
      <c r="K221" s="33"/>
      <c r="N221" s="34"/>
      <c r="O221" s="35"/>
    </row>
    <row r="222" spans="1:15" ht="12.75">
      <c r="A222" s="2"/>
      <c r="C222" s="33"/>
      <c r="F222" s="34"/>
      <c r="G222" s="35"/>
      <c r="K222" s="33"/>
      <c r="N222" s="34"/>
      <c r="O222" s="35"/>
    </row>
    <row r="223" spans="1:15" ht="12.75">
      <c r="A223" s="2"/>
      <c r="C223" s="33"/>
      <c r="F223" s="34"/>
      <c r="G223" s="35"/>
      <c r="K223" s="33"/>
      <c r="N223" s="34"/>
      <c r="O223" s="35"/>
    </row>
    <row r="224" spans="1:15" ht="12.75">
      <c r="A224" s="2"/>
      <c r="C224" s="33"/>
      <c r="F224" s="34"/>
      <c r="G224" s="35"/>
      <c r="K224" s="33"/>
      <c r="N224" s="34"/>
      <c r="O224" s="35"/>
    </row>
    <row r="225" spans="1:15" ht="12.75">
      <c r="A225" s="2"/>
      <c r="C225" s="33"/>
      <c r="F225" s="34"/>
      <c r="G225" s="35"/>
      <c r="K225" s="33"/>
      <c r="N225" s="34"/>
      <c r="O225" s="35"/>
    </row>
    <row r="226" spans="1:15" ht="12.75">
      <c r="A226" s="2"/>
      <c r="C226" s="33"/>
      <c r="F226" s="34"/>
      <c r="G226" s="35"/>
      <c r="K226" s="33"/>
      <c r="N226" s="34"/>
      <c r="O226" s="35"/>
    </row>
    <row r="227" spans="1:15" ht="12.75">
      <c r="A227" s="2"/>
      <c r="C227" s="33"/>
      <c r="F227" s="34"/>
      <c r="G227" s="35"/>
      <c r="K227" s="33"/>
      <c r="N227" s="34"/>
      <c r="O227" s="35"/>
    </row>
    <row r="228" spans="1:15" ht="12.75">
      <c r="A228" s="2"/>
      <c r="C228" s="33"/>
      <c r="F228" s="34"/>
      <c r="G228" s="35"/>
      <c r="K228" s="33"/>
      <c r="N228" s="34"/>
      <c r="O228" s="35"/>
    </row>
    <row r="229" spans="1:15" ht="12.75">
      <c r="A229" s="2"/>
      <c r="C229" s="33"/>
      <c r="F229" s="34"/>
      <c r="G229" s="35"/>
      <c r="K229" s="33"/>
      <c r="N229" s="34"/>
      <c r="O229" s="35"/>
    </row>
    <row r="230" spans="1:15" ht="12.75">
      <c r="A230" s="2"/>
      <c r="C230" s="33"/>
      <c r="F230" s="34"/>
      <c r="G230" s="35"/>
      <c r="K230" s="33"/>
      <c r="N230" s="34"/>
      <c r="O230" s="35"/>
    </row>
    <row r="231" spans="1:15" ht="12.75">
      <c r="A231" s="2"/>
      <c r="C231" s="33"/>
      <c r="F231" s="34"/>
      <c r="G231" s="35"/>
      <c r="K231" s="33"/>
      <c r="N231" s="34"/>
      <c r="O231" s="35"/>
    </row>
    <row r="232" spans="1:15" ht="12.75">
      <c r="A232" s="2"/>
      <c r="C232" s="33"/>
      <c r="F232" s="34"/>
      <c r="G232" s="35"/>
      <c r="K232" s="33"/>
      <c r="N232" s="34"/>
      <c r="O232" s="35"/>
    </row>
    <row r="233" spans="1:15" ht="12.75">
      <c r="A233" s="2"/>
      <c r="C233" s="33"/>
      <c r="F233" s="34"/>
      <c r="G233" s="35"/>
      <c r="K233" s="33"/>
      <c r="N233" s="34"/>
      <c r="O233" s="35"/>
    </row>
    <row r="234" spans="1:15" ht="12.75">
      <c r="A234" s="2"/>
      <c r="C234" s="33"/>
      <c r="F234" s="34"/>
      <c r="G234" s="35"/>
      <c r="K234" s="33"/>
      <c r="N234" s="34"/>
      <c r="O234" s="35"/>
    </row>
    <row r="235" spans="1:15" ht="12.75">
      <c r="A235" s="2"/>
      <c r="C235" s="33"/>
      <c r="F235" s="34"/>
      <c r="G235" s="35"/>
      <c r="K235" s="33"/>
      <c r="N235" s="34"/>
      <c r="O235" s="35"/>
    </row>
    <row r="236" spans="1:15" ht="12.75">
      <c r="A236" s="2"/>
      <c r="C236" s="33"/>
      <c r="F236" s="34"/>
      <c r="G236" s="35"/>
      <c r="K236" s="33"/>
      <c r="N236" s="34"/>
      <c r="O236" s="35"/>
    </row>
    <row r="237" spans="1:15" ht="12.75">
      <c r="A237" s="2"/>
      <c r="C237" s="33"/>
      <c r="F237" s="34"/>
      <c r="G237" s="35"/>
      <c r="K237" s="33"/>
      <c r="N237" s="34"/>
      <c r="O237" s="35"/>
    </row>
    <row r="238" spans="1:15" ht="12.75">
      <c r="A238" s="2"/>
      <c r="C238" s="33"/>
      <c r="G238" s="35"/>
      <c r="K238" s="33"/>
      <c r="O238" s="35"/>
    </row>
    <row r="239" spans="1:15" ht="12.75">
      <c r="A239" s="2"/>
      <c r="C239" s="33"/>
      <c r="G239" s="35"/>
      <c r="K239" s="33"/>
      <c r="O239" s="35"/>
    </row>
    <row r="240" spans="1:15" ht="12.75">
      <c r="A240" s="2"/>
      <c r="C240" s="33"/>
      <c r="G240" s="35"/>
      <c r="K240" s="33"/>
      <c r="O240" s="35"/>
    </row>
    <row r="241" spans="1:15" ht="12.75">
      <c r="A241" s="2"/>
      <c r="C241" s="33"/>
      <c r="G241" s="35"/>
      <c r="K241" s="33"/>
      <c r="O241" s="35"/>
    </row>
    <row r="242" spans="1:15" ht="12.75">
      <c r="A242" s="2"/>
      <c r="C242" s="33"/>
      <c r="G242" s="35"/>
      <c r="K242" s="33"/>
      <c r="O242" s="35"/>
    </row>
    <row r="243" spans="1:15" ht="12.75">
      <c r="A243" s="2"/>
      <c r="C243" s="33"/>
      <c r="G243" s="35"/>
      <c r="K243" s="33"/>
      <c r="O243" s="35"/>
    </row>
    <row r="244" spans="1:15" ht="12.75">
      <c r="A244" s="2"/>
      <c r="C244" s="33"/>
      <c r="G244" s="35"/>
      <c r="K244" s="33"/>
      <c r="O244" s="35"/>
    </row>
    <row r="245" spans="1:15" ht="12.75">
      <c r="A245" s="2"/>
      <c r="C245" s="33"/>
      <c r="G245" s="35"/>
      <c r="K245" s="33"/>
      <c r="O245" s="35"/>
    </row>
    <row r="246" spans="1:15" ht="12.75">
      <c r="A246" s="2"/>
      <c r="C246" s="33"/>
      <c r="G246" s="35"/>
      <c r="K246" s="33"/>
      <c r="O246" s="35"/>
    </row>
    <row r="247" spans="1:15" ht="12.75">
      <c r="A247" s="2"/>
      <c r="C247" s="33"/>
      <c r="G247" s="35"/>
      <c r="K247" s="33"/>
      <c r="O247" s="35"/>
    </row>
    <row r="248" spans="1:15" ht="12.75">
      <c r="A248" s="2"/>
      <c r="C248" s="33"/>
      <c r="G248" s="35"/>
      <c r="K248" s="33"/>
      <c r="O248" s="35"/>
    </row>
    <row r="249" spans="1:15" ht="12.75">
      <c r="A249" s="2"/>
      <c r="C249" s="33"/>
      <c r="G249" s="35"/>
      <c r="K249" s="33"/>
      <c r="O249" s="35"/>
    </row>
    <row r="250" spans="1:15" ht="12.75">
      <c r="A250" s="2"/>
      <c r="C250" s="33"/>
      <c r="G250" s="35"/>
      <c r="K250" s="33"/>
      <c r="O250" s="35"/>
    </row>
    <row r="251" spans="1:15" ht="12.75">
      <c r="A251" s="2"/>
      <c r="C251" s="33"/>
      <c r="G251" s="35"/>
      <c r="K251" s="33"/>
      <c r="O251" s="35"/>
    </row>
    <row r="252" spans="1:15" ht="12.75">
      <c r="A252" s="2"/>
      <c r="C252" s="33"/>
      <c r="G252" s="35"/>
      <c r="K252" s="33"/>
      <c r="O252" s="35"/>
    </row>
    <row r="253" spans="1:15" ht="12.75">
      <c r="A253" s="2"/>
      <c r="C253" s="33"/>
      <c r="G253" s="35"/>
      <c r="K253" s="33"/>
      <c r="O253" s="35"/>
    </row>
    <row r="254" spans="1:15" ht="12.75">
      <c r="A254" s="2"/>
      <c r="C254" s="33"/>
      <c r="G254" s="35"/>
      <c r="K254" s="33"/>
      <c r="O254" s="35"/>
    </row>
    <row r="255" spans="1:15" ht="12.75">
      <c r="A255" s="2"/>
      <c r="C255" s="33"/>
      <c r="G255" s="35"/>
      <c r="K255" s="33"/>
      <c r="O255" s="35"/>
    </row>
    <row r="256" spans="1:15" ht="12.75">
      <c r="A256" s="2"/>
      <c r="C256" s="33"/>
      <c r="G256" s="35"/>
      <c r="K256" s="33"/>
      <c r="O256" s="35"/>
    </row>
    <row r="257" spans="1:15" ht="12.75">
      <c r="A257" s="2"/>
      <c r="C257" s="33"/>
      <c r="G257" s="35"/>
      <c r="K257" s="33"/>
      <c r="O257" s="35"/>
    </row>
    <row r="258" spans="1:15" ht="12.75">
      <c r="A258" s="2"/>
      <c r="C258" s="33"/>
      <c r="G258" s="35"/>
      <c r="K258" s="33"/>
      <c r="O258" s="35"/>
    </row>
    <row r="259" spans="1:15" ht="12.75">
      <c r="A259" s="2"/>
      <c r="C259" s="33"/>
      <c r="G259" s="35"/>
      <c r="K259" s="33"/>
      <c r="O259" s="35"/>
    </row>
    <row r="260" spans="1:15" ht="12.75">
      <c r="A260" s="2"/>
      <c r="C260" s="33"/>
      <c r="G260" s="35"/>
      <c r="K260" s="33"/>
      <c r="O260" s="35"/>
    </row>
    <row r="261" spans="1:15" ht="12.75">
      <c r="A261" s="2"/>
      <c r="C261" s="33"/>
      <c r="G261" s="35"/>
      <c r="K261" s="33"/>
      <c r="O261" s="35"/>
    </row>
    <row r="262" spans="1:15" ht="12.75">
      <c r="A262" s="2"/>
      <c r="C262" s="33"/>
      <c r="G262" s="35"/>
      <c r="K262" s="33"/>
      <c r="O262" s="35"/>
    </row>
    <row r="263" spans="1:15" ht="12.75">
      <c r="A263" s="2"/>
      <c r="C263" s="33"/>
      <c r="G263" s="35"/>
      <c r="K263" s="33"/>
      <c r="O263" s="35"/>
    </row>
    <row r="264" spans="1:15" ht="12.75">
      <c r="A264" s="2"/>
      <c r="C264" s="33"/>
      <c r="G264" s="35"/>
      <c r="K264" s="33"/>
      <c r="O264" s="35"/>
    </row>
    <row r="265" spans="1:15" ht="12.75">
      <c r="A265" s="2"/>
      <c r="C265" s="33"/>
      <c r="G265" s="35"/>
      <c r="K265" s="33"/>
      <c r="O265" s="35"/>
    </row>
    <row r="266" spans="1:15" ht="12.75">
      <c r="A266" s="2"/>
      <c r="C266" s="33"/>
      <c r="G266" s="35"/>
      <c r="K266" s="33"/>
      <c r="O266" s="35"/>
    </row>
    <row r="267" spans="1:15" ht="12.75">
      <c r="A267" s="2"/>
      <c r="C267" s="33"/>
      <c r="G267" s="35"/>
      <c r="K267" s="33"/>
      <c r="O267" s="35"/>
    </row>
    <row r="268" spans="1:15" ht="12.75">
      <c r="A268" s="2"/>
      <c r="C268" s="33"/>
      <c r="G268" s="35"/>
      <c r="K268" s="33"/>
      <c r="O268" s="35"/>
    </row>
    <row r="269" spans="1:15" ht="12.75">
      <c r="A269" s="2"/>
      <c r="C269" s="33"/>
      <c r="G269" s="35"/>
      <c r="K269" s="33"/>
      <c r="O269" s="35"/>
    </row>
    <row r="270" spans="1:15" ht="12.75">
      <c r="A270" s="2"/>
      <c r="C270" s="33"/>
      <c r="G270" s="35"/>
      <c r="K270" s="33"/>
      <c r="O270" s="35"/>
    </row>
    <row r="271" spans="1:15" ht="12.75">
      <c r="A271" s="2"/>
      <c r="C271" s="33"/>
      <c r="G271" s="35"/>
      <c r="K271" s="33"/>
      <c r="O271" s="35"/>
    </row>
    <row r="272" spans="1:15" ht="12.75">
      <c r="A272" s="2"/>
      <c r="C272" s="33"/>
      <c r="G272" s="35"/>
      <c r="K272" s="33"/>
      <c r="O272" s="35"/>
    </row>
    <row r="273" spans="1:15" ht="12.75">
      <c r="A273" s="2"/>
      <c r="C273" s="33"/>
      <c r="G273" s="35"/>
      <c r="K273" s="33"/>
      <c r="O273" s="35"/>
    </row>
    <row r="274" spans="1:15" ht="12.75">
      <c r="A274" s="2"/>
      <c r="C274" s="33"/>
      <c r="G274" s="35"/>
      <c r="K274" s="33"/>
      <c r="O274" s="35"/>
    </row>
    <row r="275" spans="1:15" ht="12.75">
      <c r="A275" s="2"/>
      <c r="C275" s="33"/>
      <c r="G275" s="35"/>
      <c r="K275" s="33"/>
      <c r="O275" s="35"/>
    </row>
    <row r="276" spans="1:15" ht="12.75">
      <c r="A276" s="2"/>
      <c r="C276" s="33"/>
      <c r="G276" s="35"/>
      <c r="K276" s="33"/>
      <c r="O276" s="35"/>
    </row>
    <row r="277" spans="1:15" ht="12.75">
      <c r="A277" s="2"/>
      <c r="C277" s="33"/>
      <c r="G277" s="35"/>
      <c r="K277" s="33"/>
      <c r="O277" s="35"/>
    </row>
    <row r="278" spans="1:15" ht="12.75">
      <c r="A278" s="2"/>
      <c r="C278" s="33"/>
      <c r="G278" s="35"/>
      <c r="K278" s="33"/>
      <c r="O278" s="35"/>
    </row>
    <row r="279" spans="1:15" ht="12.75">
      <c r="A279" s="2"/>
      <c r="C279" s="33"/>
      <c r="G279" s="35"/>
      <c r="K279" s="33"/>
      <c r="O279" s="35"/>
    </row>
    <row r="280" spans="1:15" ht="12.75">
      <c r="A280" s="2"/>
      <c r="C280" s="33"/>
      <c r="G280" s="35"/>
      <c r="K280" s="33"/>
      <c r="O280" s="35"/>
    </row>
    <row r="281" spans="1:15" ht="12.75">
      <c r="A281" s="2"/>
      <c r="C281" s="33"/>
      <c r="G281" s="35"/>
      <c r="K281" s="33"/>
      <c r="O281" s="35"/>
    </row>
    <row r="282" spans="1:15" ht="12.75">
      <c r="A282" s="2"/>
      <c r="C282" s="33"/>
      <c r="G282" s="35"/>
      <c r="K282" s="33"/>
      <c r="O282" s="35"/>
    </row>
    <row r="283" spans="1:15" ht="12.75">
      <c r="A283" s="2"/>
      <c r="C283" s="33"/>
      <c r="G283" s="35"/>
      <c r="K283" s="33"/>
      <c r="O283" s="35"/>
    </row>
    <row r="284" spans="1:15" ht="12.75">
      <c r="A284" s="2"/>
      <c r="C284" s="33"/>
      <c r="G284" s="35"/>
      <c r="K284" s="33"/>
      <c r="O284" s="35"/>
    </row>
    <row r="285" spans="1:15" ht="12.75">
      <c r="A285" s="2"/>
      <c r="C285" s="33"/>
      <c r="G285" s="35"/>
      <c r="K285" s="33"/>
      <c r="O285" s="35"/>
    </row>
    <row r="286" spans="1:15" ht="12.75">
      <c r="A286" s="2"/>
      <c r="C286" s="33"/>
      <c r="G286" s="35"/>
      <c r="K286" s="33"/>
      <c r="O286" s="35"/>
    </row>
    <row r="287" spans="1:15" ht="12.75">
      <c r="A287" s="2"/>
      <c r="C287" s="33"/>
      <c r="G287" s="35"/>
      <c r="K287" s="33"/>
      <c r="O287" s="35"/>
    </row>
    <row r="288" spans="1:15" ht="12.75">
      <c r="A288" s="2"/>
      <c r="C288" s="33"/>
      <c r="G288" s="35"/>
      <c r="K288" s="33"/>
      <c r="O288" s="35"/>
    </row>
    <row r="289" spans="1:15" ht="12.75">
      <c r="A289" s="2"/>
      <c r="C289" s="33"/>
      <c r="G289" s="35"/>
      <c r="K289" s="33"/>
      <c r="O289" s="35"/>
    </row>
    <row r="290" spans="1:15" ht="12.75">
      <c r="A290" s="2"/>
      <c r="C290" s="33"/>
      <c r="G290" s="35"/>
      <c r="K290" s="33"/>
      <c r="O290" s="35"/>
    </row>
    <row r="291" spans="1:15" ht="12.75">
      <c r="A291" s="2"/>
      <c r="C291" s="33"/>
      <c r="G291" s="35"/>
      <c r="K291" s="33"/>
      <c r="O291" s="35"/>
    </row>
    <row r="292" spans="1:15" ht="12.75">
      <c r="A292" s="2"/>
      <c r="C292" s="33"/>
      <c r="G292" s="35"/>
      <c r="K292" s="33"/>
      <c r="O292" s="35"/>
    </row>
    <row r="293" spans="1:15" ht="12.75">
      <c r="A293" s="2"/>
      <c r="C293" s="33"/>
      <c r="G293" s="35"/>
      <c r="K293" s="33"/>
      <c r="O293" s="35"/>
    </row>
    <row r="294" spans="1:15" ht="12.75">
      <c r="A294" s="2"/>
      <c r="C294" s="33"/>
      <c r="G294" s="35"/>
      <c r="K294" s="33"/>
      <c r="O294" s="35"/>
    </row>
    <row r="295" spans="1:15" ht="12.75">
      <c r="A295" s="2"/>
      <c r="C295" s="33"/>
      <c r="G295" s="35"/>
      <c r="K295" s="33"/>
      <c r="O295" s="35"/>
    </row>
    <row r="296" spans="1:15" ht="12.75">
      <c r="A296" s="2"/>
      <c r="C296" s="33"/>
      <c r="G296" s="35"/>
      <c r="K296" s="33"/>
      <c r="O296" s="35"/>
    </row>
    <row r="297" spans="1:15" ht="12.75">
      <c r="A297" s="2"/>
      <c r="C297" s="33"/>
      <c r="G297" s="35"/>
      <c r="K297" s="33"/>
      <c r="O297" s="35"/>
    </row>
    <row r="298" spans="1:15" ht="12.75">
      <c r="A298" s="2"/>
      <c r="C298" s="33"/>
      <c r="G298" s="35"/>
      <c r="K298" s="33"/>
      <c r="O298" s="35"/>
    </row>
    <row r="299" spans="1:15" ht="12.75">
      <c r="A299" s="2"/>
      <c r="C299" s="33"/>
      <c r="G299" s="35"/>
      <c r="K299" s="33"/>
      <c r="O299" s="35"/>
    </row>
    <row r="300" spans="1:15" ht="12.75">
      <c r="A300" s="2"/>
      <c r="C300" s="33"/>
      <c r="G300" s="35"/>
      <c r="K300" s="33"/>
      <c r="O300" s="35"/>
    </row>
    <row r="301" spans="1:15" ht="12.75">
      <c r="A301" s="2"/>
      <c r="C301" s="33"/>
      <c r="G301" s="35"/>
      <c r="K301" s="33"/>
      <c r="O301" s="35"/>
    </row>
    <row r="302" spans="1:15" ht="12.75">
      <c r="A302" s="2"/>
      <c r="C302" s="33"/>
      <c r="G302" s="35"/>
      <c r="K302" s="33"/>
      <c r="O302" s="35"/>
    </row>
    <row r="303" spans="1:15" ht="12.75">
      <c r="A303" s="2"/>
      <c r="C303" s="33"/>
      <c r="G303" s="35"/>
      <c r="K303" s="33"/>
      <c r="O303" s="35"/>
    </row>
    <row r="304" spans="1:15" ht="12.75">
      <c r="A304" s="2"/>
      <c r="C304" s="33"/>
      <c r="G304" s="35"/>
      <c r="K304" s="33"/>
      <c r="O304" s="35"/>
    </row>
    <row r="305" spans="1:15" ht="12.75">
      <c r="A305" s="2"/>
      <c r="C305" s="33"/>
      <c r="G305" s="35"/>
      <c r="K305" s="33"/>
      <c r="O305" s="35"/>
    </row>
    <row r="306" spans="1:15" ht="12.75">
      <c r="A306" s="2"/>
      <c r="C306" s="33"/>
      <c r="G306" s="35"/>
      <c r="K306" s="33"/>
      <c r="O306" s="35"/>
    </row>
    <row r="307" spans="1:15" ht="12.75">
      <c r="A307" s="2"/>
      <c r="G307" s="35"/>
      <c r="O307" s="35"/>
    </row>
    <row r="308" spans="1:15" ht="12.75">
      <c r="A308" s="2"/>
      <c r="G308" s="35"/>
      <c r="O308" s="35"/>
    </row>
    <row r="309" spans="1:15" ht="12.75">
      <c r="A309" s="2"/>
      <c r="G309" s="35"/>
      <c r="O309" s="35"/>
    </row>
    <row r="310" spans="1:15" ht="12.75">
      <c r="A310" s="2"/>
      <c r="G310" s="35"/>
      <c r="O310" s="35"/>
    </row>
    <row r="311" spans="1:15" ht="12.75">
      <c r="A311" s="2"/>
      <c r="G311" s="35"/>
      <c r="O311" s="35"/>
    </row>
    <row r="312" spans="1:15" ht="12.75">
      <c r="A312" s="2"/>
      <c r="G312" s="35"/>
      <c r="O312" s="35"/>
    </row>
    <row r="313" spans="1:15" ht="12.75">
      <c r="A313" s="2"/>
      <c r="G313" s="35"/>
      <c r="O313" s="35"/>
    </row>
    <row r="314" spans="1:15" ht="12.75">
      <c r="A314" s="2"/>
      <c r="G314" s="35"/>
      <c r="O314" s="35"/>
    </row>
    <row r="315" spans="1:15" ht="12.75">
      <c r="A315" s="2"/>
      <c r="B315" s="2"/>
      <c r="G315" s="35"/>
      <c r="O315" s="35"/>
    </row>
    <row r="316" spans="1:15" ht="12.75">
      <c r="A316" s="2"/>
      <c r="B316" s="2"/>
      <c r="G316" s="35"/>
      <c r="O316" s="35"/>
    </row>
    <row r="317" spans="1:15" ht="12.75">
      <c r="A317" s="2"/>
      <c r="B317" s="2"/>
      <c r="G317" s="35"/>
      <c r="O317" s="35"/>
    </row>
    <row r="318" spans="1:15" ht="12.75">
      <c r="A318" s="2"/>
      <c r="B318" s="2"/>
      <c r="G318" s="35"/>
      <c r="O318" s="35"/>
    </row>
    <row r="319" spans="1:15" ht="12.75">
      <c r="A319" s="2"/>
      <c r="B319" s="2"/>
      <c r="G319" s="35"/>
      <c r="O319" s="35"/>
    </row>
    <row r="320" spans="1:15" ht="12.75">
      <c r="A320" s="2"/>
      <c r="B320" s="2"/>
      <c r="G320" s="35"/>
      <c r="O320" s="35"/>
    </row>
    <row r="321" spans="1:15" ht="12.75">
      <c r="A321" s="2"/>
      <c r="B321" s="2"/>
      <c r="G321" s="35"/>
      <c r="O321" s="35"/>
    </row>
    <row r="322" spans="1:15" ht="12.75">
      <c r="A322" s="2"/>
      <c r="B322" s="2"/>
      <c r="G322" s="35"/>
      <c r="O322" s="35"/>
    </row>
    <row r="323" spans="1:15" ht="12.75">
      <c r="A323" s="2"/>
      <c r="B323" s="2"/>
      <c r="G323" s="35"/>
      <c r="O323" s="35"/>
    </row>
    <row r="324" spans="1:15" ht="12.75">
      <c r="A324" s="2"/>
      <c r="B324" s="2"/>
      <c r="G324" s="35"/>
      <c r="O324" s="35"/>
    </row>
    <row r="325" spans="1:15" ht="12.75">
      <c r="A325" s="2"/>
      <c r="B325" s="2"/>
      <c r="G325" s="35"/>
      <c r="O325" s="35"/>
    </row>
    <row r="326" spans="1:15" ht="12.75">
      <c r="A326" s="2"/>
      <c r="B326" s="2"/>
      <c r="G326" s="35"/>
      <c r="O326" s="35"/>
    </row>
    <row r="327" spans="1:15" ht="12.75">
      <c r="A327" s="2"/>
      <c r="B327" s="2"/>
      <c r="G327" s="35"/>
      <c r="O327" s="35"/>
    </row>
    <row r="328" spans="1:15" ht="12.75">
      <c r="A328" s="2"/>
      <c r="B328" s="2"/>
      <c r="G328" s="35"/>
      <c r="O328" s="35"/>
    </row>
    <row r="329" spans="1:15" ht="12.75">
      <c r="A329" s="2"/>
      <c r="B329" s="2"/>
      <c r="G329" s="35"/>
      <c r="O329" s="35"/>
    </row>
    <row r="330" spans="1:15" ht="12.75">
      <c r="A330" s="2"/>
      <c r="B330" s="2"/>
      <c r="G330" s="35"/>
      <c r="O330" s="35"/>
    </row>
    <row r="331" spans="1:15" ht="12.75">
      <c r="A331" s="2"/>
      <c r="B331" s="2"/>
      <c r="G331" s="35"/>
      <c r="O331" s="35"/>
    </row>
    <row r="332" spans="1:15" ht="12.75">
      <c r="A332" s="2"/>
      <c r="B332" s="2"/>
      <c r="G332" s="35"/>
      <c r="O332" s="35"/>
    </row>
    <row r="333" spans="1:15" ht="12.75">
      <c r="A333" s="2"/>
      <c r="B333" s="2"/>
      <c r="G333" s="35"/>
      <c r="O333" s="35"/>
    </row>
    <row r="334" spans="1:15" ht="12.75">
      <c r="A334" s="2"/>
      <c r="B334" s="2"/>
      <c r="G334" s="35"/>
      <c r="O334" s="35"/>
    </row>
    <row r="335" spans="1:15" ht="12.75">
      <c r="A335" s="2"/>
      <c r="B335" s="2"/>
      <c r="G335" s="35"/>
      <c r="O335" s="35"/>
    </row>
    <row r="336" spans="1:15" ht="12.75">
      <c r="A336" s="2"/>
      <c r="B336" s="2"/>
      <c r="G336" s="35"/>
      <c r="O336" s="35"/>
    </row>
    <row r="337" spans="1:15" ht="12.75">
      <c r="A337" s="2"/>
      <c r="B337" s="2"/>
      <c r="G337" s="35"/>
      <c r="O337" s="35"/>
    </row>
    <row r="338" spans="1:15" ht="12.75">
      <c r="A338" s="2"/>
      <c r="B338" s="2"/>
      <c r="G338" s="35"/>
      <c r="O338" s="35"/>
    </row>
    <row r="339" spans="1:15" ht="12.75">
      <c r="A339" s="2"/>
      <c r="B339" s="2"/>
      <c r="G339" s="35"/>
      <c r="O339" s="35"/>
    </row>
    <row r="340" spans="1:15" ht="12.75">
      <c r="A340" s="2"/>
      <c r="B340" s="2"/>
      <c r="G340" s="35"/>
      <c r="O340" s="35"/>
    </row>
    <row r="341" spans="1:15" ht="12.75">
      <c r="A341" s="2"/>
      <c r="B341" s="2"/>
      <c r="G341" s="35"/>
      <c r="O341" s="35"/>
    </row>
    <row r="342" spans="1:15" ht="12.75">
      <c r="A342" s="2"/>
      <c r="B342" s="2"/>
      <c r="G342" s="35"/>
      <c r="O342" s="35"/>
    </row>
    <row r="343" spans="1:15" ht="12.75">
      <c r="A343" s="2"/>
      <c r="B343" s="2"/>
      <c r="G343" s="35"/>
      <c r="O343" s="35"/>
    </row>
    <row r="344" spans="1:15" ht="12.75">
      <c r="A344" s="2"/>
      <c r="B344" s="2"/>
      <c r="G344" s="35"/>
      <c r="O344" s="35"/>
    </row>
    <row r="345" spans="1:15" ht="12.75">
      <c r="A345" s="2"/>
      <c r="B345" s="2"/>
      <c r="G345" s="35"/>
      <c r="O345" s="35"/>
    </row>
    <row r="346" spans="1:15" ht="12.75">
      <c r="A346" s="2"/>
      <c r="B346" s="2"/>
      <c r="G346" s="35"/>
      <c r="O346" s="35"/>
    </row>
    <row r="347" spans="1:15" ht="12.75">
      <c r="A347" s="2"/>
      <c r="B347" s="2"/>
      <c r="G347" s="35"/>
      <c r="O347" s="35"/>
    </row>
    <row r="348" spans="1:15" ht="12.75">
      <c r="A348" s="2"/>
      <c r="B348" s="2"/>
      <c r="G348" s="35"/>
      <c r="O348" s="35"/>
    </row>
    <row r="349" spans="1:15" ht="12.75">
      <c r="A349" s="2"/>
      <c r="B349" s="2"/>
      <c r="G349" s="35"/>
      <c r="O349" s="35"/>
    </row>
    <row r="350" spans="1:15" ht="12.75">
      <c r="A350" s="2"/>
      <c r="B350" s="2"/>
      <c r="G350" s="35"/>
      <c r="O350" s="35"/>
    </row>
    <row r="351" spans="1:15" ht="12.75">
      <c r="A351" s="2"/>
      <c r="B351" s="2"/>
      <c r="G351" s="35"/>
      <c r="O351" s="35"/>
    </row>
    <row r="352" spans="1:15" ht="12.75">
      <c r="A352" s="2"/>
      <c r="B352" s="2"/>
      <c r="G352" s="35"/>
      <c r="O352" s="35"/>
    </row>
    <row r="353" spans="1:15" ht="12.75">
      <c r="A353" s="2"/>
      <c r="B353" s="2"/>
      <c r="G353" s="35"/>
      <c r="O353" s="35"/>
    </row>
    <row r="354" spans="1:15" ht="12.75">
      <c r="A354" s="2"/>
      <c r="B354" s="2"/>
      <c r="G354" s="35"/>
      <c r="O354" s="35"/>
    </row>
    <row r="355" spans="1:15" ht="12.75">
      <c r="A355" s="2"/>
      <c r="B355" s="2"/>
      <c r="G355" s="35"/>
      <c r="O355" s="35"/>
    </row>
    <row r="356" spans="1:15" ht="12.75">
      <c r="A356" s="2"/>
      <c r="B356" s="2"/>
      <c r="G356" s="35"/>
      <c r="O356" s="35"/>
    </row>
    <row r="357" spans="1:15" ht="12.75">
      <c r="A357" s="2"/>
      <c r="B357" s="2"/>
      <c r="G357" s="35"/>
      <c r="O357" s="35"/>
    </row>
    <row r="358" spans="1:15" ht="12.75">
      <c r="A358" s="2"/>
      <c r="B358" s="2"/>
      <c r="G358" s="35"/>
      <c r="O358" s="35"/>
    </row>
    <row r="359" spans="1:15" ht="12.75">
      <c r="A359" s="2"/>
      <c r="B359" s="2"/>
      <c r="G359" s="35"/>
      <c r="O359" s="35"/>
    </row>
    <row r="360" spans="1:15" ht="12.75">
      <c r="A360" s="2"/>
      <c r="B360" s="2"/>
      <c r="G360" s="35"/>
      <c r="O360" s="35"/>
    </row>
    <row r="361" spans="1:15" ht="12.75">
      <c r="A361" s="2"/>
      <c r="B361" s="2"/>
      <c r="G361" s="35"/>
      <c r="O361" s="35"/>
    </row>
    <row r="362" spans="1:15" ht="12.75">
      <c r="A362" s="2"/>
      <c r="B362" s="2"/>
      <c r="G362" s="35"/>
      <c r="O362" s="35"/>
    </row>
    <row r="363" spans="1:15" ht="12.75">
      <c r="A363" s="2"/>
      <c r="B363" s="2"/>
      <c r="G363" s="35"/>
      <c r="O363" s="35"/>
    </row>
    <row r="364" spans="1:15" ht="12.75">
      <c r="A364" s="2"/>
      <c r="B364" s="2"/>
      <c r="G364" s="35"/>
      <c r="O364" s="35"/>
    </row>
    <row r="365" spans="1:15" ht="12.75">
      <c r="A365" s="2"/>
      <c r="B365" s="2"/>
      <c r="G365" s="35"/>
      <c r="O365" s="35"/>
    </row>
    <row r="366" spans="1:15" ht="12.75">
      <c r="A366" s="2"/>
      <c r="B366" s="2"/>
      <c r="G366" s="35"/>
      <c r="O366" s="35"/>
    </row>
    <row r="367" spans="1:15" ht="12.75">
      <c r="A367" s="2"/>
      <c r="B367" s="2"/>
      <c r="G367" s="35"/>
      <c r="O367" s="35"/>
    </row>
    <row r="368" spans="1:15" ht="12.75">
      <c r="A368" s="2"/>
      <c r="B368" s="2"/>
      <c r="G368" s="35"/>
      <c r="O368" s="35"/>
    </row>
    <row r="369" spans="1:15" ht="12.75">
      <c r="A369" s="2"/>
      <c r="B369" s="2"/>
      <c r="G369" s="35"/>
      <c r="O369" s="35"/>
    </row>
    <row r="370" spans="1:15" ht="12.75">
      <c r="A370" s="2"/>
      <c r="B370" s="2"/>
      <c r="G370" s="35"/>
      <c r="O370" s="35"/>
    </row>
    <row r="371" spans="1:15" ht="12.75">
      <c r="A371" s="2"/>
      <c r="B371" s="2"/>
      <c r="G371" s="35"/>
      <c r="O371" s="35"/>
    </row>
    <row r="372" spans="1:15" ht="12.75">
      <c r="A372" s="2"/>
      <c r="B372" s="2"/>
      <c r="G372" s="35"/>
      <c r="O372" s="35"/>
    </row>
    <row r="373" spans="1:15" ht="12.75">
      <c r="A373" s="2"/>
      <c r="B373" s="2"/>
      <c r="G373" s="35"/>
      <c r="O373" s="35"/>
    </row>
    <row r="374" spans="1:15" ht="12.75">
      <c r="A374" s="2"/>
      <c r="B374" s="2"/>
      <c r="G374" s="35"/>
      <c r="O374" s="35"/>
    </row>
    <row r="375" spans="1:15" ht="12.75">
      <c r="A375" s="2"/>
      <c r="B375" s="2"/>
      <c r="G375" s="35"/>
      <c r="O375" s="35"/>
    </row>
    <row r="376" spans="1:15" ht="12.75">
      <c r="A376" s="2"/>
      <c r="B376" s="2"/>
      <c r="G376" s="35"/>
      <c r="O376" s="35"/>
    </row>
    <row r="377" spans="1:15" ht="12.75">
      <c r="A377" s="2"/>
      <c r="B377" s="2"/>
      <c r="G377" s="35"/>
      <c r="O377" s="35"/>
    </row>
    <row r="378" spans="1:15" ht="12.75">
      <c r="A378" s="2"/>
      <c r="B378" s="2"/>
      <c r="G378" s="35"/>
      <c r="O378" s="35"/>
    </row>
    <row r="379" spans="1:15" ht="12.75">
      <c r="A379" s="2"/>
      <c r="B379" s="2"/>
      <c r="G379" s="35"/>
      <c r="O379" s="35"/>
    </row>
    <row r="380" spans="1:15" ht="12.75">
      <c r="A380" s="2"/>
      <c r="B380" s="2"/>
      <c r="G380" s="35"/>
      <c r="O380" s="35"/>
    </row>
    <row r="381" spans="1:15" ht="12.75">
      <c r="A381" s="2"/>
      <c r="B381" s="2"/>
      <c r="G381" s="35"/>
      <c r="O381" s="35"/>
    </row>
    <row r="382" spans="1:15" ht="12.75">
      <c r="A382" s="2"/>
      <c r="B382" s="2"/>
      <c r="G382" s="35"/>
      <c r="O382" s="35"/>
    </row>
    <row r="383" spans="1:15" ht="12.75">
      <c r="A383" s="2"/>
      <c r="B383" s="2"/>
      <c r="G383" s="35"/>
      <c r="O383" s="35"/>
    </row>
    <row r="384" spans="1:15" ht="12.75">
      <c r="A384" s="2"/>
      <c r="B384" s="2"/>
      <c r="G384" s="35"/>
      <c r="O384" s="35"/>
    </row>
    <row r="385" spans="1:15" ht="12.75">
      <c r="A385" s="2"/>
      <c r="B385" s="2"/>
      <c r="G385" s="35"/>
      <c r="O385" s="35"/>
    </row>
    <row r="386" spans="1:15" ht="12.75">
      <c r="A386" s="2"/>
      <c r="B386" s="2"/>
      <c r="G386" s="35"/>
      <c r="O386" s="35"/>
    </row>
    <row r="387" spans="1:15" ht="12.75">
      <c r="A387" s="2"/>
      <c r="B387" s="2"/>
      <c r="G387" s="35"/>
      <c r="O387" s="35"/>
    </row>
    <row r="388" spans="1:15" ht="12.75">
      <c r="A388" s="2"/>
      <c r="B388" s="2"/>
      <c r="G388" s="35"/>
      <c r="O388" s="35"/>
    </row>
    <row r="389" spans="1:15" ht="12.75">
      <c r="A389" s="2"/>
      <c r="B389" s="2"/>
      <c r="G389" s="35"/>
      <c r="O389" s="35"/>
    </row>
    <row r="390" spans="1:15" ht="12.75">
      <c r="A390" s="2"/>
      <c r="B390" s="2"/>
      <c r="G390" s="35"/>
      <c r="O390" s="35"/>
    </row>
    <row r="391" spans="1:15" ht="12.75">
      <c r="A391" s="2"/>
      <c r="B391" s="2"/>
      <c r="G391" s="35"/>
      <c r="O391" s="35"/>
    </row>
    <row r="392" spans="1:15" ht="12.75">
      <c r="A392" s="2"/>
      <c r="B392" s="2"/>
      <c r="G392" s="35"/>
      <c r="O392" s="35"/>
    </row>
    <row r="393" spans="1:15" ht="12.75">
      <c r="A393" s="2"/>
      <c r="B393" s="2"/>
      <c r="G393" s="35"/>
      <c r="O393" s="35"/>
    </row>
    <row r="394" spans="1:15" ht="12.75">
      <c r="A394" s="2"/>
      <c r="B394" s="2"/>
      <c r="G394" s="35"/>
      <c r="O394" s="35"/>
    </row>
    <row r="395" spans="1:15" ht="12.75">
      <c r="A395" s="2"/>
      <c r="B395" s="2"/>
      <c r="G395" s="35"/>
      <c r="O395" s="35"/>
    </row>
    <row r="396" spans="1:15" ht="12.75">
      <c r="A396" s="2"/>
      <c r="B396" s="2"/>
      <c r="G396" s="35"/>
      <c r="O396" s="35"/>
    </row>
    <row r="397" spans="1:15" ht="12.75">
      <c r="A397" s="2"/>
      <c r="B397" s="2"/>
      <c r="G397" s="35"/>
      <c r="O397" s="35"/>
    </row>
    <row r="398" spans="1:15" ht="12.75">
      <c r="A398" s="2"/>
      <c r="B398" s="2"/>
      <c r="G398" s="35"/>
      <c r="O398" s="35"/>
    </row>
    <row r="399" spans="1:15" ht="12.75">
      <c r="A399" s="2"/>
      <c r="B399" s="2"/>
      <c r="G399" s="35"/>
      <c r="O399" s="35"/>
    </row>
    <row r="400" spans="1:15" ht="12.75">
      <c r="A400" s="2"/>
      <c r="B400" s="2"/>
      <c r="G400" s="35"/>
      <c r="O400" s="35"/>
    </row>
    <row r="401" spans="1:15" ht="12.75">
      <c r="A401" s="2"/>
      <c r="B401" s="2"/>
      <c r="G401" s="35"/>
      <c r="O401" s="35"/>
    </row>
    <row r="402" spans="1:15" ht="12.75">
      <c r="A402" s="2"/>
      <c r="B402" s="2"/>
      <c r="G402" s="35"/>
      <c r="O402" s="35"/>
    </row>
    <row r="403" spans="1:15" ht="12.75">
      <c r="A403" s="2"/>
      <c r="B403" s="2"/>
      <c r="G403" s="35"/>
      <c r="O403" s="35"/>
    </row>
    <row r="404" spans="1:15" ht="12.75">
      <c r="A404" s="2"/>
      <c r="B404" s="2"/>
      <c r="G404" s="35"/>
      <c r="O404" s="35"/>
    </row>
    <row r="405" spans="1:15" ht="12.75">
      <c r="A405" s="2"/>
      <c r="B405" s="2"/>
      <c r="G405" s="35"/>
      <c r="O405" s="35"/>
    </row>
    <row r="406" spans="1:15" ht="12.75">
      <c r="A406" s="2"/>
      <c r="B406" s="2"/>
      <c r="G406" s="35"/>
      <c r="O406" s="35"/>
    </row>
    <row r="407" spans="1:15" ht="12.75">
      <c r="A407" s="2"/>
      <c r="B407" s="2"/>
      <c r="G407" s="35"/>
      <c r="O407" s="35"/>
    </row>
    <row r="408" spans="1:15" ht="12.75">
      <c r="A408" s="2"/>
      <c r="B408" s="2"/>
      <c r="G408" s="35"/>
      <c r="O408" s="35"/>
    </row>
    <row r="409" spans="1:15" ht="12.75">
      <c r="A409" s="2"/>
      <c r="B409" s="2"/>
      <c r="G409" s="35"/>
      <c r="O409" s="35"/>
    </row>
    <row r="410" spans="1:15" ht="12.75">
      <c r="A410" s="2"/>
      <c r="B410" s="2"/>
      <c r="G410" s="35"/>
      <c r="O410" s="35"/>
    </row>
    <row r="411" spans="1:15" ht="12.75">
      <c r="A411" s="2"/>
      <c r="B411" s="2"/>
      <c r="G411" s="35"/>
      <c r="O411" s="35"/>
    </row>
    <row r="412" spans="1:15" ht="12.75">
      <c r="A412" s="2"/>
      <c r="B412" s="2"/>
      <c r="G412" s="35"/>
      <c r="O412" s="35"/>
    </row>
    <row r="413" spans="1:15" ht="12.75">
      <c r="A413" s="2"/>
      <c r="B413" s="2"/>
      <c r="G413" s="35"/>
      <c r="O413" s="35"/>
    </row>
    <row r="414" spans="1:15" ht="12.75">
      <c r="A414" s="2"/>
      <c r="B414" s="2"/>
      <c r="G414" s="35"/>
      <c r="O414" s="35"/>
    </row>
    <row r="415" spans="1:15" ht="12.75">
      <c r="A415" s="2"/>
      <c r="B415" s="2"/>
      <c r="G415" s="35"/>
      <c r="O415" s="35"/>
    </row>
    <row r="416" spans="1:15" ht="12.75">
      <c r="A416" s="2"/>
      <c r="B416" s="2"/>
      <c r="G416" s="35"/>
      <c r="O416" s="35"/>
    </row>
    <row r="417" spans="1:15" ht="12.75">
      <c r="A417" s="2"/>
      <c r="B417" s="2"/>
      <c r="G417" s="35"/>
      <c r="O417" s="35"/>
    </row>
    <row r="418" spans="1:15" ht="12.75">
      <c r="A418" s="2"/>
      <c r="B418" s="2"/>
      <c r="G418" s="35"/>
      <c r="O418" s="35"/>
    </row>
    <row r="419" spans="1:15" ht="12.75">
      <c r="A419" s="2"/>
      <c r="B419" s="2"/>
      <c r="G419" s="35"/>
      <c r="O419" s="35"/>
    </row>
    <row r="420" spans="1:15" ht="12.75">
      <c r="A420" s="2"/>
      <c r="B420" s="2"/>
      <c r="G420" s="35"/>
      <c r="O420" s="35"/>
    </row>
    <row r="421" spans="1:15" ht="12.75">
      <c r="A421" s="2"/>
      <c r="B421" s="2"/>
      <c r="G421" s="35"/>
      <c r="O421" s="35"/>
    </row>
    <row r="422" spans="1:15" ht="12.75">
      <c r="A422" s="2"/>
      <c r="B422" s="2"/>
      <c r="G422" s="35"/>
      <c r="O422" s="35"/>
    </row>
    <row r="423" spans="1:15" ht="12.75">
      <c r="A423" s="2"/>
      <c r="B423" s="2"/>
      <c r="G423" s="35"/>
      <c r="O423" s="35"/>
    </row>
    <row r="424" spans="1:15" ht="12.75">
      <c r="A424" s="2"/>
      <c r="B424" s="2"/>
      <c r="G424" s="35"/>
      <c r="O424" s="35"/>
    </row>
    <row r="425" spans="1:15" ht="12.75">
      <c r="A425" s="2"/>
      <c r="B425" s="2"/>
      <c r="G425" s="35"/>
      <c r="O425" s="35"/>
    </row>
    <row r="426" spans="1:15" ht="12.75">
      <c r="A426" s="2"/>
      <c r="B426" s="2"/>
      <c r="G426" s="35"/>
      <c r="O426" s="35"/>
    </row>
    <row r="427" spans="1:15" ht="12.75">
      <c r="A427" s="2"/>
      <c r="B427" s="2"/>
      <c r="G427" s="35"/>
      <c r="O427" s="35"/>
    </row>
    <row r="428" spans="1:15" ht="12.75">
      <c r="A428" s="2"/>
      <c r="B428" s="2"/>
      <c r="G428" s="35"/>
      <c r="O428" s="35"/>
    </row>
    <row r="429" spans="1:15" ht="12.75">
      <c r="A429" s="2"/>
      <c r="B429" s="2"/>
      <c r="G429" s="35"/>
      <c r="O429" s="35"/>
    </row>
    <row r="430" spans="1:15" ht="12.75">
      <c r="A430" s="2"/>
      <c r="B430" s="2"/>
      <c r="G430" s="35"/>
      <c r="O430" s="35"/>
    </row>
    <row r="431" spans="1:15" ht="12.75">
      <c r="A431" s="2"/>
      <c r="B431" s="2"/>
      <c r="G431" s="35"/>
      <c r="O431" s="35"/>
    </row>
    <row r="432" spans="1:15" ht="12.75">
      <c r="A432" s="2"/>
      <c r="B432" s="2"/>
      <c r="G432" s="35"/>
      <c r="O432" s="35"/>
    </row>
    <row r="433" spans="1:15" ht="12.75">
      <c r="A433" s="2"/>
      <c r="B433" s="2"/>
      <c r="G433" s="35"/>
      <c r="O433" s="35"/>
    </row>
    <row r="434" spans="1:15" ht="12.75">
      <c r="A434" s="2"/>
      <c r="B434" s="2"/>
      <c r="G434" s="35"/>
      <c r="O434" s="35"/>
    </row>
    <row r="435" spans="1:15" ht="12.75">
      <c r="A435" s="2"/>
      <c r="B435" s="2"/>
      <c r="G435" s="35"/>
      <c r="O435" s="35"/>
    </row>
    <row r="436" spans="1:15" ht="12.75">
      <c r="A436" s="2"/>
      <c r="B436" s="2"/>
      <c r="G436" s="35"/>
      <c r="O436" s="35"/>
    </row>
    <row r="437" spans="1:15" ht="12.75">
      <c r="A437" s="2"/>
      <c r="B437" s="2"/>
      <c r="G437" s="35"/>
      <c r="O437" s="35"/>
    </row>
    <row r="438" spans="1:15" ht="12.75">
      <c r="A438" s="2"/>
      <c r="B438" s="2"/>
      <c r="G438" s="35"/>
      <c r="O438" s="35"/>
    </row>
    <row r="439" spans="1:15" ht="12.75">
      <c r="A439" s="2"/>
      <c r="B439" s="2"/>
      <c r="G439" s="35"/>
      <c r="O439" s="35"/>
    </row>
    <row r="440" spans="1:15" ht="12.75">
      <c r="A440" s="2"/>
      <c r="B440" s="2"/>
      <c r="G440" s="35"/>
      <c r="O440" s="35"/>
    </row>
    <row r="441" spans="1:15" ht="12.75">
      <c r="A441" s="2"/>
      <c r="B441" s="2"/>
      <c r="G441" s="35"/>
      <c r="O441" s="35"/>
    </row>
    <row r="442" spans="1:15" ht="12.75">
      <c r="A442" s="2"/>
      <c r="B442" s="2"/>
      <c r="G442" s="35"/>
      <c r="O442" s="35"/>
    </row>
    <row r="443" spans="1:15" ht="12.75">
      <c r="A443" s="2"/>
      <c r="B443" s="2"/>
      <c r="G443" s="35"/>
      <c r="O443" s="35"/>
    </row>
    <row r="444" spans="1:15" ht="12.75">
      <c r="A444" s="2"/>
      <c r="B444" s="2"/>
      <c r="G444" s="35"/>
      <c r="O444" s="35"/>
    </row>
    <row r="445" spans="1:15" ht="12.75">
      <c r="A445" s="2"/>
      <c r="B445" s="2"/>
      <c r="G445" s="35"/>
      <c r="O445" s="35"/>
    </row>
    <row r="446" spans="1:15" ht="12.75">
      <c r="A446" s="2"/>
      <c r="B446" s="2"/>
      <c r="G446" s="35"/>
      <c r="O446" s="35"/>
    </row>
    <row r="447" spans="1:15" ht="12.75">
      <c r="A447" s="2"/>
      <c r="B447" s="2"/>
      <c r="G447" s="35"/>
      <c r="O447" s="35"/>
    </row>
    <row r="448" spans="1:15" ht="12.75">
      <c r="A448" s="2"/>
      <c r="B448" s="2"/>
      <c r="G448" s="35"/>
      <c r="O448" s="35"/>
    </row>
    <row r="449" spans="1:15" ht="12.75">
      <c r="A449" s="2"/>
      <c r="B449" s="2"/>
      <c r="G449" s="35"/>
      <c r="O449" s="35"/>
    </row>
    <row r="450" spans="1:15" ht="12.75">
      <c r="A450" s="2"/>
      <c r="B450" s="2"/>
      <c r="G450" s="35"/>
      <c r="O450" s="35"/>
    </row>
    <row r="451" spans="1:15" ht="12.75">
      <c r="A451" s="2"/>
      <c r="B451" s="2"/>
      <c r="G451" s="35"/>
      <c r="O451" s="35"/>
    </row>
    <row r="452" spans="1:15" ht="12.75">
      <c r="A452" s="2"/>
      <c r="B452" s="2"/>
      <c r="G452" s="35"/>
      <c r="O452" s="35"/>
    </row>
    <row r="453" spans="1:15" ht="12.75">
      <c r="A453" s="2"/>
      <c r="B453" s="2"/>
      <c r="G453" s="35"/>
      <c r="O453" s="35"/>
    </row>
    <row r="454" spans="1:15" ht="12.75">
      <c r="A454" s="2"/>
      <c r="B454" s="2"/>
      <c r="G454" s="35"/>
      <c r="O454" s="35"/>
    </row>
    <row r="455" spans="1:15" ht="12.75">
      <c r="A455" s="2"/>
      <c r="B455" s="2"/>
      <c r="G455" s="35"/>
      <c r="O455" s="35"/>
    </row>
    <row r="456" spans="1:15" ht="12.75">
      <c r="A456" s="2"/>
      <c r="B456" s="2"/>
      <c r="G456" s="35"/>
      <c r="O456" s="35"/>
    </row>
    <row r="457" spans="1:15" ht="12.75">
      <c r="A457" s="2"/>
      <c r="B457" s="2"/>
      <c r="G457" s="35"/>
      <c r="O457" s="35"/>
    </row>
    <row r="458" spans="1:15" ht="12.75">
      <c r="A458" s="2"/>
      <c r="B458" s="2"/>
      <c r="G458" s="35"/>
      <c r="O458" s="35"/>
    </row>
    <row r="459" spans="1:15" ht="12.75">
      <c r="A459" s="2"/>
      <c r="B459" s="2"/>
      <c r="G459" s="35"/>
      <c r="O459" s="35"/>
    </row>
    <row r="460" spans="1:15" ht="12.75">
      <c r="A460" s="2"/>
      <c r="B460" s="2"/>
      <c r="G460" s="35"/>
      <c r="O460" s="35"/>
    </row>
    <row r="461" spans="1:15" ht="12.75">
      <c r="A461" s="2"/>
      <c r="B461" s="2"/>
      <c r="G461" s="35"/>
      <c r="O461" s="35"/>
    </row>
    <row r="462" spans="1:15" ht="12.75">
      <c r="A462" s="2"/>
      <c r="B462" s="2"/>
      <c r="G462" s="35"/>
      <c r="O462" s="35"/>
    </row>
    <row r="463" spans="1:15" ht="12.75">
      <c r="A463" s="2"/>
      <c r="B463" s="2"/>
      <c r="G463" s="35"/>
      <c r="O463" s="35"/>
    </row>
    <row r="464" spans="1:15" ht="12.75">
      <c r="A464" s="2"/>
      <c r="B464" s="2"/>
      <c r="G464" s="35"/>
      <c r="O464" s="35"/>
    </row>
    <row r="465" spans="1:15" ht="12.75">
      <c r="A465" s="2"/>
      <c r="B465" s="2"/>
      <c r="G465" s="35"/>
      <c r="O465" s="35"/>
    </row>
    <row r="466" spans="1:15" ht="12.75">
      <c r="A466" s="2"/>
      <c r="B466" s="2"/>
      <c r="G466" s="35"/>
      <c r="O466" s="35"/>
    </row>
    <row r="467" spans="1:15" ht="12.75">
      <c r="A467" s="2"/>
      <c r="B467" s="2"/>
      <c r="G467" s="35"/>
      <c r="O467" s="35"/>
    </row>
    <row r="468" spans="1:15" ht="12.75">
      <c r="A468" s="2"/>
      <c r="B468" s="2"/>
      <c r="G468" s="35"/>
      <c r="O468" s="35"/>
    </row>
    <row r="469" spans="1:15" ht="12.75">
      <c r="A469" s="2"/>
      <c r="B469" s="2"/>
      <c r="G469" s="35"/>
      <c r="O469" s="35"/>
    </row>
    <row r="470" spans="1:15" ht="12.75">
      <c r="A470" s="2"/>
      <c r="B470" s="2"/>
      <c r="G470" s="35"/>
      <c r="O470" s="35"/>
    </row>
    <row r="471" spans="1:15" ht="12.75">
      <c r="A471" s="2"/>
      <c r="B471" s="2"/>
      <c r="G471" s="35"/>
      <c r="O471" s="35"/>
    </row>
    <row r="472" spans="1:15" ht="12.75">
      <c r="A472" s="2"/>
      <c r="B472" s="2"/>
      <c r="G472" s="35"/>
      <c r="O472" s="35"/>
    </row>
    <row r="473" spans="1:15" ht="12.75">
      <c r="A473" s="2"/>
      <c r="B473" s="2"/>
      <c r="G473" s="35"/>
      <c r="O473" s="35"/>
    </row>
    <row r="474" spans="1:15" ht="12.75">
      <c r="A474" s="2"/>
      <c r="B474" s="2"/>
      <c r="G474" s="35"/>
      <c r="O474" s="35"/>
    </row>
    <row r="475" spans="1:15" ht="12.75">
      <c r="A475" s="2"/>
      <c r="B475" s="2"/>
      <c r="G475" s="35"/>
      <c r="O475" s="35"/>
    </row>
    <row r="476" spans="1:15" ht="12.75">
      <c r="A476" s="2"/>
      <c r="B476" s="2"/>
      <c r="G476" s="35"/>
      <c r="O476" s="35"/>
    </row>
    <row r="477" spans="1:15" ht="12.75">
      <c r="A477" s="2"/>
      <c r="B477" s="2"/>
      <c r="G477" s="35"/>
      <c r="O477" s="35"/>
    </row>
    <row r="478" spans="1:15" ht="12.75">
      <c r="A478" s="2"/>
      <c r="B478" s="2"/>
      <c r="G478" s="35"/>
      <c r="O478" s="35"/>
    </row>
    <row r="479" spans="1:15" ht="12.75">
      <c r="A479" s="2"/>
      <c r="B479" s="2"/>
      <c r="G479" s="35"/>
      <c r="O479" s="35"/>
    </row>
    <row r="480" spans="1:15" ht="12.75">
      <c r="A480" s="2"/>
      <c r="B480" s="2"/>
      <c r="G480" s="35"/>
      <c r="O480" s="35"/>
    </row>
    <row r="481" spans="1:15" ht="12.75">
      <c r="A481" s="2"/>
      <c r="B481" s="2"/>
      <c r="G481" s="35"/>
      <c r="O481" s="35"/>
    </row>
    <row r="482" spans="1:15" ht="12.75">
      <c r="A482" s="2"/>
      <c r="B482" s="2"/>
      <c r="G482" s="35"/>
      <c r="O482" s="35"/>
    </row>
    <row r="483" spans="1:15" ht="12.75">
      <c r="A483" s="2"/>
      <c r="B483" s="2"/>
      <c r="G483" s="35"/>
      <c r="O483" s="35"/>
    </row>
    <row r="484" spans="1:15" ht="12.75">
      <c r="A484" s="2"/>
      <c r="B484" s="2"/>
      <c r="G484" s="35"/>
      <c r="O484" s="35"/>
    </row>
    <row r="485" spans="1:15" ht="12.75">
      <c r="A485" s="2"/>
      <c r="B485" s="2"/>
      <c r="G485" s="35"/>
      <c r="O485" s="35"/>
    </row>
    <row r="486" spans="1:15" ht="12.75">
      <c r="A486" s="2"/>
      <c r="B486" s="2"/>
      <c r="G486" s="35"/>
      <c r="O486" s="35"/>
    </row>
    <row r="487" spans="1:15" ht="12.75">
      <c r="A487" s="2"/>
      <c r="B487" s="2"/>
      <c r="G487" s="35"/>
      <c r="O487" s="35"/>
    </row>
    <row r="488" spans="1:15" ht="12.75">
      <c r="A488" s="2"/>
      <c r="B488" s="2"/>
      <c r="G488" s="35"/>
      <c r="O488" s="35"/>
    </row>
    <row r="489" spans="1:15" ht="12.75">
      <c r="A489" s="2"/>
      <c r="B489" s="2"/>
      <c r="G489" s="35"/>
      <c r="O489" s="35"/>
    </row>
    <row r="490" spans="1:15" ht="12.75">
      <c r="A490" s="2"/>
      <c r="B490" s="2"/>
      <c r="G490" s="35"/>
      <c r="O490" s="35"/>
    </row>
    <row r="491" spans="1:15" ht="12.75">
      <c r="A491" s="2"/>
      <c r="B491" s="2"/>
      <c r="G491" s="35"/>
      <c r="O491" s="35"/>
    </row>
    <row r="492" spans="1:15" ht="12.75">
      <c r="A492" s="2"/>
      <c r="B492" s="2"/>
      <c r="G492" s="35"/>
      <c r="O492" s="35"/>
    </row>
    <row r="493" spans="1:15" ht="12.75">
      <c r="A493" s="2"/>
      <c r="B493" s="2"/>
      <c r="G493" s="35"/>
      <c r="O493" s="35"/>
    </row>
    <row r="494" spans="1:15" ht="12.75">
      <c r="A494" s="2"/>
      <c r="B494" s="2"/>
      <c r="G494" s="35"/>
      <c r="O494" s="35"/>
    </row>
    <row r="495" spans="1:15" ht="12.75">
      <c r="A495" s="2"/>
      <c r="B495" s="2"/>
      <c r="G495" s="35"/>
      <c r="O495" s="35"/>
    </row>
    <row r="496" spans="1:15" ht="12.75">
      <c r="A496" s="2"/>
      <c r="B496" s="2"/>
      <c r="G496" s="35"/>
      <c r="O496" s="35"/>
    </row>
    <row r="497" spans="1:15" ht="12.75">
      <c r="A497" s="2"/>
      <c r="B497" s="2"/>
      <c r="G497" s="35"/>
      <c r="O497" s="35"/>
    </row>
    <row r="498" spans="1:15" ht="12.75">
      <c r="A498" s="2"/>
      <c r="B498" s="2"/>
      <c r="G498" s="35"/>
      <c r="O498" s="35"/>
    </row>
    <row r="499" spans="1:15" ht="12.75">
      <c r="A499" s="2"/>
      <c r="B499" s="2"/>
      <c r="G499" s="35"/>
      <c r="O499" s="35"/>
    </row>
    <row r="500" spans="1:15" ht="12.75">
      <c r="A500" s="2"/>
      <c r="B500" s="2"/>
      <c r="G500" s="35"/>
      <c r="O500" s="35"/>
    </row>
    <row r="501" spans="1:15" ht="12.75">
      <c r="A501" s="2"/>
      <c r="B501" s="2"/>
      <c r="G501" s="35"/>
      <c r="O501" s="35"/>
    </row>
    <row r="502" spans="1:15" ht="12.75">
      <c r="A502" s="2"/>
      <c r="B502" s="2"/>
      <c r="G502" s="35"/>
      <c r="O502" s="35"/>
    </row>
    <row r="503" spans="1:15" ht="12.75">
      <c r="A503" s="2"/>
      <c r="B503" s="2"/>
      <c r="G503" s="35"/>
      <c r="O503" s="35"/>
    </row>
    <row r="504" spans="1:15" ht="12.75">
      <c r="A504" s="2"/>
      <c r="B504" s="2"/>
      <c r="G504" s="35"/>
      <c r="O504" s="35"/>
    </row>
    <row r="505" spans="1:15" ht="12.75">
      <c r="A505" s="2"/>
      <c r="B505" s="2"/>
      <c r="G505" s="35"/>
      <c r="O505" s="35"/>
    </row>
    <row r="506" spans="1:15" ht="12.75">
      <c r="A506" s="2"/>
      <c r="B506" s="2"/>
      <c r="G506" s="35"/>
      <c r="O506" s="35"/>
    </row>
    <row r="507" spans="1:15" ht="12.75">
      <c r="A507" s="2"/>
      <c r="B507" s="2"/>
      <c r="G507" s="35"/>
      <c r="O507" s="35"/>
    </row>
    <row r="508" spans="1:15" ht="12.75">
      <c r="A508" s="2"/>
      <c r="B508" s="2"/>
      <c r="G508" s="35"/>
      <c r="O508" s="35"/>
    </row>
    <row r="509" spans="1:15" ht="12.75">
      <c r="A509" s="2"/>
      <c r="B509" s="2"/>
      <c r="G509" s="35"/>
      <c r="O509" s="35"/>
    </row>
    <row r="510" spans="1:15" ht="12.75">
      <c r="A510" s="2"/>
      <c r="B510" s="2"/>
      <c r="G510" s="35"/>
      <c r="O510" s="35"/>
    </row>
    <row r="511" spans="1:15" ht="12.75">
      <c r="A511" s="2"/>
      <c r="B511" s="2"/>
      <c r="G511" s="35"/>
      <c r="O511" s="35"/>
    </row>
    <row r="512" spans="1:15" ht="12.75">
      <c r="A512" s="2"/>
      <c r="B512" s="2"/>
      <c r="G512" s="35"/>
      <c r="O512" s="35"/>
    </row>
    <row r="513" spans="1:15" ht="12.75">
      <c r="A513" s="2"/>
      <c r="B513" s="2"/>
      <c r="G513" s="35"/>
      <c r="O513" s="35"/>
    </row>
    <row r="514" spans="1:15" ht="12.75">
      <c r="A514" s="2"/>
      <c r="B514" s="2"/>
      <c r="G514" s="35"/>
      <c r="O514" s="35"/>
    </row>
    <row r="515" spans="1:15" ht="12.75">
      <c r="A515" s="2"/>
      <c r="B515" s="2"/>
      <c r="G515" s="35"/>
      <c r="O515" s="35"/>
    </row>
    <row r="516" spans="1:15" ht="12.75">
      <c r="A516" s="2"/>
      <c r="B516" s="2"/>
      <c r="G516" s="35"/>
      <c r="O516" s="35"/>
    </row>
    <row r="517" spans="1:15" ht="12.75">
      <c r="A517" s="2"/>
      <c r="B517" s="2"/>
      <c r="G517" s="35"/>
      <c r="O517" s="35"/>
    </row>
    <row r="518" spans="1:15" ht="12.75">
      <c r="A518" s="2"/>
      <c r="B518" s="2"/>
      <c r="G518" s="35"/>
      <c r="O518" s="35"/>
    </row>
    <row r="519" spans="1:15" ht="12.75">
      <c r="A519" s="2"/>
      <c r="B519" s="2"/>
      <c r="G519" s="35"/>
      <c r="O519" s="35"/>
    </row>
    <row r="520" spans="1:15" ht="12.75">
      <c r="A520" s="2"/>
      <c r="B520" s="2"/>
      <c r="G520" s="35"/>
      <c r="O520" s="35"/>
    </row>
    <row r="521" spans="1:15" ht="12.75">
      <c r="A521" s="2"/>
      <c r="B521" s="2"/>
      <c r="G521" s="35"/>
      <c r="O521" s="35"/>
    </row>
    <row r="522" spans="1:15" ht="12.75">
      <c r="A522" s="2"/>
      <c r="B522" s="2"/>
      <c r="G522" s="35"/>
      <c r="O522" s="35"/>
    </row>
    <row r="523" spans="1:15" ht="12.75">
      <c r="A523" s="2"/>
      <c r="B523" s="2"/>
      <c r="G523" s="35"/>
      <c r="O523" s="35"/>
    </row>
    <row r="524" spans="1:15" ht="12.75">
      <c r="A524" s="2"/>
      <c r="B524" s="2"/>
      <c r="G524" s="35"/>
      <c r="O524" s="35"/>
    </row>
    <row r="525" spans="1:15" ht="12.75">
      <c r="A525" s="2"/>
      <c r="B525" s="2"/>
      <c r="G525" s="35"/>
      <c r="O525" s="35"/>
    </row>
    <row r="526" spans="1:15" ht="12.75">
      <c r="A526" s="2"/>
      <c r="B526" s="2"/>
      <c r="G526" s="35"/>
      <c r="O526" s="35"/>
    </row>
    <row r="527" spans="1:15" ht="12.75">
      <c r="A527" s="2"/>
      <c r="B527" s="2"/>
      <c r="G527" s="35"/>
      <c r="O527" s="35"/>
    </row>
    <row r="528" spans="1:15" ht="12.75">
      <c r="A528" s="2"/>
      <c r="B528" s="2"/>
      <c r="G528" s="35"/>
      <c r="O528" s="35"/>
    </row>
    <row r="529" spans="1:15" ht="12.75">
      <c r="A529" s="2"/>
      <c r="B529" s="2"/>
      <c r="G529" s="35"/>
      <c r="O529" s="35"/>
    </row>
    <row r="530" spans="1:15" ht="12.75">
      <c r="A530" s="2"/>
      <c r="B530" s="2"/>
      <c r="G530" s="35"/>
      <c r="O530" s="35"/>
    </row>
    <row r="531" spans="1:15" ht="12.75">
      <c r="A531" s="2"/>
      <c r="B531" s="2"/>
      <c r="G531" s="35"/>
      <c r="O531" s="35"/>
    </row>
    <row r="532" spans="1:15" ht="12.75">
      <c r="A532" s="2"/>
      <c r="B532" s="2"/>
      <c r="G532" s="35"/>
      <c r="O532" s="35"/>
    </row>
    <row r="533" spans="1:15" ht="12.75">
      <c r="A533" s="2"/>
      <c r="B533" s="2"/>
      <c r="G533" s="35"/>
      <c r="O533" s="35"/>
    </row>
    <row r="534" spans="1:15" ht="12.75">
      <c r="A534" s="2"/>
      <c r="B534" s="2"/>
      <c r="G534" s="35"/>
      <c r="O534" s="35"/>
    </row>
    <row r="535" spans="1:15" ht="12.75">
      <c r="A535" s="2"/>
      <c r="B535" s="2"/>
      <c r="G535" s="35"/>
      <c r="O535" s="35"/>
    </row>
    <row r="536" spans="1:15" ht="12.75">
      <c r="A536" s="2"/>
      <c r="B536" s="2"/>
      <c r="G536" s="35"/>
      <c r="O536" s="35"/>
    </row>
    <row r="537" spans="1:15" ht="12.75">
      <c r="A537" s="2"/>
      <c r="B537" s="2"/>
      <c r="G537" s="35"/>
      <c r="O537" s="35"/>
    </row>
    <row r="538" spans="1:15" ht="12.75">
      <c r="A538" s="2"/>
      <c r="B538" s="2"/>
      <c r="G538" s="35"/>
      <c r="O538" s="35"/>
    </row>
    <row r="539" spans="1:15" ht="12.75">
      <c r="A539" s="2"/>
      <c r="B539" s="2"/>
      <c r="G539" s="35"/>
      <c r="O539" s="35"/>
    </row>
    <row r="540" spans="1:15" ht="12.75">
      <c r="A540" s="2"/>
      <c r="B540" s="2"/>
      <c r="G540" s="35"/>
      <c r="O540" s="35"/>
    </row>
    <row r="541" spans="1:15" ht="12.75">
      <c r="A541" s="2"/>
      <c r="B541" s="2"/>
      <c r="G541" s="35"/>
      <c r="O541" s="35"/>
    </row>
    <row r="542" spans="1:15" ht="12.75">
      <c r="A542" s="2"/>
      <c r="B542" s="2"/>
      <c r="G542" s="35"/>
      <c r="O542" s="35"/>
    </row>
    <row r="543" spans="1:15" ht="12.75">
      <c r="A543" s="2"/>
      <c r="B543" s="2"/>
      <c r="G543" s="35"/>
      <c r="O543" s="35"/>
    </row>
    <row r="544" spans="1:15" ht="12.75">
      <c r="A544" s="2"/>
      <c r="B544" s="2"/>
      <c r="G544" s="35"/>
      <c r="O544" s="35"/>
    </row>
    <row r="545" spans="7:15" ht="12.75">
      <c r="G545" s="35"/>
      <c r="O545" s="35"/>
    </row>
    <row r="546" spans="7:15" ht="12.75">
      <c r="G546" s="35"/>
      <c r="O546" s="35"/>
    </row>
    <row r="547" spans="7:15" ht="12.75">
      <c r="G547" s="35"/>
      <c r="O547" s="35"/>
    </row>
    <row r="548" spans="7:15" ht="12.75">
      <c r="G548" s="35"/>
      <c r="O548" s="35"/>
    </row>
    <row r="549" spans="7:15" ht="12.75">
      <c r="G549" s="35"/>
      <c r="O549" s="35"/>
    </row>
    <row r="550" spans="7:15" ht="12.75">
      <c r="G550" s="35"/>
      <c r="O550" s="35"/>
    </row>
    <row r="551" spans="7:15" ht="12.75">
      <c r="G551" s="35"/>
      <c r="O551" s="35"/>
    </row>
    <row r="552" spans="7:15" ht="12.75">
      <c r="G552" s="35"/>
      <c r="O552" s="35"/>
    </row>
    <row r="553" spans="7:15" ht="12.75">
      <c r="G553" s="35"/>
      <c r="O553" s="35"/>
    </row>
    <row r="554" spans="7:15" ht="12.75">
      <c r="G554" s="35"/>
      <c r="O554" s="35"/>
    </row>
    <row r="555" spans="7:15" ht="12.75">
      <c r="G555" s="35"/>
      <c r="O555" s="35"/>
    </row>
    <row r="556" spans="7:15" ht="12.75">
      <c r="G556" s="35"/>
      <c r="O556" s="35"/>
    </row>
    <row r="557" spans="7:15" ht="12.75">
      <c r="G557" s="35"/>
      <c r="O557" s="35"/>
    </row>
    <row r="558" spans="7:15" ht="12.75">
      <c r="G558" s="35"/>
      <c r="O558" s="35"/>
    </row>
    <row r="559" spans="7:15" ht="12.75">
      <c r="G559" s="35"/>
      <c r="O559" s="35"/>
    </row>
    <row r="560" spans="7:15" ht="12.75">
      <c r="G560" s="35"/>
      <c r="O560" s="35"/>
    </row>
    <row r="561" spans="7:15" ht="12.75">
      <c r="G561" s="35"/>
      <c r="O561" s="35"/>
    </row>
    <row r="562" spans="7:15" ht="12.75">
      <c r="G562" s="35"/>
      <c r="O562" s="35"/>
    </row>
    <row r="563" spans="7:15" ht="12.75">
      <c r="G563" s="35"/>
      <c r="O563" s="35"/>
    </row>
    <row r="564" spans="7:15" ht="12.75">
      <c r="G564" s="35"/>
      <c r="O564" s="35"/>
    </row>
    <row r="565" spans="7:15" ht="12.75">
      <c r="G565" s="35"/>
      <c r="O565" s="35"/>
    </row>
    <row r="566" spans="7:15" ht="12.75">
      <c r="G566" s="35"/>
      <c r="O566" s="35"/>
    </row>
    <row r="567" spans="7:15" ht="12.75">
      <c r="G567" s="35"/>
      <c r="O567" s="35"/>
    </row>
    <row r="568" spans="7:15" ht="12.75">
      <c r="G568" s="35"/>
      <c r="O568" s="35"/>
    </row>
    <row r="569" spans="7:15" ht="12.75">
      <c r="G569" s="35"/>
      <c r="O569" s="35"/>
    </row>
    <row r="570" spans="7:15" ht="12.75">
      <c r="G570" s="35"/>
      <c r="O570" s="35"/>
    </row>
    <row r="571" spans="7:15" ht="12.75">
      <c r="G571" s="35"/>
      <c r="O571" s="35"/>
    </row>
    <row r="572" spans="7:15" ht="12.75">
      <c r="G572" s="35"/>
      <c r="O572" s="35"/>
    </row>
    <row r="573" spans="7:15" ht="12.75">
      <c r="G573" s="35"/>
      <c r="O573" s="35"/>
    </row>
    <row r="574" spans="7:15" ht="12.75">
      <c r="G574" s="35"/>
      <c r="O574" s="35"/>
    </row>
    <row r="575" spans="7:15" ht="12.75">
      <c r="G575" s="35"/>
      <c r="O575" s="35"/>
    </row>
    <row r="576" spans="7:15" ht="12.75">
      <c r="G576" s="35"/>
      <c r="O576" s="35"/>
    </row>
    <row r="577" spans="7:15" ht="12.75">
      <c r="G577" s="35"/>
      <c r="O577" s="35"/>
    </row>
    <row r="578" spans="7:15" ht="12.75">
      <c r="G578" s="35"/>
      <c r="O578" s="35"/>
    </row>
    <row r="579" spans="7:15" ht="12.75">
      <c r="G579" s="35"/>
      <c r="O579" s="35"/>
    </row>
    <row r="580" spans="7:15" ht="12.75">
      <c r="G580" s="35"/>
      <c r="O580" s="35"/>
    </row>
    <row r="581" spans="7:15" ht="12.75">
      <c r="G581" s="35"/>
      <c r="O581" s="35"/>
    </row>
    <row r="582" spans="7:15" ht="12.75">
      <c r="G582" s="35"/>
      <c r="O582" s="35"/>
    </row>
    <row r="583" spans="7:15" ht="12.75">
      <c r="G583" s="35"/>
      <c r="O583" s="35"/>
    </row>
    <row r="584" spans="7:15" ht="12.75">
      <c r="G584" s="35"/>
      <c r="O584" s="35"/>
    </row>
    <row r="585" spans="7:15" ht="12.75">
      <c r="G585" s="35"/>
      <c r="O585" s="35"/>
    </row>
    <row r="586" spans="7:15" ht="12.75">
      <c r="G586" s="35"/>
      <c r="O586" s="35"/>
    </row>
    <row r="587" spans="7:15" ht="12.75">
      <c r="G587" s="35"/>
      <c r="O587" s="35"/>
    </row>
    <row r="588" spans="7:15" ht="12.75">
      <c r="G588" s="35"/>
      <c r="O588" s="35"/>
    </row>
    <row r="589" spans="7:15" ht="12.75">
      <c r="G589" s="35"/>
      <c r="O589" s="35"/>
    </row>
    <row r="590" spans="7:15" ht="12.75">
      <c r="G590" s="35"/>
      <c r="O590" s="35"/>
    </row>
    <row r="591" spans="7:15" ht="12.75">
      <c r="G591" s="35"/>
      <c r="O591" s="35"/>
    </row>
    <row r="592" spans="7:15" ht="12.75">
      <c r="G592" s="35"/>
      <c r="O592" s="35"/>
    </row>
    <row r="593" spans="7:15" ht="12.75">
      <c r="G593" s="35"/>
      <c r="O593" s="35"/>
    </row>
    <row r="594" spans="7:15" ht="12.75">
      <c r="G594" s="35"/>
      <c r="O594" s="35"/>
    </row>
    <row r="595" spans="7:15" ht="12.75">
      <c r="G595" s="35"/>
      <c r="O595" s="35"/>
    </row>
    <row r="596" spans="7:15" ht="12.75">
      <c r="G596" s="35"/>
      <c r="O596" s="35"/>
    </row>
    <row r="597" spans="7:15" ht="12.75">
      <c r="G597" s="35"/>
      <c r="O597" s="35"/>
    </row>
    <row r="598" spans="7:15" ht="12.75">
      <c r="G598" s="35"/>
      <c r="O598" s="35"/>
    </row>
    <row r="599" spans="7:15" ht="12.75">
      <c r="G599" s="35"/>
      <c r="O599" s="35"/>
    </row>
    <row r="600" spans="7:15" ht="12.75">
      <c r="G600" s="35"/>
      <c r="O600" s="35"/>
    </row>
    <row r="601" spans="7:15" ht="12.75">
      <c r="G601" s="35"/>
      <c r="O601" s="35"/>
    </row>
    <row r="602" spans="7:15" ht="12.75">
      <c r="G602" s="35"/>
      <c r="O602" s="35"/>
    </row>
    <row r="603" spans="7:15" ht="12.75">
      <c r="G603" s="35"/>
      <c r="O603" s="35"/>
    </row>
    <row r="604" spans="7:15" ht="12.75">
      <c r="G604" s="35"/>
      <c r="O604" s="35"/>
    </row>
    <row r="605" spans="7:15" ht="12.75">
      <c r="G605" s="35"/>
      <c r="O605" s="35"/>
    </row>
    <row r="606" spans="7:15" ht="12.75">
      <c r="G606" s="35"/>
      <c r="O606" s="35"/>
    </row>
    <row r="607" spans="7:15" ht="12.75">
      <c r="G607" s="35"/>
      <c r="O607" s="35"/>
    </row>
    <row r="608" spans="7:15" ht="12.75">
      <c r="G608" s="35"/>
      <c r="O608" s="35"/>
    </row>
    <row r="609" spans="7:15" ht="12.75">
      <c r="G609" s="35"/>
      <c r="O609" s="35"/>
    </row>
    <row r="610" spans="7:15" ht="12.75">
      <c r="G610" s="35"/>
      <c r="O610" s="35"/>
    </row>
    <row r="611" spans="7:15" ht="12.75">
      <c r="G611" s="35"/>
      <c r="O611" s="35"/>
    </row>
    <row r="612" spans="7:15" ht="12.75">
      <c r="G612" s="35"/>
      <c r="O612" s="35"/>
    </row>
    <row r="613" spans="7:15" ht="12.75">
      <c r="G613" s="35"/>
      <c r="O613" s="35"/>
    </row>
    <row r="614" spans="7:15" ht="12.75">
      <c r="G614" s="35"/>
      <c r="O614" s="35"/>
    </row>
    <row r="615" spans="7:15" ht="12.75">
      <c r="G615" s="35"/>
      <c r="O615" s="35"/>
    </row>
    <row r="616" spans="7:15" ht="12.75">
      <c r="G616" s="35"/>
      <c r="O616" s="35"/>
    </row>
    <row r="617" spans="7:15" ht="12.75">
      <c r="G617" s="35"/>
      <c r="O617" s="35"/>
    </row>
    <row r="618" spans="7:15" ht="12.75">
      <c r="G618" s="35"/>
      <c r="O618" s="35"/>
    </row>
    <row r="619" spans="7:15" ht="12.75">
      <c r="G619" s="35"/>
      <c r="O619" s="35"/>
    </row>
    <row r="620" spans="7:15" ht="12.75">
      <c r="G620" s="35"/>
      <c r="O620" s="35"/>
    </row>
    <row r="621" spans="7:15" ht="12.75">
      <c r="G621" s="35"/>
      <c r="O621" s="35"/>
    </row>
    <row r="622" spans="7:15" ht="12.75">
      <c r="G622" s="35"/>
      <c r="O622" s="35"/>
    </row>
    <row r="623" spans="7:15" ht="12.75">
      <c r="G623" s="35"/>
      <c r="O623" s="35"/>
    </row>
    <row r="624" spans="7:15" ht="12.75">
      <c r="G624" s="35"/>
      <c r="O624" s="35"/>
    </row>
    <row r="625" spans="7:15" ht="12.75">
      <c r="G625" s="35"/>
      <c r="O625" s="35"/>
    </row>
    <row r="626" spans="7:15" ht="12.75">
      <c r="G626" s="35"/>
      <c r="O626" s="35"/>
    </row>
    <row r="627" spans="7:15" ht="12.75">
      <c r="G627" s="35"/>
      <c r="O627" s="35"/>
    </row>
    <row r="628" spans="7:15" ht="12.75">
      <c r="G628" s="35"/>
      <c r="O628" s="35"/>
    </row>
    <row r="629" spans="7:15" ht="12.75">
      <c r="G629" s="35"/>
      <c r="O629" s="35"/>
    </row>
    <row r="630" spans="7:15" ht="12.75">
      <c r="G630" s="35"/>
      <c r="O630" s="35"/>
    </row>
    <row r="631" spans="7:15" ht="12.75">
      <c r="G631" s="35"/>
      <c r="O631" s="35"/>
    </row>
    <row r="632" spans="7:15" ht="12.75">
      <c r="G632" s="35"/>
      <c r="O632" s="35"/>
    </row>
    <row r="633" spans="7:15" ht="12.75">
      <c r="G633" s="35"/>
      <c r="O633" s="35"/>
    </row>
    <row r="634" spans="7:15" ht="12.75">
      <c r="G634" s="35"/>
      <c r="O634" s="35"/>
    </row>
    <row r="635" spans="7:15" ht="12.75">
      <c r="G635" s="35"/>
      <c r="O635" s="35"/>
    </row>
    <row r="636" spans="7:15" ht="12.75">
      <c r="G636" s="35"/>
      <c r="O636" s="35"/>
    </row>
    <row r="637" spans="7:15" ht="12.75">
      <c r="G637" s="35"/>
      <c r="O637" s="35"/>
    </row>
    <row r="638" spans="7:15" ht="12.75">
      <c r="G638" s="35"/>
      <c r="O638" s="35"/>
    </row>
    <row r="639" spans="7:15" ht="12.75">
      <c r="G639" s="35"/>
      <c r="O639" s="35"/>
    </row>
    <row r="640" spans="7:15" ht="12.75">
      <c r="G640" s="35"/>
      <c r="O640" s="35"/>
    </row>
    <row r="641" spans="7:15" ht="12.75">
      <c r="G641" s="35"/>
      <c r="O641" s="35"/>
    </row>
    <row r="642" spans="7:15" ht="12.75">
      <c r="G642" s="35"/>
      <c r="O642" s="35"/>
    </row>
    <row r="643" spans="7:15" ht="12.75">
      <c r="G643" s="35"/>
      <c r="O643" s="35"/>
    </row>
    <row r="644" spans="7:15" ht="12.75">
      <c r="G644" s="35"/>
      <c r="O644" s="35"/>
    </row>
    <row r="645" spans="7:15" ht="12.75">
      <c r="G645" s="35"/>
      <c r="O645" s="35"/>
    </row>
    <row r="646" spans="7:15" ht="12.75">
      <c r="G646" s="35"/>
      <c r="O646" s="35"/>
    </row>
    <row r="647" spans="7:15" ht="12.75">
      <c r="G647" s="35"/>
      <c r="O647" s="35"/>
    </row>
    <row r="648" spans="7:15" ht="12.75">
      <c r="G648" s="35"/>
      <c r="O648" s="35"/>
    </row>
    <row r="649" spans="7:15" ht="12.75">
      <c r="G649" s="35"/>
      <c r="O649" s="35"/>
    </row>
    <row r="650" spans="7:15" ht="12.75">
      <c r="G650" s="35"/>
      <c r="O650" s="35"/>
    </row>
    <row r="651" spans="7:15" ht="12.75">
      <c r="G651" s="35"/>
      <c r="O651" s="35"/>
    </row>
    <row r="652" spans="7:15" ht="12.75">
      <c r="G652" s="35"/>
      <c r="O652" s="35"/>
    </row>
    <row r="653" spans="7:15" ht="12.75">
      <c r="G653" s="35"/>
      <c r="O653" s="35"/>
    </row>
    <row r="654" spans="7:15" ht="12.75">
      <c r="G654" s="35"/>
      <c r="O654" s="35"/>
    </row>
    <row r="655" spans="7:15" ht="12.75">
      <c r="G655" s="35"/>
      <c r="O655" s="35"/>
    </row>
    <row r="656" spans="7:15" ht="12.75">
      <c r="G656" s="35"/>
      <c r="O656" s="35"/>
    </row>
    <row r="657" spans="7:15" ht="12.75">
      <c r="G657" s="35"/>
      <c r="O657" s="35"/>
    </row>
    <row r="658" spans="7:15" ht="12.75">
      <c r="G658" s="35"/>
      <c r="O658" s="35"/>
    </row>
    <row r="659" spans="7:15" ht="12.75">
      <c r="G659" s="35"/>
      <c r="O659" s="35"/>
    </row>
    <row r="660" spans="7:15" ht="12.75">
      <c r="G660" s="35"/>
      <c r="O660" s="35"/>
    </row>
    <row r="661" spans="7:15" ht="12.75">
      <c r="G661" s="35"/>
      <c r="O661" s="35"/>
    </row>
    <row r="662" spans="7:15" ht="12.75">
      <c r="G662" s="35"/>
      <c r="O662" s="35"/>
    </row>
    <row r="663" spans="7:15" ht="12.75">
      <c r="G663" s="35"/>
      <c r="O663" s="35"/>
    </row>
    <row r="664" spans="7:15" ht="12.75">
      <c r="G664" s="35"/>
      <c r="O664" s="35"/>
    </row>
    <row r="665" spans="7:15" ht="12.75">
      <c r="G665" s="35"/>
      <c r="O665" s="35"/>
    </row>
    <row r="666" spans="7:15" ht="12.75">
      <c r="G666" s="35"/>
      <c r="O666" s="35"/>
    </row>
    <row r="667" spans="7:15" ht="12.75">
      <c r="G667" s="35"/>
      <c r="O667" s="35"/>
    </row>
    <row r="668" spans="7:15" ht="12.75">
      <c r="G668" s="35"/>
      <c r="O668" s="35"/>
    </row>
    <row r="669" spans="7:15" ht="12.75">
      <c r="G669" s="35"/>
      <c r="O669" s="35"/>
    </row>
    <row r="670" spans="7:15" ht="12.75">
      <c r="G670" s="35"/>
      <c r="O670" s="35"/>
    </row>
    <row r="671" spans="7:15" ht="12.75">
      <c r="G671" s="35"/>
      <c r="O671" s="35"/>
    </row>
    <row r="672" spans="7:15" ht="12.75">
      <c r="G672" s="35"/>
      <c r="O672" s="35"/>
    </row>
    <row r="673" spans="7:15" ht="12.75">
      <c r="G673" s="35"/>
      <c r="O673" s="35"/>
    </row>
    <row r="674" spans="7:15" ht="12.75">
      <c r="G674" s="35"/>
      <c r="O674" s="35"/>
    </row>
    <row r="675" spans="7:15" ht="12.75">
      <c r="G675" s="35"/>
      <c r="O675" s="35"/>
    </row>
    <row r="676" spans="7:15" ht="12.75">
      <c r="G676" s="35"/>
      <c r="O676" s="35"/>
    </row>
    <row r="677" spans="7:15" ht="12.75">
      <c r="G677" s="35"/>
      <c r="O677" s="35"/>
    </row>
    <row r="678" spans="7:15" ht="12.75">
      <c r="G678" s="35"/>
      <c r="O678" s="35"/>
    </row>
    <row r="679" spans="7:15" ht="12.75">
      <c r="G679" s="35"/>
      <c r="O679" s="35"/>
    </row>
    <row r="680" spans="7:15" ht="12.75">
      <c r="G680" s="35"/>
      <c r="O680" s="35"/>
    </row>
    <row r="681" spans="7:15" ht="12.75">
      <c r="G681" s="35"/>
      <c r="O681" s="35"/>
    </row>
    <row r="682" spans="7:15" ht="12.75">
      <c r="G682" s="35"/>
      <c r="O682" s="35"/>
    </row>
    <row r="683" spans="7:15" ht="12.75">
      <c r="G683" s="35"/>
      <c r="O683" s="35"/>
    </row>
    <row r="684" spans="7:15" ht="12.75">
      <c r="G684" s="35"/>
      <c r="O684" s="35"/>
    </row>
    <row r="685" spans="7:15" ht="12.75">
      <c r="G685" s="35"/>
      <c r="O685" s="35"/>
    </row>
    <row r="686" spans="7:15" ht="12.75">
      <c r="G686" s="35"/>
      <c r="O686" s="35"/>
    </row>
    <row r="687" spans="7:15" ht="12.75">
      <c r="G687" s="35"/>
      <c r="O687" s="35"/>
    </row>
    <row r="688" spans="7:15" ht="12.75">
      <c r="G688" s="35"/>
      <c r="O688" s="35"/>
    </row>
    <row r="689" spans="7:15" ht="12.75">
      <c r="G689" s="35"/>
      <c r="O689" s="35"/>
    </row>
    <row r="690" spans="7:15" ht="12.75">
      <c r="G690" s="35"/>
      <c r="O690" s="35"/>
    </row>
    <row r="691" spans="7:15" ht="12.75">
      <c r="G691" s="35"/>
      <c r="O691" s="35"/>
    </row>
    <row r="692" spans="7:15" ht="12.75">
      <c r="G692" s="35"/>
      <c r="O692" s="35"/>
    </row>
    <row r="693" spans="7:15" ht="12.75">
      <c r="G693" s="35"/>
      <c r="O693" s="35"/>
    </row>
    <row r="694" spans="7:15" ht="12.75">
      <c r="G694" s="35"/>
      <c r="O694" s="35"/>
    </row>
    <row r="695" spans="7:15" ht="12.75">
      <c r="G695" s="35"/>
      <c r="O695" s="35"/>
    </row>
    <row r="696" spans="7:15" ht="12.75">
      <c r="G696" s="35"/>
      <c r="O696" s="35"/>
    </row>
    <row r="697" spans="7:15" ht="12.75">
      <c r="G697" s="35"/>
      <c r="O697" s="35"/>
    </row>
    <row r="698" spans="7:15" ht="12.75">
      <c r="G698" s="35"/>
      <c r="O698" s="35"/>
    </row>
    <row r="699" spans="7:15" ht="12.75">
      <c r="G699" s="35"/>
      <c r="O699" s="35"/>
    </row>
    <row r="700" spans="7:15" ht="12.75">
      <c r="G700" s="35"/>
      <c r="O700" s="35"/>
    </row>
    <row r="701" spans="7:15" ht="12.75">
      <c r="G701" s="35"/>
      <c r="O701" s="35"/>
    </row>
    <row r="702" spans="7:15" ht="12.75">
      <c r="G702" s="35"/>
      <c r="O702" s="35"/>
    </row>
    <row r="703" spans="7:15" ht="12.75">
      <c r="G703" s="35"/>
      <c r="O703" s="35"/>
    </row>
    <row r="704" spans="7:15" ht="12.75">
      <c r="G704" s="35"/>
      <c r="O704" s="35"/>
    </row>
    <row r="705" spans="7:15" ht="12.75">
      <c r="G705" s="35"/>
      <c r="O705" s="35"/>
    </row>
    <row r="706" spans="7:15" ht="12.75">
      <c r="G706" s="35"/>
      <c r="O706" s="35"/>
    </row>
    <row r="707" spans="7:15" ht="12.75">
      <c r="G707" s="35"/>
      <c r="O707" s="35"/>
    </row>
    <row r="708" spans="7:15" ht="12.75">
      <c r="G708" s="35"/>
      <c r="O708" s="35"/>
    </row>
    <row r="709" spans="7:15" ht="12.75">
      <c r="G709" s="35"/>
      <c r="O709" s="35"/>
    </row>
    <row r="710" spans="7:15" ht="12.75">
      <c r="G710" s="35"/>
      <c r="O710" s="35"/>
    </row>
    <row r="711" spans="7:15" ht="12.75">
      <c r="G711" s="35"/>
      <c r="O711" s="35"/>
    </row>
    <row r="712" spans="7:15" ht="12.75">
      <c r="G712" s="35"/>
      <c r="O712" s="35"/>
    </row>
    <row r="713" spans="7:15" ht="12.75">
      <c r="G713" s="35"/>
      <c r="O713" s="35"/>
    </row>
    <row r="714" spans="7:15" ht="12.75">
      <c r="G714" s="35"/>
      <c r="O714" s="35"/>
    </row>
    <row r="715" spans="7:15" ht="12.75">
      <c r="G715" s="35"/>
      <c r="O715" s="35"/>
    </row>
    <row r="716" spans="7:15" ht="12.75">
      <c r="G716" s="35"/>
      <c r="O716" s="35"/>
    </row>
    <row r="717" spans="7:15" ht="12.75">
      <c r="G717" s="35"/>
      <c r="O717" s="35"/>
    </row>
    <row r="718" spans="7:15" ht="12.75">
      <c r="G718" s="35"/>
      <c r="O718" s="35"/>
    </row>
    <row r="719" spans="7:15" ht="12.75">
      <c r="G719" s="35"/>
      <c r="O719" s="35"/>
    </row>
    <row r="720" spans="7:15" ht="12.75">
      <c r="G720" s="35"/>
      <c r="O720" s="35"/>
    </row>
    <row r="721" spans="7:15" ht="12.75">
      <c r="G721" s="35"/>
      <c r="O721" s="35"/>
    </row>
    <row r="722" spans="7:15" ht="12.75">
      <c r="G722" s="35"/>
      <c r="O722" s="35"/>
    </row>
    <row r="723" spans="7:15" ht="12.75">
      <c r="G723" s="35"/>
      <c r="O723" s="35"/>
    </row>
    <row r="724" spans="7:15" ht="12.75">
      <c r="G724" s="35"/>
      <c r="O724" s="35"/>
    </row>
    <row r="725" spans="7:15" ht="12.75">
      <c r="G725" s="35"/>
      <c r="O725" s="35"/>
    </row>
    <row r="726" spans="7:15" ht="12.75">
      <c r="G726" s="35"/>
      <c r="O726" s="35"/>
    </row>
    <row r="727" spans="7:15" ht="12.75">
      <c r="G727" s="35"/>
      <c r="O727" s="35"/>
    </row>
    <row r="728" spans="7:15" ht="12.75">
      <c r="G728" s="35"/>
      <c r="O728" s="35"/>
    </row>
    <row r="729" spans="7:15" ht="12.75">
      <c r="G729" s="35"/>
      <c r="O729" s="35"/>
    </row>
    <row r="730" spans="7:15" ht="12.75">
      <c r="G730" s="35"/>
      <c r="O730" s="35"/>
    </row>
    <row r="731" spans="7:15" ht="12.75">
      <c r="G731" s="35"/>
      <c r="O731" s="35"/>
    </row>
    <row r="732" spans="7:15" ht="12.75">
      <c r="G732" s="35"/>
      <c r="O732" s="35"/>
    </row>
    <row r="733" spans="7:15" ht="12.75">
      <c r="G733" s="35"/>
      <c r="O733" s="35"/>
    </row>
    <row r="734" spans="7:15" ht="12.75">
      <c r="G734" s="35"/>
      <c r="O734" s="35"/>
    </row>
    <row r="735" spans="7:15" ht="12.75">
      <c r="G735" s="35"/>
      <c r="O735" s="35"/>
    </row>
    <row r="736" spans="7:15" ht="12.75">
      <c r="G736" s="35"/>
      <c r="O736" s="35"/>
    </row>
    <row r="737" spans="7:15" ht="12.75">
      <c r="G737" s="35"/>
      <c r="O737" s="35"/>
    </row>
    <row r="738" spans="7:15" ht="12.75">
      <c r="G738" s="35"/>
      <c r="O738" s="35"/>
    </row>
    <row r="739" spans="7:15" ht="12.75">
      <c r="G739" s="35"/>
      <c r="O739" s="35"/>
    </row>
    <row r="740" spans="7:15" ht="12.75">
      <c r="G740" s="35"/>
      <c r="O740" s="35"/>
    </row>
    <row r="741" spans="7:15" ht="12.75">
      <c r="G741" s="35"/>
      <c r="O741" s="35"/>
    </row>
    <row r="742" spans="7:15" ht="12.75">
      <c r="G742" s="35"/>
      <c r="O742" s="35"/>
    </row>
    <row r="743" spans="7:15" ht="12.75">
      <c r="G743" s="35"/>
      <c r="O743" s="35"/>
    </row>
    <row r="744" spans="7:15" ht="12.75">
      <c r="G744" s="35"/>
      <c r="O744" s="35"/>
    </row>
    <row r="745" spans="7:15" ht="12.75">
      <c r="G745" s="35"/>
      <c r="O745" s="35"/>
    </row>
    <row r="746" spans="7:15" ht="12.75">
      <c r="G746" s="35"/>
      <c r="O746" s="35"/>
    </row>
    <row r="747" spans="7:15" ht="12.75">
      <c r="G747" s="35"/>
      <c r="O747" s="35"/>
    </row>
    <row r="748" spans="7:15" ht="12.75">
      <c r="G748" s="35"/>
      <c r="O748" s="35"/>
    </row>
    <row r="749" spans="7:15" ht="12.75">
      <c r="G749" s="35"/>
      <c r="O749" s="35"/>
    </row>
    <row r="750" spans="7:15" ht="12.75">
      <c r="G750" s="35"/>
      <c r="O750" s="35"/>
    </row>
    <row r="751" spans="7:15" ht="12.75">
      <c r="G751" s="35"/>
      <c r="O751" s="35"/>
    </row>
    <row r="752" spans="7:15" ht="12.75">
      <c r="G752" s="35"/>
      <c r="O752" s="35"/>
    </row>
    <row r="753" spans="7:15" ht="12.75">
      <c r="G753" s="35"/>
      <c r="O753" s="35"/>
    </row>
    <row r="754" spans="7:15" ht="12.75">
      <c r="G754" s="35"/>
      <c r="O754" s="35"/>
    </row>
    <row r="755" spans="7:15" ht="12.75">
      <c r="G755" s="35"/>
      <c r="O755" s="35"/>
    </row>
    <row r="756" spans="7:15" ht="12.75">
      <c r="G756" s="35"/>
      <c r="O756" s="35"/>
    </row>
    <row r="757" spans="7:15" ht="12.75">
      <c r="G757" s="35"/>
      <c r="O757" s="35"/>
    </row>
    <row r="758" spans="7:15" ht="12.75">
      <c r="G758" s="35"/>
      <c r="O758" s="35"/>
    </row>
    <row r="759" spans="7:15" ht="12.75">
      <c r="G759" s="35"/>
      <c r="O759" s="35"/>
    </row>
    <row r="760" spans="7:15" ht="12.75">
      <c r="G760" s="35"/>
      <c r="O760" s="35"/>
    </row>
    <row r="761" spans="7:15" ht="12.75">
      <c r="G761" s="35"/>
      <c r="O761" s="35"/>
    </row>
    <row r="762" spans="7:15" ht="12.75">
      <c r="G762" s="35"/>
      <c r="O762" s="35"/>
    </row>
    <row r="763" spans="7:15" ht="12.75">
      <c r="G763" s="35"/>
      <c r="O763" s="35"/>
    </row>
    <row r="764" spans="7:15" ht="12.75">
      <c r="G764" s="35"/>
      <c r="O764" s="35"/>
    </row>
    <row r="765" spans="7:15" ht="12.75">
      <c r="G765" s="35"/>
      <c r="O765" s="35"/>
    </row>
    <row r="766" spans="7:15" ht="12.75">
      <c r="G766" s="35"/>
      <c r="O766" s="35"/>
    </row>
    <row r="767" spans="7:15" ht="12.75">
      <c r="G767" s="35"/>
      <c r="O767" s="35"/>
    </row>
    <row r="768" spans="7:15" ht="12.75">
      <c r="G768" s="35"/>
      <c r="O768" s="35"/>
    </row>
    <row r="769" spans="7:15" ht="12.75">
      <c r="G769" s="35"/>
      <c r="O769" s="35"/>
    </row>
    <row r="770" spans="7:15" ht="12.75">
      <c r="G770" s="35"/>
      <c r="O770" s="35"/>
    </row>
    <row r="771" spans="7:15" ht="12.75">
      <c r="G771" s="35"/>
      <c r="O771" s="35"/>
    </row>
    <row r="772" spans="7:15" ht="12.75">
      <c r="G772" s="35"/>
      <c r="O772" s="35"/>
    </row>
    <row r="773" spans="7:15" ht="12.75">
      <c r="G773" s="35"/>
      <c r="O773" s="35"/>
    </row>
    <row r="774" spans="7:15" ht="12.75">
      <c r="G774" s="35"/>
      <c r="O774" s="35"/>
    </row>
    <row r="775" spans="7:15" ht="12.75">
      <c r="G775" s="35"/>
      <c r="O775" s="35"/>
    </row>
    <row r="776" spans="7:15" ht="12.75">
      <c r="G776" s="35"/>
      <c r="O776" s="35"/>
    </row>
    <row r="777" spans="7:15" ht="12.75">
      <c r="G777" s="35"/>
      <c r="O777" s="35"/>
    </row>
    <row r="778" spans="7:15" ht="12.75">
      <c r="G778" s="35"/>
      <c r="O778" s="35"/>
    </row>
    <row r="779" spans="7:15" ht="12.75">
      <c r="G779" s="35"/>
      <c r="O779" s="35"/>
    </row>
    <row r="780" spans="7:15" ht="12.75">
      <c r="G780" s="35"/>
      <c r="O780" s="35"/>
    </row>
    <row r="781" spans="7:15" ht="12.75">
      <c r="G781" s="35"/>
      <c r="O781" s="35"/>
    </row>
    <row r="782" spans="7:15" ht="12.75">
      <c r="G782" s="35"/>
      <c r="O782" s="35"/>
    </row>
    <row r="783" spans="7:15" ht="12.75">
      <c r="G783" s="35"/>
      <c r="O783" s="35"/>
    </row>
    <row r="784" spans="7:15" ht="12.75">
      <c r="G784" s="35"/>
      <c r="O784" s="35"/>
    </row>
    <row r="785" spans="7:15" ht="12.75">
      <c r="G785" s="35"/>
      <c r="O785" s="35"/>
    </row>
    <row r="786" spans="7:15" ht="12.75">
      <c r="G786" s="35"/>
      <c r="O786" s="35"/>
    </row>
    <row r="787" spans="7:15" ht="12.75">
      <c r="G787" s="35"/>
      <c r="O787" s="35"/>
    </row>
    <row r="788" spans="7:15" ht="12.75">
      <c r="G788" s="35"/>
      <c r="O788" s="35"/>
    </row>
    <row r="789" spans="7:15" ht="12.75">
      <c r="G789" s="35"/>
      <c r="O789" s="35"/>
    </row>
    <row r="790" spans="7:15" ht="12.75">
      <c r="G790" s="35"/>
      <c r="O790" s="35"/>
    </row>
    <row r="791" spans="7:15" ht="12.75">
      <c r="G791" s="35"/>
      <c r="O791" s="35"/>
    </row>
    <row r="792" spans="7:15" ht="12.75">
      <c r="G792" s="35"/>
      <c r="O792" s="35"/>
    </row>
    <row r="793" spans="7:15" ht="12.75">
      <c r="G793" s="35"/>
      <c r="O793" s="35"/>
    </row>
    <row r="794" spans="7:15" ht="12.75">
      <c r="G794" s="35"/>
      <c r="O794" s="35"/>
    </row>
    <row r="795" spans="7:15" ht="12.75">
      <c r="G795" s="35"/>
      <c r="O795" s="35"/>
    </row>
    <row r="796" spans="7:15" ht="12.75">
      <c r="G796" s="35"/>
      <c r="O796" s="35"/>
    </row>
    <row r="797" spans="7:15" ht="12.75">
      <c r="G797" s="35"/>
      <c r="O797" s="35"/>
    </row>
    <row r="798" spans="7:15" ht="12.75">
      <c r="G798" s="35"/>
      <c r="O798" s="35"/>
    </row>
    <row r="799" spans="7:15" ht="12.75">
      <c r="G799" s="35"/>
      <c r="O799" s="35"/>
    </row>
    <row r="800" spans="7:15" ht="12.75">
      <c r="G800" s="35"/>
      <c r="O800" s="35"/>
    </row>
    <row r="801" spans="7:15" ht="12.75">
      <c r="G801" s="35"/>
      <c r="O801" s="35"/>
    </row>
    <row r="802" spans="7:15" ht="12.75">
      <c r="G802" s="35"/>
      <c r="O802" s="35"/>
    </row>
    <row r="803" spans="7:15" ht="12.75">
      <c r="G803" s="35"/>
      <c r="O803" s="35"/>
    </row>
    <row r="804" spans="7:15" ht="12.75">
      <c r="G804" s="35"/>
      <c r="O804" s="35"/>
    </row>
    <row r="805" spans="7:15" ht="12.75">
      <c r="G805" s="35"/>
      <c r="O805" s="35"/>
    </row>
    <row r="806" spans="7:15" ht="12.75">
      <c r="G806" s="35"/>
      <c r="O806" s="35"/>
    </row>
    <row r="807" spans="7:15" ht="12.75">
      <c r="G807" s="35"/>
      <c r="O807" s="35"/>
    </row>
    <row r="808" spans="7:15" ht="12.75">
      <c r="G808" s="35"/>
      <c r="O808" s="35"/>
    </row>
    <row r="809" spans="7:15" ht="12.75">
      <c r="G809" s="35"/>
      <c r="O809" s="35"/>
    </row>
    <row r="810" spans="7:15" ht="12.75">
      <c r="G810" s="35"/>
      <c r="O810" s="35"/>
    </row>
    <row r="811" spans="7:15" ht="12.75">
      <c r="G811" s="35"/>
      <c r="O811" s="35"/>
    </row>
    <row r="812" spans="7:15" ht="12.75">
      <c r="G812" s="35"/>
      <c r="O812" s="35"/>
    </row>
    <row r="813" spans="7:15" ht="12.75">
      <c r="G813" s="35"/>
      <c r="O813" s="35"/>
    </row>
    <row r="814" spans="7:15" ht="12.75">
      <c r="G814" s="35"/>
      <c r="O814" s="35"/>
    </row>
    <row r="815" spans="7:15" ht="12.75">
      <c r="G815" s="35"/>
      <c r="O815" s="35"/>
    </row>
    <row r="816" spans="7:15" ht="12.75">
      <c r="G816" s="35"/>
      <c r="O816" s="35"/>
    </row>
    <row r="817" spans="7:15" ht="12.75">
      <c r="G817" s="35"/>
      <c r="O817" s="35"/>
    </row>
    <row r="818" spans="7:15" ht="12.75">
      <c r="G818" s="35"/>
      <c r="O818" s="35"/>
    </row>
    <row r="819" spans="7:15" ht="12.75">
      <c r="G819" s="35"/>
      <c r="O819" s="35"/>
    </row>
    <row r="820" spans="7:15" ht="12.75">
      <c r="G820" s="35"/>
      <c r="O820" s="35"/>
    </row>
    <row r="821" spans="7:15" ht="12.75">
      <c r="G821" s="35"/>
      <c r="O821" s="35"/>
    </row>
    <row r="822" spans="7:15" ht="12.75">
      <c r="G822" s="35"/>
      <c r="O822" s="35"/>
    </row>
    <row r="823" spans="7:15" ht="12.75">
      <c r="G823" s="35"/>
      <c r="O823" s="35"/>
    </row>
    <row r="824" spans="7:15" ht="12.75">
      <c r="G824" s="35"/>
      <c r="O824" s="35"/>
    </row>
    <row r="825" spans="7:15" ht="12.75">
      <c r="G825" s="35"/>
      <c r="O825" s="35"/>
    </row>
    <row r="826" spans="7:15" ht="12.75">
      <c r="G826" s="35"/>
      <c r="O826" s="35"/>
    </row>
    <row r="827" spans="7:15" ht="12.75">
      <c r="G827" s="35"/>
      <c r="O827" s="35"/>
    </row>
    <row r="828" spans="7:15" ht="12.75">
      <c r="G828" s="35"/>
      <c r="O828" s="35"/>
    </row>
    <row r="829" spans="7:15" ht="12.75">
      <c r="G829" s="35"/>
      <c r="O829" s="35"/>
    </row>
    <row r="830" spans="7:15" ht="12.75">
      <c r="G830" s="35"/>
      <c r="O830" s="35"/>
    </row>
    <row r="831" spans="7:15" ht="12.75">
      <c r="G831" s="35"/>
      <c r="O831" s="35"/>
    </row>
    <row r="832" spans="7:15" ht="12.75">
      <c r="G832" s="35"/>
      <c r="O832" s="35"/>
    </row>
    <row r="833" spans="7:15" ht="12.75">
      <c r="G833" s="35"/>
      <c r="O833" s="35"/>
    </row>
    <row r="834" spans="7:15" ht="12.75">
      <c r="G834" s="35"/>
      <c r="O834" s="35"/>
    </row>
    <row r="835" spans="7:15" ht="12.75">
      <c r="G835" s="35"/>
      <c r="O835" s="35"/>
    </row>
    <row r="836" spans="7:15" ht="12.75">
      <c r="G836" s="35"/>
      <c r="O836" s="35"/>
    </row>
    <row r="837" spans="7:15" ht="12.75">
      <c r="G837" s="35"/>
      <c r="O837" s="35"/>
    </row>
    <row r="838" spans="7:15" ht="12.75">
      <c r="G838" s="35"/>
      <c r="O838" s="35"/>
    </row>
    <row r="839" spans="7:15" ht="12.75">
      <c r="G839" s="35"/>
      <c r="O839" s="35"/>
    </row>
    <row r="840" spans="7:15" ht="12.75">
      <c r="G840" s="35"/>
      <c r="O840" s="35"/>
    </row>
    <row r="841" spans="7:15" ht="12.75">
      <c r="G841" s="35"/>
      <c r="O841" s="35"/>
    </row>
    <row r="842" spans="7:15" ht="12.75">
      <c r="G842" s="35"/>
      <c r="O842" s="35"/>
    </row>
    <row r="843" spans="7:15" ht="12.75">
      <c r="G843" s="35"/>
      <c r="O843" s="35"/>
    </row>
    <row r="844" spans="7:15" ht="12.75">
      <c r="G844" s="35"/>
      <c r="O844" s="35"/>
    </row>
    <row r="845" spans="7:15" ht="12.75">
      <c r="G845" s="35"/>
      <c r="O845" s="35"/>
    </row>
    <row r="846" spans="7:15" ht="12.75">
      <c r="G846" s="35"/>
      <c r="O846" s="35"/>
    </row>
    <row r="847" spans="7:15" ht="12.75">
      <c r="G847" s="35"/>
      <c r="O847" s="35"/>
    </row>
    <row r="848" spans="7:15" ht="12.75">
      <c r="G848" s="35"/>
      <c r="O848" s="35"/>
    </row>
    <row r="849" spans="7:15" ht="12.75">
      <c r="G849" s="35"/>
      <c r="O849" s="35"/>
    </row>
    <row r="850" spans="7:15" ht="12.75">
      <c r="G850" s="35"/>
      <c r="O850" s="35"/>
    </row>
    <row r="851" spans="7:15" ht="12.75">
      <c r="G851" s="35"/>
      <c r="O851" s="35"/>
    </row>
    <row r="852" spans="7:15" ht="12.75">
      <c r="G852" s="35"/>
      <c r="O852" s="35"/>
    </row>
    <row r="853" spans="7:15" ht="12.75">
      <c r="G853" s="35"/>
      <c r="O853" s="35"/>
    </row>
    <row r="854" spans="7:15" ht="12.75">
      <c r="G854" s="35"/>
      <c r="O854" s="35"/>
    </row>
    <row r="855" spans="7:15" ht="12.75">
      <c r="G855" s="35"/>
      <c r="O855" s="35"/>
    </row>
    <row r="856" spans="7:15" ht="12.75">
      <c r="G856" s="35"/>
      <c r="O856" s="35"/>
    </row>
    <row r="857" spans="7:15" ht="12.75">
      <c r="G857" s="35"/>
      <c r="O857" s="35"/>
    </row>
    <row r="858" spans="7:15" ht="12.75">
      <c r="G858" s="35"/>
      <c r="O858" s="35"/>
    </row>
    <row r="859" spans="7:15" ht="12.75">
      <c r="G859" s="35"/>
      <c r="O859" s="35"/>
    </row>
    <row r="860" spans="7:15" ht="12.75">
      <c r="G860" s="35"/>
      <c r="O860" s="35"/>
    </row>
    <row r="861" spans="7:15" ht="12.75">
      <c r="G861" s="35"/>
      <c r="O861" s="35"/>
    </row>
    <row r="862" spans="7:15" ht="12.75">
      <c r="G862" s="35"/>
      <c r="O862" s="35"/>
    </row>
    <row r="863" spans="7:15" ht="12.75">
      <c r="G863" s="35"/>
      <c r="O863" s="35"/>
    </row>
    <row r="864" spans="7:15" ht="12.75">
      <c r="G864" s="35"/>
      <c r="O864" s="35"/>
    </row>
    <row r="865" spans="7:15" ht="12.75">
      <c r="G865" s="35"/>
      <c r="O865" s="35"/>
    </row>
    <row r="866" spans="7:15" ht="12.75">
      <c r="G866" s="35"/>
      <c r="O866" s="35"/>
    </row>
    <row r="867" spans="7:15" ht="12.75">
      <c r="G867" s="35"/>
      <c r="O867" s="35"/>
    </row>
    <row r="868" spans="7:15" ht="12.75">
      <c r="G868" s="35"/>
      <c r="O868" s="35"/>
    </row>
    <row r="869" spans="7:15" ht="12.75">
      <c r="G869" s="35"/>
      <c r="O869" s="35"/>
    </row>
    <row r="870" spans="7:15" ht="12.75">
      <c r="G870" s="35"/>
      <c r="O870" s="35"/>
    </row>
    <row r="871" spans="7:15" ht="12.75">
      <c r="G871" s="35"/>
      <c r="O871" s="35"/>
    </row>
    <row r="872" spans="7:15" ht="12.75">
      <c r="G872" s="35"/>
      <c r="O872" s="35"/>
    </row>
    <row r="873" spans="7:15" ht="12.75">
      <c r="G873" s="35"/>
      <c r="O873" s="35"/>
    </row>
    <row r="874" spans="7:15" ht="12.75">
      <c r="G874" s="35"/>
      <c r="O874" s="35"/>
    </row>
    <row r="875" spans="7:15" ht="12.75">
      <c r="G875" s="35"/>
      <c r="O875" s="35"/>
    </row>
    <row r="876" spans="7:15" ht="12.75">
      <c r="G876" s="35"/>
      <c r="O876" s="35"/>
    </row>
    <row r="877" spans="7:15" ht="12.75">
      <c r="G877" s="35"/>
      <c r="O877" s="35"/>
    </row>
    <row r="878" spans="7:15" ht="12.75">
      <c r="G878" s="35"/>
      <c r="O878" s="35"/>
    </row>
    <row r="879" spans="7:15" ht="12.75">
      <c r="G879" s="35"/>
      <c r="O879" s="35"/>
    </row>
    <row r="880" spans="7:15" ht="12.75">
      <c r="G880" s="35"/>
      <c r="O880" s="35"/>
    </row>
    <row r="881" spans="7:15" ht="12.75">
      <c r="G881" s="35"/>
      <c r="O881" s="35"/>
    </row>
    <row r="882" spans="7:15" ht="12.75">
      <c r="G882" s="35"/>
      <c r="O882" s="35"/>
    </row>
    <row r="883" spans="7:15" ht="12.75">
      <c r="G883" s="35"/>
      <c r="O883" s="35"/>
    </row>
    <row r="884" spans="7:15" ht="12.75">
      <c r="G884" s="35"/>
      <c r="O884" s="35"/>
    </row>
    <row r="885" spans="7:15" ht="12.75">
      <c r="G885" s="35"/>
      <c r="O885" s="35"/>
    </row>
    <row r="886" spans="7:15" ht="12.75">
      <c r="G886" s="35"/>
      <c r="O886" s="35"/>
    </row>
    <row r="887" spans="7:15" ht="12.75">
      <c r="G887" s="35"/>
      <c r="O887" s="35"/>
    </row>
    <row r="888" spans="7:15" ht="12.75">
      <c r="G888" s="35"/>
      <c r="O888" s="35"/>
    </row>
    <row r="889" spans="7:15" ht="12.75">
      <c r="G889" s="35"/>
      <c r="O889" s="35"/>
    </row>
    <row r="890" spans="7:15" ht="12.75">
      <c r="G890" s="35"/>
      <c r="O890" s="35"/>
    </row>
    <row r="891" spans="7:15" ht="12.75">
      <c r="G891" s="35"/>
      <c r="O891" s="35"/>
    </row>
    <row r="892" spans="7:15" ht="12.75">
      <c r="G892" s="35"/>
      <c r="O892" s="35"/>
    </row>
    <row r="893" spans="7:15" ht="12.75">
      <c r="G893" s="35"/>
      <c r="O893" s="35"/>
    </row>
    <row r="894" spans="7:15" ht="12.75">
      <c r="G894" s="35"/>
      <c r="O894" s="35"/>
    </row>
    <row r="895" spans="7:15" ht="12.75">
      <c r="G895" s="35"/>
      <c r="O895" s="35"/>
    </row>
    <row r="896" spans="7:15" ht="12.75">
      <c r="G896" s="35"/>
      <c r="O896" s="35"/>
    </row>
    <row r="897" spans="7:15" ht="12.75">
      <c r="G897" s="35"/>
      <c r="O897" s="35"/>
    </row>
    <row r="898" spans="7:15" ht="12.75">
      <c r="G898" s="35"/>
      <c r="O898" s="35"/>
    </row>
    <row r="899" spans="7:15" ht="12.75">
      <c r="G899" s="35"/>
      <c r="O899" s="35"/>
    </row>
    <row r="900" spans="7:15" ht="12.75">
      <c r="G900" s="35"/>
      <c r="O900" s="35"/>
    </row>
    <row r="901" spans="7:15" ht="12.75">
      <c r="G901" s="35"/>
      <c r="O901" s="35"/>
    </row>
    <row r="902" spans="7:15" ht="12.75">
      <c r="G902" s="35"/>
      <c r="O902" s="35"/>
    </row>
    <row r="903" spans="7:15" ht="12.75">
      <c r="G903" s="35"/>
      <c r="O903" s="35"/>
    </row>
    <row r="904" spans="7:15" ht="12.75">
      <c r="G904" s="35"/>
      <c r="O904" s="35"/>
    </row>
    <row r="905" spans="7:15" ht="12.75">
      <c r="G905" s="35"/>
      <c r="O905" s="35"/>
    </row>
    <row r="906" spans="7:15" ht="12.75">
      <c r="G906" s="35"/>
      <c r="O906" s="35"/>
    </row>
    <row r="907" spans="7:15" ht="12.75">
      <c r="G907" s="35"/>
      <c r="O907" s="35"/>
    </row>
    <row r="908" spans="7:15" ht="12.75">
      <c r="G908" s="35"/>
      <c r="O908" s="35"/>
    </row>
    <row r="909" spans="7:15" ht="12.75">
      <c r="G909" s="35"/>
      <c r="O909" s="35"/>
    </row>
    <row r="910" spans="7:15" ht="12.75">
      <c r="G910" s="35"/>
      <c r="O910" s="35"/>
    </row>
    <row r="911" spans="7:15" ht="12.75">
      <c r="G911" s="35"/>
      <c r="O911" s="35"/>
    </row>
    <row r="912" spans="7:15" ht="12.75">
      <c r="G912" s="35"/>
      <c r="O912" s="35"/>
    </row>
    <row r="913" spans="7:15" ht="12.75">
      <c r="G913" s="35"/>
      <c r="O913" s="35"/>
    </row>
    <row r="914" spans="7:15" ht="12.75">
      <c r="G914" s="35"/>
      <c r="O914" s="35"/>
    </row>
    <row r="915" spans="7:15" ht="12.75">
      <c r="G915" s="35"/>
      <c r="O915" s="35"/>
    </row>
    <row r="916" spans="7:15" ht="12.75">
      <c r="G916" s="35"/>
      <c r="O916" s="35"/>
    </row>
    <row r="917" spans="7:15" ht="12.75">
      <c r="G917" s="35"/>
      <c r="O917" s="35"/>
    </row>
    <row r="918" spans="7:15" ht="12.75">
      <c r="G918" s="35"/>
      <c r="O918" s="35"/>
    </row>
    <row r="919" spans="7:15" ht="12.75">
      <c r="G919" s="35"/>
      <c r="O919" s="35"/>
    </row>
    <row r="920" spans="7:15" ht="12.75">
      <c r="G920" s="35"/>
      <c r="O920" s="35"/>
    </row>
    <row r="921" spans="7:15" ht="12.75">
      <c r="G921" s="35"/>
      <c r="O921" s="35"/>
    </row>
    <row r="922" spans="7:15" ht="12.75">
      <c r="G922" s="35"/>
      <c r="O922" s="35"/>
    </row>
    <row r="923" spans="7:15" ht="12.75">
      <c r="G923" s="35"/>
      <c r="O923" s="35"/>
    </row>
    <row r="924" spans="7:15" ht="12.75">
      <c r="G924" s="35"/>
      <c r="O924" s="35"/>
    </row>
    <row r="925" spans="7:15" ht="12.75">
      <c r="G925" s="35"/>
      <c r="O925" s="35"/>
    </row>
    <row r="926" spans="7:15" ht="12.75">
      <c r="G926" s="35"/>
      <c r="O926" s="35"/>
    </row>
    <row r="927" spans="7:15" ht="12.75">
      <c r="G927" s="35"/>
      <c r="O927" s="35"/>
    </row>
    <row r="928" spans="7:15" ht="12.75">
      <c r="G928" s="35"/>
      <c r="O928" s="35"/>
    </row>
    <row r="929" spans="7:15" ht="12.75">
      <c r="G929" s="35"/>
      <c r="O929" s="35"/>
    </row>
    <row r="930" spans="7:15" ht="12.75">
      <c r="G930" s="35"/>
      <c r="O930" s="35"/>
    </row>
    <row r="931" spans="7:15" ht="12.75">
      <c r="G931" s="35"/>
      <c r="O931" s="35"/>
    </row>
    <row r="932" spans="7:15" ht="12.75">
      <c r="G932" s="35"/>
      <c r="O932" s="35"/>
    </row>
    <row r="933" spans="7:15" ht="12.75">
      <c r="G933" s="35"/>
      <c r="O933" s="35"/>
    </row>
    <row r="934" spans="7:15" ht="12.75">
      <c r="G934" s="35"/>
      <c r="O934" s="35"/>
    </row>
    <row r="935" spans="7:15" ht="12.75">
      <c r="G935" s="35"/>
      <c r="O935" s="35"/>
    </row>
    <row r="936" spans="7:15" ht="12.75">
      <c r="G936" s="35"/>
      <c r="O936" s="35"/>
    </row>
    <row r="937" spans="7:15" ht="12.75">
      <c r="G937" s="35"/>
      <c r="O937" s="35"/>
    </row>
    <row r="938" spans="7:15" ht="12.75">
      <c r="G938" s="35"/>
      <c r="O938" s="35"/>
    </row>
    <row r="939" spans="7:15" ht="12.75">
      <c r="G939" s="35"/>
      <c r="O939" s="35"/>
    </row>
    <row r="940" spans="7:15" ht="12.75">
      <c r="G940" s="35"/>
      <c r="O940" s="35"/>
    </row>
    <row r="941" spans="7:15" ht="12.75">
      <c r="G941" s="35"/>
      <c r="O941" s="35"/>
    </row>
    <row r="942" spans="7:15" ht="12.75">
      <c r="G942" s="35"/>
      <c r="O942" s="35"/>
    </row>
    <row r="943" spans="7:15" ht="12.75">
      <c r="G943" s="35"/>
      <c r="O943" s="35"/>
    </row>
    <row r="944" spans="7:15" ht="12.75">
      <c r="G944" s="35"/>
      <c r="O944" s="35"/>
    </row>
    <row r="945" spans="7:15" ht="12.75">
      <c r="G945" s="35"/>
      <c r="O945" s="35"/>
    </row>
    <row r="946" spans="7:15" ht="12.75">
      <c r="G946" s="35"/>
      <c r="O946" s="35"/>
    </row>
    <row r="947" spans="7:15" ht="12.75">
      <c r="G947" s="35"/>
      <c r="O947" s="35"/>
    </row>
    <row r="948" spans="7:15" ht="12.75">
      <c r="G948" s="35"/>
      <c r="O948" s="35"/>
    </row>
    <row r="949" spans="7:15" ht="12.75">
      <c r="G949" s="35"/>
      <c r="O949" s="35"/>
    </row>
    <row r="950" spans="7:15" ht="12.75">
      <c r="G950" s="35"/>
      <c r="O950" s="35"/>
    </row>
    <row r="951" spans="7:15" ht="12.75">
      <c r="G951" s="35"/>
      <c r="O951" s="35"/>
    </row>
    <row r="952" spans="7:15" ht="12.75">
      <c r="G952" s="35"/>
      <c r="O952" s="35"/>
    </row>
    <row r="953" spans="7:15" ht="12.75">
      <c r="G953" s="35"/>
      <c r="O953" s="35"/>
    </row>
    <row r="954" spans="7:15" ht="12.75">
      <c r="G954" s="35"/>
      <c r="O954" s="35"/>
    </row>
    <row r="955" spans="7:15" ht="12.75">
      <c r="G955" s="35"/>
      <c r="O955" s="35"/>
    </row>
    <row r="956" spans="7:15" ht="12.75">
      <c r="G956" s="35"/>
      <c r="O956" s="35"/>
    </row>
    <row r="957" spans="7:15" ht="12.75">
      <c r="G957" s="35"/>
      <c r="O957" s="35"/>
    </row>
    <row r="958" spans="7:15" ht="12.75">
      <c r="G958" s="35"/>
      <c r="O958" s="35"/>
    </row>
    <row r="959" spans="7:15" ht="12.75">
      <c r="G959" s="35"/>
      <c r="O959" s="35"/>
    </row>
    <row r="960" spans="7:15" ht="12.75">
      <c r="G960" s="35"/>
      <c r="O960" s="35"/>
    </row>
    <row r="961" spans="7:15" ht="12.75">
      <c r="G961" s="35"/>
      <c r="O961" s="35"/>
    </row>
    <row r="962" spans="7:15" ht="12.75">
      <c r="G962" s="35"/>
      <c r="O962" s="35"/>
    </row>
    <row r="963" spans="7:15" ht="12.75">
      <c r="G963" s="35"/>
      <c r="O963" s="35"/>
    </row>
    <row r="964" spans="7:15" ht="12.75">
      <c r="G964" s="35"/>
      <c r="O964" s="35"/>
    </row>
    <row r="965" spans="7:15" ht="12.75">
      <c r="G965" s="35"/>
      <c r="O965" s="35"/>
    </row>
    <row r="966" spans="7:15" ht="12.75">
      <c r="G966" s="35"/>
      <c r="O966" s="35"/>
    </row>
    <row r="967" spans="7:15" ht="12.75">
      <c r="G967" s="35"/>
      <c r="O967" s="35"/>
    </row>
    <row r="968" spans="7:15" ht="12.75">
      <c r="G968" s="35"/>
      <c r="O968" s="35"/>
    </row>
    <row r="969" spans="7:15" ht="12.75">
      <c r="G969" s="35"/>
      <c r="O969" s="35"/>
    </row>
    <row r="970" spans="7:15" ht="12.75">
      <c r="G970" s="35"/>
      <c r="O970" s="35"/>
    </row>
    <row r="971" spans="7:15" ht="12.75">
      <c r="G971" s="35"/>
      <c r="O971" s="35"/>
    </row>
    <row r="972" spans="7:15" ht="12.75">
      <c r="G972" s="35"/>
      <c r="O972" s="35"/>
    </row>
    <row r="973" spans="7:15" ht="12.75">
      <c r="G973" s="35"/>
      <c r="O973" s="35"/>
    </row>
    <row r="974" spans="7:15" ht="12.75">
      <c r="G974" s="35"/>
      <c r="O974" s="35"/>
    </row>
    <row r="975" spans="7:15" ht="12.75">
      <c r="G975" s="35"/>
      <c r="O975" s="35"/>
    </row>
    <row r="976" spans="7:15" ht="12.75">
      <c r="G976" s="35"/>
      <c r="O976" s="35"/>
    </row>
    <row r="977" spans="7:15" ht="12.75">
      <c r="G977" s="35"/>
      <c r="O977" s="35"/>
    </row>
    <row r="978" spans="7:15" ht="12.75">
      <c r="G978" s="35"/>
      <c r="O978" s="35"/>
    </row>
    <row r="979" spans="7:15" ht="12.75">
      <c r="G979" s="35"/>
      <c r="O979" s="35"/>
    </row>
    <row r="980" spans="7:15" ht="12.75">
      <c r="G980" s="35"/>
      <c r="O980" s="35"/>
    </row>
    <row r="981" spans="7:15" ht="12.75">
      <c r="G981" s="35"/>
      <c r="O981" s="35"/>
    </row>
    <row r="982" spans="7:15" ht="12.75">
      <c r="G982" s="35"/>
      <c r="O982" s="35"/>
    </row>
    <row r="983" spans="7:15" ht="12.75">
      <c r="G983" s="35"/>
      <c r="O983" s="35"/>
    </row>
    <row r="984" spans="7:15" ht="12.75">
      <c r="G984" s="35"/>
      <c r="O984" s="35"/>
    </row>
    <row r="985" spans="7:15" ht="12.75">
      <c r="G985" s="35"/>
      <c r="O985" s="35"/>
    </row>
    <row r="986" spans="7:15" ht="12.75">
      <c r="G986" s="35"/>
      <c r="O986" s="35"/>
    </row>
    <row r="987" spans="7:15" ht="12.75">
      <c r="G987" s="35"/>
      <c r="O987" s="35"/>
    </row>
    <row r="988" spans="7:15" ht="12.75">
      <c r="G988" s="35"/>
      <c r="O988" s="35"/>
    </row>
    <row r="989" spans="7:15" ht="12.75">
      <c r="G989" s="35"/>
      <c r="O989" s="35"/>
    </row>
    <row r="990" spans="7:15" ht="12.75">
      <c r="G990" s="35"/>
      <c r="O990" s="35"/>
    </row>
    <row r="991" spans="7:15" ht="12.75">
      <c r="G991" s="35"/>
      <c r="O991" s="35"/>
    </row>
    <row r="992" spans="7:15" ht="12.75">
      <c r="G992" s="35"/>
      <c r="O992" s="35"/>
    </row>
    <row r="993" spans="7:15" ht="12.75">
      <c r="G993" s="35"/>
      <c r="O993" s="35"/>
    </row>
    <row r="994" spans="7:15" ht="12.75">
      <c r="G994" s="35"/>
      <c r="O994" s="35"/>
    </row>
    <row r="995" spans="7:15" ht="12.75">
      <c r="G995" s="35"/>
      <c r="O995" s="35"/>
    </row>
    <row r="996" spans="7:15" ht="12.75">
      <c r="G996" s="35"/>
      <c r="O996" s="35"/>
    </row>
    <row r="997" spans="7:15" ht="12.75">
      <c r="G997" s="35"/>
      <c r="O997" s="35"/>
    </row>
    <row r="998" spans="7:15" ht="12.75">
      <c r="G998" s="35"/>
      <c r="O998" s="35"/>
    </row>
    <row r="999" spans="7:15" ht="12.75">
      <c r="G999" s="35"/>
      <c r="O999" s="35"/>
    </row>
    <row r="1000" spans="7:15" ht="12.75">
      <c r="G1000" s="35"/>
      <c r="O1000" s="35"/>
    </row>
    <row r="1001" spans="7:15" ht="12.75">
      <c r="G1001" s="35"/>
      <c r="O1001" s="35"/>
    </row>
    <row r="1002" spans="7:15" ht="12.75">
      <c r="G1002" s="35"/>
      <c r="O1002" s="35"/>
    </row>
    <row r="1003" spans="7:15" ht="12.75">
      <c r="G1003" s="35"/>
      <c r="O1003" s="35"/>
    </row>
    <row r="1004" spans="7:15" ht="12.75">
      <c r="G1004" s="35"/>
      <c r="O1004" s="35"/>
    </row>
    <row r="1005" spans="7:15" ht="12.75">
      <c r="G1005" s="35"/>
      <c r="O1005" s="35"/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05"/>
  <sheetViews>
    <sheetView workbookViewId="0" topLeftCell="A1">
      <pane ySplit="8" topLeftCell="BM9" activePane="bottomLeft" state="frozen"/>
      <selection pane="topLeft" activeCell="A1" sqref="A1"/>
      <selection pane="bottomLeft" activeCell="C21" sqref="C21"/>
    </sheetView>
  </sheetViews>
  <sheetFormatPr defaultColWidth="9.00390625" defaultRowHeight="12.75"/>
  <cols>
    <col min="1" max="2" width="10.625" style="0" customWidth="1"/>
    <col min="3" max="3" width="10.625" style="2" customWidth="1"/>
    <col min="4" max="4" width="8.75390625" style="2" customWidth="1"/>
    <col min="5" max="5" width="11.25390625" style="9" customWidth="1"/>
    <col min="6" max="6" width="9.625" style="0" hidden="1" customWidth="1"/>
    <col min="7" max="7" width="5.375" style="0" hidden="1" customWidth="1"/>
    <col min="8" max="8" width="0" style="0" hidden="1" customWidth="1"/>
    <col min="9" max="10" width="9.375" style="0" customWidth="1"/>
    <col min="11" max="11" width="9.375" style="2" customWidth="1"/>
    <col min="12" max="12" width="8.75390625" style="2" customWidth="1"/>
    <col min="13" max="13" width="11.25390625" style="9" customWidth="1"/>
    <col min="14" max="14" width="9.625" style="0" hidden="1" customWidth="1"/>
    <col min="15" max="15" width="5.375" style="0" hidden="1" customWidth="1"/>
    <col min="16" max="16" width="9.125" style="0" hidden="1" customWidth="1"/>
  </cols>
  <sheetData>
    <row r="1" spans="1:15" ht="18">
      <c r="A1" s="83" t="s">
        <v>24</v>
      </c>
      <c r="B1" s="45"/>
      <c r="C1" s="46"/>
      <c r="D1" s="46"/>
      <c r="E1" s="47"/>
      <c r="F1" s="45"/>
      <c r="G1" s="45"/>
      <c r="H1" s="45"/>
      <c r="I1" s="45"/>
      <c r="J1" s="45"/>
      <c r="K1" s="46"/>
      <c r="L1" s="46"/>
      <c r="M1" s="84"/>
      <c r="N1" s="45"/>
      <c r="O1" s="48"/>
    </row>
    <row r="2" spans="1:15" ht="10.5" customHeight="1">
      <c r="A2" s="49"/>
      <c r="B2" s="30"/>
      <c r="C2" s="26"/>
      <c r="D2" s="26"/>
      <c r="E2" s="50"/>
      <c r="F2" s="30"/>
      <c r="G2" s="30"/>
      <c r="H2" s="30"/>
      <c r="I2" s="30"/>
      <c r="J2" s="30"/>
      <c r="K2" s="26"/>
      <c r="L2" s="26"/>
      <c r="M2" s="85"/>
      <c r="N2" s="30"/>
      <c r="O2" s="51"/>
    </row>
    <row r="3" spans="1:15" ht="21.75">
      <c r="A3" s="52" t="s">
        <v>8</v>
      </c>
      <c r="B3" s="53"/>
      <c r="C3" s="30"/>
      <c r="D3" s="26"/>
      <c r="E3" s="31"/>
      <c r="F3" s="30"/>
      <c r="G3" s="30"/>
      <c r="H3" s="30"/>
      <c r="I3" s="30"/>
      <c r="J3" s="30"/>
      <c r="K3" s="30"/>
      <c r="L3" s="26"/>
      <c r="M3" s="86"/>
      <c r="N3" s="30"/>
      <c r="O3" s="51"/>
    </row>
    <row r="4" spans="1:15" ht="12.75">
      <c r="A4" s="54" t="s">
        <v>2</v>
      </c>
      <c r="B4" s="55"/>
      <c r="C4" s="56"/>
      <c r="D4" s="26"/>
      <c r="E4" s="31"/>
      <c r="F4" s="30"/>
      <c r="G4" s="30"/>
      <c r="H4" s="30"/>
      <c r="I4" s="30"/>
      <c r="J4" s="30"/>
      <c r="K4" s="56"/>
      <c r="L4" s="26"/>
      <c r="M4" s="86"/>
      <c r="N4" s="30"/>
      <c r="O4" s="51"/>
    </row>
    <row r="5" spans="1:15" ht="12.75">
      <c r="A5" s="54" t="s">
        <v>3</v>
      </c>
      <c r="B5" s="53"/>
      <c r="C5" s="30"/>
      <c r="D5" s="26"/>
      <c r="E5" s="31"/>
      <c r="F5" s="30"/>
      <c r="G5" s="30"/>
      <c r="H5" s="30"/>
      <c r="I5" s="30"/>
      <c r="J5" s="30"/>
      <c r="K5" s="30"/>
      <c r="L5" s="26"/>
      <c r="M5" s="86"/>
      <c r="N5" s="30"/>
      <c r="O5" s="51"/>
    </row>
    <row r="6" spans="1:15" ht="12.75">
      <c r="A6" s="54" t="s">
        <v>4</v>
      </c>
      <c r="B6" s="53"/>
      <c r="C6" s="30"/>
      <c r="D6" s="26"/>
      <c r="E6" s="31"/>
      <c r="F6" s="30"/>
      <c r="G6" s="30"/>
      <c r="H6" s="30"/>
      <c r="I6" s="30"/>
      <c r="J6" s="30"/>
      <c r="K6" s="30"/>
      <c r="L6" s="26"/>
      <c r="M6" s="86"/>
      <c r="N6" s="30"/>
      <c r="O6" s="51"/>
    </row>
    <row r="7" spans="1:15" ht="13.5" thickBot="1">
      <c r="A7" s="54" t="s">
        <v>6</v>
      </c>
      <c r="B7" s="53"/>
      <c r="C7" s="30"/>
      <c r="D7" s="26"/>
      <c r="E7" s="31"/>
      <c r="F7" s="30"/>
      <c r="G7" s="30"/>
      <c r="H7" s="30"/>
      <c r="I7" s="30"/>
      <c r="J7" s="30"/>
      <c r="K7" s="30"/>
      <c r="L7" s="26"/>
      <c r="M7" s="86"/>
      <c r="N7" s="30"/>
      <c r="O7" s="51"/>
    </row>
    <row r="8" spans="1:16" ht="55.5" customHeight="1" thickBot="1">
      <c r="A8" s="57" t="s">
        <v>5</v>
      </c>
      <c r="B8" s="42" t="s">
        <v>2</v>
      </c>
      <c r="C8" s="42" t="s">
        <v>9</v>
      </c>
      <c r="D8" s="42" t="s">
        <v>19</v>
      </c>
      <c r="E8" s="41" t="s">
        <v>10</v>
      </c>
      <c r="F8" s="41" t="s">
        <v>25</v>
      </c>
      <c r="G8" s="44" t="s">
        <v>27</v>
      </c>
      <c r="H8" s="41" t="s">
        <v>26</v>
      </c>
      <c r="I8" s="82" t="s">
        <v>5</v>
      </c>
      <c r="J8" s="43"/>
      <c r="K8" s="42" t="s">
        <v>9</v>
      </c>
      <c r="L8" s="42" t="s">
        <v>19</v>
      </c>
      <c r="M8" s="87" t="s">
        <v>10</v>
      </c>
      <c r="N8" s="41" t="s">
        <v>25</v>
      </c>
      <c r="O8" s="58" t="s">
        <v>27</v>
      </c>
      <c r="P8" s="32" t="s">
        <v>26</v>
      </c>
    </row>
    <row r="9" spans="1:16" ht="12.75">
      <c r="A9" s="59">
        <v>1</v>
      </c>
      <c r="B9" s="60">
        <f>$B$4</f>
        <v>0</v>
      </c>
      <c r="C9" s="61"/>
      <c r="D9" s="62"/>
      <c r="E9" s="63"/>
      <c r="F9" s="64"/>
      <c r="G9" s="65"/>
      <c r="H9" s="30" t="str">
        <f>G9&amp;"-"&amp;(G9+0.5)</f>
        <v>-0.5</v>
      </c>
      <c r="I9" s="80">
        <v>71</v>
      </c>
      <c r="J9" s="60">
        <f>$B$4</f>
        <v>0</v>
      </c>
      <c r="K9" s="61"/>
      <c r="L9" s="69"/>
      <c r="M9" s="89"/>
      <c r="N9" s="64"/>
      <c r="O9" s="66"/>
      <c r="P9" t="str">
        <f aca="true" t="shared" si="0" ref="P9:P72">O9&amp;"-"&amp;(O9+0.5)</f>
        <v>-0.5</v>
      </c>
    </row>
    <row r="10" spans="1:16" ht="12.75">
      <c r="A10" s="59">
        <v>2</v>
      </c>
      <c r="B10" s="60">
        <f aca="true" t="shared" si="1" ref="B10:B73">$B$4</f>
        <v>0</v>
      </c>
      <c r="C10" s="61"/>
      <c r="D10" s="67"/>
      <c r="E10" s="68"/>
      <c r="F10" s="64"/>
      <c r="G10" s="65"/>
      <c r="H10" s="30" t="str">
        <f aca="true" t="shared" si="2" ref="H10:H68">G10&amp;"-"&amp;(G10+0.5)</f>
        <v>-0.5</v>
      </c>
      <c r="I10" s="80">
        <v>72</v>
      </c>
      <c r="J10" s="60">
        <f aca="true" t="shared" si="3" ref="J10:J73">$B$4</f>
        <v>0</v>
      </c>
      <c r="K10" s="61"/>
      <c r="L10" s="69"/>
      <c r="M10" s="89"/>
      <c r="N10" s="64"/>
      <c r="O10" s="66"/>
      <c r="P10" t="str">
        <f t="shared" si="0"/>
        <v>-0.5</v>
      </c>
    </row>
    <row r="11" spans="1:16" ht="12.75">
      <c r="A11" s="59">
        <v>3</v>
      </c>
      <c r="B11" s="60">
        <f t="shared" si="1"/>
        <v>0</v>
      </c>
      <c r="C11" s="61"/>
      <c r="D11" s="67"/>
      <c r="E11" s="68"/>
      <c r="F11" s="64"/>
      <c r="G11" s="65"/>
      <c r="H11" s="30" t="str">
        <f t="shared" si="2"/>
        <v>-0.5</v>
      </c>
      <c r="I11" s="80">
        <v>73</v>
      </c>
      <c r="J11" s="60">
        <f t="shared" si="3"/>
        <v>0</v>
      </c>
      <c r="K11" s="61"/>
      <c r="L11" s="69"/>
      <c r="M11" s="89"/>
      <c r="N11" s="64"/>
      <c r="O11" s="66"/>
      <c r="P11" t="str">
        <f t="shared" si="0"/>
        <v>-0.5</v>
      </c>
    </row>
    <row r="12" spans="1:16" ht="12.75">
      <c r="A12" s="59">
        <v>4</v>
      </c>
      <c r="B12" s="60">
        <f t="shared" si="1"/>
        <v>0</v>
      </c>
      <c r="C12" s="61"/>
      <c r="D12" s="67"/>
      <c r="E12" s="68"/>
      <c r="F12" s="64"/>
      <c r="G12" s="65"/>
      <c r="H12" s="30" t="str">
        <f t="shared" si="2"/>
        <v>-0.5</v>
      </c>
      <c r="I12" s="80">
        <v>74</v>
      </c>
      <c r="J12" s="60">
        <f t="shared" si="3"/>
        <v>0</v>
      </c>
      <c r="K12" s="61"/>
      <c r="L12" s="69"/>
      <c r="M12" s="89"/>
      <c r="N12" s="64"/>
      <c r="O12" s="66"/>
      <c r="P12" t="str">
        <f t="shared" si="0"/>
        <v>-0.5</v>
      </c>
    </row>
    <row r="13" spans="1:16" ht="12.75">
      <c r="A13" s="59">
        <v>5</v>
      </c>
      <c r="B13" s="60">
        <f t="shared" si="1"/>
        <v>0</v>
      </c>
      <c r="C13" s="61"/>
      <c r="D13" s="67"/>
      <c r="E13" s="68"/>
      <c r="F13" s="64"/>
      <c r="G13" s="65"/>
      <c r="H13" s="30" t="str">
        <f t="shared" si="2"/>
        <v>-0.5</v>
      </c>
      <c r="I13" s="80">
        <v>75</v>
      </c>
      <c r="J13" s="60">
        <f t="shared" si="3"/>
        <v>0</v>
      </c>
      <c r="K13" s="61"/>
      <c r="L13" s="69"/>
      <c r="M13" s="89"/>
      <c r="N13" s="64"/>
      <c r="O13" s="66"/>
      <c r="P13" t="str">
        <f t="shared" si="0"/>
        <v>-0.5</v>
      </c>
    </row>
    <row r="14" spans="1:16" ht="12.75">
      <c r="A14" s="59">
        <v>6</v>
      </c>
      <c r="B14" s="60">
        <f t="shared" si="1"/>
        <v>0</v>
      </c>
      <c r="C14" s="61"/>
      <c r="D14" s="67"/>
      <c r="E14" s="68"/>
      <c r="F14" s="64"/>
      <c r="G14" s="65"/>
      <c r="H14" s="30" t="str">
        <f t="shared" si="2"/>
        <v>-0.5</v>
      </c>
      <c r="I14" s="80">
        <v>76</v>
      </c>
      <c r="J14" s="60">
        <f t="shared" si="3"/>
        <v>0</v>
      </c>
      <c r="K14" s="61"/>
      <c r="L14" s="69"/>
      <c r="M14" s="89"/>
      <c r="N14" s="64"/>
      <c r="O14" s="66"/>
      <c r="P14" t="str">
        <f t="shared" si="0"/>
        <v>-0.5</v>
      </c>
    </row>
    <row r="15" spans="1:16" ht="12.75">
      <c r="A15" s="59">
        <v>7</v>
      </c>
      <c r="B15" s="60">
        <f t="shared" si="1"/>
        <v>0</v>
      </c>
      <c r="C15" s="61"/>
      <c r="D15" s="67"/>
      <c r="E15" s="68"/>
      <c r="F15" s="64"/>
      <c r="G15" s="65"/>
      <c r="H15" s="30" t="str">
        <f t="shared" si="2"/>
        <v>-0.5</v>
      </c>
      <c r="I15" s="80">
        <v>77</v>
      </c>
      <c r="J15" s="60">
        <f t="shared" si="3"/>
        <v>0</v>
      </c>
      <c r="K15" s="61"/>
      <c r="L15" s="69"/>
      <c r="M15" s="89"/>
      <c r="N15" s="64"/>
      <c r="O15" s="66"/>
      <c r="P15" t="str">
        <f t="shared" si="0"/>
        <v>-0.5</v>
      </c>
    </row>
    <row r="16" spans="1:16" ht="12.75">
      <c r="A16" s="59">
        <v>8</v>
      </c>
      <c r="B16" s="60">
        <f t="shared" si="1"/>
        <v>0</v>
      </c>
      <c r="C16" s="61"/>
      <c r="D16" s="67"/>
      <c r="E16" s="68"/>
      <c r="F16" s="64"/>
      <c r="G16" s="65"/>
      <c r="H16" s="30" t="str">
        <f t="shared" si="2"/>
        <v>-0.5</v>
      </c>
      <c r="I16" s="80">
        <v>78</v>
      </c>
      <c r="J16" s="60">
        <f t="shared" si="3"/>
        <v>0</v>
      </c>
      <c r="K16" s="61"/>
      <c r="L16" s="69"/>
      <c r="M16" s="89"/>
      <c r="N16" s="64"/>
      <c r="O16" s="66"/>
      <c r="P16" t="str">
        <f t="shared" si="0"/>
        <v>-0.5</v>
      </c>
    </row>
    <row r="17" spans="1:16" ht="12.75">
      <c r="A17" s="59">
        <v>9</v>
      </c>
      <c r="B17" s="60">
        <f t="shared" si="1"/>
        <v>0</v>
      </c>
      <c r="C17" s="61"/>
      <c r="D17" s="67"/>
      <c r="E17" s="68"/>
      <c r="F17" s="64"/>
      <c r="G17" s="65"/>
      <c r="H17" s="30" t="str">
        <f t="shared" si="2"/>
        <v>-0.5</v>
      </c>
      <c r="I17" s="80">
        <v>79</v>
      </c>
      <c r="J17" s="60">
        <f t="shared" si="3"/>
        <v>0</v>
      </c>
      <c r="K17" s="61"/>
      <c r="L17" s="69"/>
      <c r="M17" s="89"/>
      <c r="N17" s="64"/>
      <c r="O17" s="66"/>
      <c r="P17" t="str">
        <f t="shared" si="0"/>
        <v>-0.5</v>
      </c>
    </row>
    <row r="18" spans="1:16" ht="12.75">
      <c r="A18" s="59">
        <v>10</v>
      </c>
      <c r="B18" s="60">
        <f t="shared" si="1"/>
        <v>0</v>
      </c>
      <c r="C18" s="61"/>
      <c r="D18" s="67"/>
      <c r="E18" s="68"/>
      <c r="F18" s="64"/>
      <c r="G18" s="65"/>
      <c r="H18" s="30" t="str">
        <f t="shared" si="2"/>
        <v>-0.5</v>
      </c>
      <c r="I18" s="80">
        <v>80</v>
      </c>
      <c r="J18" s="60">
        <f t="shared" si="3"/>
        <v>0</v>
      </c>
      <c r="K18" s="61"/>
      <c r="L18" s="69"/>
      <c r="M18" s="89"/>
      <c r="N18" s="64"/>
      <c r="O18" s="66"/>
      <c r="P18" t="str">
        <f t="shared" si="0"/>
        <v>-0.5</v>
      </c>
    </row>
    <row r="19" spans="1:16" ht="12.75">
      <c r="A19" s="59">
        <v>11</v>
      </c>
      <c r="B19" s="60">
        <f t="shared" si="1"/>
        <v>0</v>
      </c>
      <c r="C19" s="61"/>
      <c r="D19" s="67"/>
      <c r="E19" s="68"/>
      <c r="F19" s="64"/>
      <c r="G19" s="65"/>
      <c r="H19" s="30" t="str">
        <f t="shared" si="2"/>
        <v>-0.5</v>
      </c>
      <c r="I19" s="80">
        <v>81</v>
      </c>
      <c r="J19" s="60">
        <f t="shared" si="3"/>
        <v>0</v>
      </c>
      <c r="K19" s="61"/>
      <c r="L19" s="69"/>
      <c r="M19" s="89"/>
      <c r="N19" s="64"/>
      <c r="O19" s="66"/>
      <c r="P19" t="str">
        <f t="shared" si="0"/>
        <v>-0.5</v>
      </c>
    </row>
    <row r="20" spans="1:16" ht="12.75">
      <c r="A20" s="59">
        <v>12</v>
      </c>
      <c r="B20" s="60">
        <f t="shared" si="1"/>
        <v>0</v>
      </c>
      <c r="C20" s="61"/>
      <c r="D20" s="67"/>
      <c r="E20" s="68"/>
      <c r="F20" s="64"/>
      <c r="G20" s="65"/>
      <c r="H20" s="30" t="str">
        <f t="shared" si="2"/>
        <v>-0.5</v>
      </c>
      <c r="I20" s="80">
        <v>82</v>
      </c>
      <c r="J20" s="60">
        <f t="shared" si="3"/>
        <v>0</v>
      </c>
      <c r="K20" s="61"/>
      <c r="L20" s="69"/>
      <c r="M20" s="89"/>
      <c r="N20" s="64"/>
      <c r="O20" s="66"/>
      <c r="P20" t="str">
        <f t="shared" si="0"/>
        <v>-0.5</v>
      </c>
    </row>
    <row r="21" spans="1:16" ht="12.75">
      <c r="A21" s="59">
        <v>13</v>
      </c>
      <c r="B21" s="60">
        <f t="shared" si="1"/>
        <v>0</v>
      </c>
      <c r="C21" s="61"/>
      <c r="D21" s="67"/>
      <c r="E21" s="68"/>
      <c r="F21" s="64"/>
      <c r="G21" s="65"/>
      <c r="H21" s="30" t="str">
        <f t="shared" si="2"/>
        <v>-0.5</v>
      </c>
      <c r="I21" s="80">
        <v>83</v>
      </c>
      <c r="J21" s="60">
        <f t="shared" si="3"/>
        <v>0</v>
      </c>
      <c r="K21" s="61"/>
      <c r="L21" s="69"/>
      <c r="M21" s="89"/>
      <c r="N21" s="64"/>
      <c r="O21" s="66"/>
      <c r="P21" t="str">
        <f t="shared" si="0"/>
        <v>-0.5</v>
      </c>
    </row>
    <row r="22" spans="1:16" ht="12.75">
      <c r="A22" s="59">
        <v>14</v>
      </c>
      <c r="B22" s="60">
        <f t="shared" si="1"/>
        <v>0</v>
      </c>
      <c r="C22" s="61"/>
      <c r="D22" s="67"/>
      <c r="E22" s="68"/>
      <c r="F22" s="64"/>
      <c r="G22" s="65"/>
      <c r="H22" s="30" t="str">
        <f t="shared" si="2"/>
        <v>-0.5</v>
      </c>
      <c r="I22" s="80">
        <v>84</v>
      </c>
      <c r="J22" s="60">
        <f t="shared" si="3"/>
        <v>0</v>
      </c>
      <c r="K22" s="61"/>
      <c r="L22" s="69"/>
      <c r="M22" s="89"/>
      <c r="N22" s="64"/>
      <c r="O22" s="66"/>
      <c r="P22" t="str">
        <f t="shared" si="0"/>
        <v>-0.5</v>
      </c>
    </row>
    <row r="23" spans="1:16" ht="12.75">
      <c r="A23" s="59">
        <v>15</v>
      </c>
      <c r="B23" s="60">
        <f t="shared" si="1"/>
        <v>0</v>
      </c>
      <c r="C23" s="61"/>
      <c r="D23" s="67"/>
      <c r="E23" s="68"/>
      <c r="F23" s="64"/>
      <c r="G23" s="65"/>
      <c r="H23" s="30" t="str">
        <f t="shared" si="2"/>
        <v>-0.5</v>
      </c>
      <c r="I23" s="80">
        <v>85</v>
      </c>
      <c r="J23" s="60">
        <f t="shared" si="3"/>
        <v>0</v>
      </c>
      <c r="K23" s="61"/>
      <c r="L23" s="69"/>
      <c r="M23" s="89"/>
      <c r="N23" s="64"/>
      <c r="O23" s="66"/>
      <c r="P23" t="str">
        <f t="shared" si="0"/>
        <v>-0.5</v>
      </c>
    </row>
    <row r="24" spans="1:16" ht="12.75">
      <c r="A24" s="59">
        <v>16</v>
      </c>
      <c r="B24" s="60">
        <f t="shared" si="1"/>
        <v>0</v>
      </c>
      <c r="C24" s="61"/>
      <c r="D24" s="67"/>
      <c r="E24" s="68"/>
      <c r="F24" s="64"/>
      <c r="G24" s="65"/>
      <c r="H24" s="30" t="str">
        <f t="shared" si="2"/>
        <v>-0.5</v>
      </c>
      <c r="I24" s="80">
        <v>86</v>
      </c>
      <c r="J24" s="60">
        <f t="shared" si="3"/>
        <v>0</v>
      </c>
      <c r="K24" s="61"/>
      <c r="L24" s="69"/>
      <c r="M24" s="89"/>
      <c r="N24" s="64"/>
      <c r="O24" s="66"/>
      <c r="P24" t="str">
        <f t="shared" si="0"/>
        <v>-0.5</v>
      </c>
    </row>
    <row r="25" spans="1:16" ht="12.75">
      <c r="A25" s="59">
        <v>17</v>
      </c>
      <c r="B25" s="60">
        <f t="shared" si="1"/>
        <v>0</v>
      </c>
      <c r="C25" s="61"/>
      <c r="D25" s="67"/>
      <c r="E25" s="68"/>
      <c r="F25" s="64"/>
      <c r="G25" s="65"/>
      <c r="H25" s="30" t="str">
        <f t="shared" si="2"/>
        <v>-0.5</v>
      </c>
      <c r="I25" s="80">
        <v>87</v>
      </c>
      <c r="J25" s="60">
        <f t="shared" si="3"/>
        <v>0</v>
      </c>
      <c r="K25" s="61"/>
      <c r="L25" s="26"/>
      <c r="M25" s="88"/>
      <c r="N25" s="64"/>
      <c r="O25" s="66"/>
      <c r="P25" t="str">
        <f t="shared" si="0"/>
        <v>-0.5</v>
      </c>
    </row>
    <row r="26" spans="1:16" ht="12.75">
      <c r="A26" s="59">
        <v>18</v>
      </c>
      <c r="B26" s="60">
        <f t="shared" si="1"/>
        <v>0</v>
      </c>
      <c r="C26" s="61"/>
      <c r="D26" s="67"/>
      <c r="E26" s="68"/>
      <c r="F26" s="64"/>
      <c r="G26" s="65"/>
      <c r="H26" s="30" t="str">
        <f t="shared" si="2"/>
        <v>-0.5</v>
      </c>
      <c r="I26" s="80">
        <v>88</v>
      </c>
      <c r="J26" s="60">
        <f t="shared" si="3"/>
        <v>0</v>
      </c>
      <c r="K26" s="61"/>
      <c r="L26" s="26"/>
      <c r="M26" s="88"/>
      <c r="N26" s="64"/>
      <c r="O26" s="66"/>
      <c r="P26" t="str">
        <f t="shared" si="0"/>
        <v>-0.5</v>
      </c>
    </row>
    <row r="27" spans="1:16" ht="12.75">
      <c r="A27" s="59">
        <v>19</v>
      </c>
      <c r="B27" s="60">
        <f t="shared" si="1"/>
        <v>0</v>
      </c>
      <c r="C27" s="61"/>
      <c r="D27" s="67"/>
      <c r="E27" s="68"/>
      <c r="F27" s="64"/>
      <c r="G27" s="65"/>
      <c r="H27" s="30" t="str">
        <f t="shared" si="2"/>
        <v>-0.5</v>
      </c>
      <c r="I27" s="80">
        <v>89</v>
      </c>
      <c r="J27" s="60">
        <f t="shared" si="3"/>
        <v>0</v>
      </c>
      <c r="K27" s="61"/>
      <c r="L27" s="26"/>
      <c r="M27" s="88"/>
      <c r="N27" s="64"/>
      <c r="O27" s="66"/>
      <c r="P27" t="str">
        <f t="shared" si="0"/>
        <v>-0.5</v>
      </c>
    </row>
    <row r="28" spans="1:16" ht="12.75">
      <c r="A28" s="59">
        <v>20</v>
      </c>
      <c r="B28" s="60">
        <f t="shared" si="1"/>
        <v>0</v>
      </c>
      <c r="C28" s="61"/>
      <c r="D28" s="67"/>
      <c r="E28" s="68"/>
      <c r="F28" s="64"/>
      <c r="G28" s="65"/>
      <c r="H28" s="30" t="str">
        <f t="shared" si="2"/>
        <v>-0.5</v>
      </c>
      <c r="I28" s="80">
        <v>90</v>
      </c>
      <c r="J28" s="60">
        <f t="shared" si="3"/>
        <v>0</v>
      </c>
      <c r="K28" s="61"/>
      <c r="L28" s="26"/>
      <c r="M28" s="88"/>
      <c r="N28" s="64"/>
      <c r="O28" s="66"/>
      <c r="P28" t="str">
        <f t="shared" si="0"/>
        <v>-0.5</v>
      </c>
    </row>
    <row r="29" spans="1:16" ht="12.75">
      <c r="A29" s="59">
        <v>21</v>
      </c>
      <c r="B29" s="60">
        <f t="shared" si="1"/>
        <v>0</v>
      </c>
      <c r="C29" s="61"/>
      <c r="D29" s="67"/>
      <c r="E29" s="68"/>
      <c r="F29" s="64"/>
      <c r="G29" s="65"/>
      <c r="H29" s="30" t="str">
        <f t="shared" si="2"/>
        <v>-0.5</v>
      </c>
      <c r="I29" s="80">
        <v>91</v>
      </c>
      <c r="J29" s="60">
        <f t="shared" si="3"/>
        <v>0</v>
      </c>
      <c r="K29" s="61"/>
      <c r="L29" s="26"/>
      <c r="M29" s="88"/>
      <c r="N29" s="64"/>
      <c r="O29" s="66"/>
      <c r="P29" t="str">
        <f t="shared" si="0"/>
        <v>-0.5</v>
      </c>
    </row>
    <row r="30" spans="1:16" ht="12.75">
      <c r="A30" s="59">
        <v>22</v>
      </c>
      <c r="B30" s="60">
        <f t="shared" si="1"/>
        <v>0</v>
      </c>
      <c r="C30" s="61"/>
      <c r="D30" s="67"/>
      <c r="E30" s="68"/>
      <c r="F30" s="64"/>
      <c r="G30" s="65"/>
      <c r="H30" s="30" t="str">
        <f t="shared" si="2"/>
        <v>-0.5</v>
      </c>
      <c r="I30" s="80">
        <v>92</v>
      </c>
      <c r="J30" s="60">
        <f t="shared" si="3"/>
        <v>0</v>
      </c>
      <c r="K30" s="61"/>
      <c r="L30" s="26"/>
      <c r="M30" s="88"/>
      <c r="N30" s="64"/>
      <c r="O30" s="66"/>
      <c r="P30" t="str">
        <f t="shared" si="0"/>
        <v>-0.5</v>
      </c>
    </row>
    <row r="31" spans="1:16" ht="12.75">
      <c r="A31" s="59">
        <v>23</v>
      </c>
      <c r="B31" s="60">
        <f t="shared" si="1"/>
        <v>0</v>
      </c>
      <c r="C31" s="61"/>
      <c r="D31" s="67"/>
      <c r="E31" s="68"/>
      <c r="F31" s="64"/>
      <c r="G31" s="65"/>
      <c r="H31" s="30" t="str">
        <f t="shared" si="2"/>
        <v>-0.5</v>
      </c>
      <c r="I31" s="80">
        <v>93</v>
      </c>
      <c r="J31" s="60">
        <f t="shared" si="3"/>
        <v>0</v>
      </c>
      <c r="K31" s="61"/>
      <c r="L31" s="26"/>
      <c r="M31" s="88"/>
      <c r="N31" s="64"/>
      <c r="O31" s="66"/>
      <c r="P31" t="str">
        <f t="shared" si="0"/>
        <v>-0.5</v>
      </c>
    </row>
    <row r="32" spans="1:16" ht="12.75">
      <c r="A32" s="59">
        <v>24</v>
      </c>
      <c r="B32" s="60">
        <f t="shared" si="1"/>
        <v>0</v>
      </c>
      <c r="C32" s="61"/>
      <c r="D32" s="67"/>
      <c r="E32" s="68"/>
      <c r="F32" s="64"/>
      <c r="G32" s="65"/>
      <c r="H32" s="30" t="str">
        <f t="shared" si="2"/>
        <v>-0.5</v>
      </c>
      <c r="I32" s="80">
        <v>94</v>
      </c>
      <c r="J32" s="60">
        <f t="shared" si="3"/>
        <v>0</v>
      </c>
      <c r="K32" s="61"/>
      <c r="L32" s="26"/>
      <c r="M32" s="88"/>
      <c r="N32" s="64"/>
      <c r="O32" s="66"/>
      <c r="P32" t="str">
        <f t="shared" si="0"/>
        <v>-0.5</v>
      </c>
    </row>
    <row r="33" spans="1:16" ht="12.75">
      <c r="A33" s="59">
        <v>25</v>
      </c>
      <c r="B33" s="60">
        <f t="shared" si="1"/>
        <v>0</v>
      </c>
      <c r="C33" s="61"/>
      <c r="D33" s="67"/>
      <c r="E33" s="68"/>
      <c r="F33" s="64"/>
      <c r="G33" s="65"/>
      <c r="H33" s="30" t="str">
        <f t="shared" si="2"/>
        <v>-0.5</v>
      </c>
      <c r="I33" s="80">
        <v>95</v>
      </c>
      <c r="J33" s="60">
        <f t="shared" si="3"/>
        <v>0</v>
      </c>
      <c r="K33" s="61"/>
      <c r="L33" s="26"/>
      <c r="M33" s="88"/>
      <c r="N33" s="64"/>
      <c r="O33" s="66"/>
      <c r="P33" t="str">
        <f t="shared" si="0"/>
        <v>-0.5</v>
      </c>
    </row>
    <row r="34" spans="1:16" ht="12.75">
      <c r="A34" s="59">
        <v>26</v>
      </c>
      <c r="B34" s="60">
        <f t="shared" si="1"/>
        <v>0</v>
      </c>
      <c r="C34" s="61"/>
      <c r="D34" s="67"/>
      <c r="E34" s="68"/>
      <c r="F34" s="64"/>
      <c r="G34" s="65"/>
      <c r="H34" s="30" t="str">
        <f t="shared" si="2"/>
        <v>-0.5</v>
      </c>
      <c r="I34" s="80">
        <v>96</v>
      </c>
      <c r="J34" s="60">
        <f t="shared" si="3"/>
        <v>0</v>
      </c>
      <c r="K34" s="61"/>
      <c r="L34" s="26"/>
      <c r="M34" s="88"/>
      <c r="N34" s="64"/>
      <c r="O34" s="66"/>
      <c r="P34" t="str">
        <f t="shared" si="0"/>
        <v>-0.5</v>
      </c>
    </row>
    <row r="35" spans="1:16" ht="12.75">
      <c r="A35" s="59">
        <v>27</v>
      </c>
      <c r="B35" s="60">
        <f t="shared" si="1"/>
        <v>0</v>
      </c>
      <c r="C35" s="61"/>
      <c r="D35" s="62"/>
      <c r="E35" s="63"/>
      <c r="F35" s="64"/>
      <c r="G35" s="65"/>
      <c r="H35" s="30" t="str">
        <f t="shared" si="2"/>
        <v>-0.5</v>
      </c>
      <c r="I35" s="80">
        <v>97</v>
      </c>
      <c r="J35" s="60">
        <f t="shared" si="3"/>
        <v>0</v>
      </c>
      <c r="K35" s="61"/>
      <c r="L35" s="26"/>
      <c r="M35" s="88"/>
      <c r="N35" s="64"/>
      <c r="O35" s="66"/>
      <c r="P35" t="str">
        <f t="shared" si="0"/>
        <v>-0.5</v>
      </c>
    </row>
    <row r="36" spans="1:16" ht="12.75">
      <c r="A36" s="59">
        <v>28</v>
      </c>
      <c r="B36" s="60">
        <f t="shared" si="1"/>
        <v>0</v>
      </c>
      <c r="C36" s="61"/>
      <c r="D36" s="62"/>
      <c r="E36" s="63"/>
      <c r="F36" s="64"/>
      <c r="G36" s="65"/>
      <c r="H36" s="30" t="str">
        <f t="shared" si="2"/>
        <v>-0.5</v>
      </c>
      <c r="I36" s="80">
        <v>98</v>
      </c>
      <c r="J36" s="60">
        <f t="shared" si="3"/>
        <v>0</v>
      </c>
      <c r="K36" s="61"/>
      <c r="L36" s="26"/>
      <c r="M36" s="88"/>
      <c r="N36" s="64"/>
      <c r="O36" s="66"/>
      <c r="P36" t="str">
        <f t="shared" si="0"/>
        <v>-0.5</v>
      </c>
    </row>
    <row r="37" spans="1:16" ht="12.75">
      <c r="A37" s="59">
        <v>29</v>
      </c>
      <c r="B37" s="60">
        <f t="shared" si="1"/>
        <v>0</v>
      </c>
      <c r="C37" s="61"/>
      <c r="D37" s="62"/>
      <c r="E37" s="63"/>
      <c r="F37" s="64"/>
      <c r="G37" s="65"/>
      <c r="H37" s="30" t="str">
        <f t="shared" si="2"/>
        <v>-0.5</v>
      </c>
      <c r="I37" s="80">
        <v>99</v>
      </c>
      <c r="J37" s="60">
        <f t="shared" si="3"/>
        <v>0</v>
      </c>
      <c r="K37" s="61"/>
      <c r="L37" s="26"/>
      <c r="M37" s="88"/>
      <c r="N37" s="64"/>
      <c r="O37" s="66"/>
      <c r="P37" t="str">
        <f t="shared" si="0"/>
        <v>-0.5</v>
      </c>
    </row>
    <row r="38" spans="1:16" ht="12.75">
      <c r="A38" s="59">
        <v>30</v>
      </c>
      <c r="B38" s="60">
        <f t="shared" si="1"/>
        <v>0</v>
      </c>
      <c r="C38" s="61"/>
      <c r="D38" s="62"/>
      <c r="E38" s="63"/>
      <c r="F38" s="64"/>
      <c r="G38" s="65"/>
      <c r="H38" s="30" t="str">
        <f t="shared" si="2"/>
        <v>-0.5</v>
      </c>
      <c r="I38" s="80">
        <v>100</v>
      </c>
      <c r="J38" s="60">
        <f t="shared" si="3"/>
        <v>0</v>
      </c>
      <c r="K38" s="61"/>
      <c r="L38" s="26"/>
      <c r="M38" s="88"/>
      <c r="N38" s="64"/>
      <c r="O38" s="66"/>
      <c r="P38" t="str">
        <f t="shared" si="0"/>
        <v>-0.5</v>
      </c>
    </row>
    <row r="39" spans="1:16" ht="12.75">
      <c r="A39" s="59">
        <v>31</v>
      </c>
      <c r="B39" s="60">
        <f t="shared" si="1"/>
        <v>0</v>
      </c>
      <c r="C39" s="61"/>
      <c r="D39" s="62"/>
      <c r="E39" s="63"/>
      <c r="F39" s="64"/>
      <c r="G39" s="65"/>
      <c r="H39" s="30" t="str">
        <f t="shared" si="2"/>
        <v>-0.5</v>
      </c>
      <c r="I39" s="80">
        <v>101</v>
      </c>
      <c r="J39" s="60">
        <f t="shared" si="3"/>
        <v>0</v>
      </c>
      <c r="K39" s="61"/>
      <c r="L39" s="26"/>
      <c r="M39" s="88"/>
      <c r="N39" s="64"/>
      <c r="O39" s="66"/>
      <c r="P39" t="str">
        <f t="shared" si="0"/>
        <v>-0.5</v>
      </c>
    </row>
    <row r="40" spans="1:16" ht="12.75">
      <c r="A40" s="59">
        <v>32</v>
      </c>
      <c r="B40" s="60">
        <f t="shared" si="1"/>
        <v>0</v>
      </c>
      <c r="C40" s="61"/>
      <c r="D40" s="62"/>
      <c r="E40" s="63"/>
      <c r="F40" s="64"/>
      <c r="G40" s="65"/>
      <c r="H40" s="30" t="str">
        <f t="shared" si="2"/>
        <v>-0.5</v>
      </c>
      <c r="I40" s="80">
        <v>102</v>
      </c>
      <c r="J40" s="60">
        <f t="shared" si="3"/>
        <v>0</v>
      </c>
      <c r="K40" s="61"/>
      <c r="L40" s="26"/>
      <c r="M40" s="88"/>
      <c r="N40" s="64"/>
      <c r="O40" s="66"/>
      <c r="P40" t="str">
        <f t="shared" si="0"/>
        <v>-0.5</v>
      </c>
    </row>
    <row r="41" spans="1:16" ht="12.75">
      <c r="A41" s="59">
        <v>33</v>
      </c>
      <c r="B41" s="60">
        <f t="shared" si="1"/>
        <v>0</v>
      </c>
      <c r="C41" s="61"/>
      <c r="D41" s="62"/>
      <c r="E41" s="63"/>
      <c r="F41" s="64"/>
      <c r="G41" s="65"/>
      <c r="H41" s="30" t="str">
        <f t="shared" si="2"/>
        <v>-0.5</v>
      </c>
      <c r="I41" s="80">
        <v>103</v>
      </c>
      <c r="J41" s="60">
        <f t="shared" si="3"/>
        <v>0</v>
      </c>
      <c r="K41" s="61"/>
      <c r="L41" s="26"/>
      <c r="M41" s="88"/>
      <c r="N41" s="64"/>
      <c r="O41" s="66"/>
      <c r="P41" t="str">
        <f t="shared" si="0"/>
        <v>-0.5</v>
      </c>
    </row>
    <row r="42" spans="1:16" ht="12.75">
      <c r="A42" s="59">
        <v>34</v>
      </c>
      <c r="B42" s="60">
        <f t="shared" si="1"/>
        <v>0</v>
      </c>
      <c r="C42" s="61"/>
      <c r="D42" s="62"/>
      <c r="E42" s="63"/>
      <c r="F42" s="64"/>
      <c r="G42" s="65"/>
      <c r="H42" s="30" t="str">
        <f t="shared" si="2"/>
        <v>-0.5</v>
      </c>
      <c r="I42" s="80">
        <v>104</v>
      </c>
      <c r="J42" s="60">
        <f t="shared" si="3"/>
        <v>0</v>
      </c>
      <c r="K42" s="61"/>
      <c r="L42" s="26"/>
      <c r="M42" s="88"/>
      <c r="N42" s="64"/>
      <c r="O42" s="66"/>
      <c r="P42" t="str">
        <f t="shared" si="0"/>
        <v>-0.5</v>
      </c>
    </row>
    <row r="43" spans="1:16" ht="12.75">
      <c r="A43" s="59">
        <v>35</v>
      </c>
      <c r="B43" s="60">
        <f t="shared" si="1"/>
        <v>0</v>
      </c>
      <c r="C43" s="61"/>
      <c r="D43" s="62"/>
      <c r="E43" s="63"/>
      <c r="F43" s="64"/>
      <c r="G43" s="65"/>
      <c r="H43" s="30" t="str">
        <f t="shared" si="2"/>
        <v>-0.5</v>
      </c>
      <c r="I43" s="80">
        <v>105</v>
      </c>
      <c r="J43" s="60">
        <f t="shared" si="3"/>
        <v>0</v>
      </c>
      <c r="K43" s="61"/>
      <c r="L43" s="26"/>
      <c r="M43" s="88"/>
      <c r="N43" s="64"/>
      <c r="O43" s="66"/>
      <c r="P43" t="str">
        <f t="shared" si="0"/>
        <v>-0.5</v>
      </c>
    </row>
    <row r="44" spans="1:16" ht="12.75">
      <c r="A44" s="59">
        <v>36</v>
      </c>
      <c r="B44" s="60">
        <f t="shared" si="1"/>
        <v>0</v>
      </c>
      <c r="C44" s="61"/>
      <c r="D44" s="62"/>
      <c r="E44" s="63"/>
      <c r="F44" s="64"/>
      <c r="G44" s="65"/>
      <c r="H44" s="30" t="str">
        <f t="shared" si="2"/>
        <v>-0.5</v>
      </c>
      <c r="I44" s="80">
        <v>106</v>
      </c>
      <c r="J44" s="60">
        <f t="shared" si="3"/>
        <v>0</v>
      </c>
      <c r="K44" s="61"/>
      <c r="L44" s="26"/>
      <c r="M44" s="88"/>
      <c r="N44" s="64"/>
      <c r="O44" s="66"/>
      <c r="P44" t="str">
        <f t="shared" si="0"/>
        <v>-0.5</v>
      </c>
    </row>
    <row r="45" spans="1:16" ht="12.75">
      <c r="A45" s="59">
        <v>37</v>
      </c>
      <c r="B45" s="60">
        <f t="shared" si="1"/>
        <v>0</v>
      </c>
      <c r="C45" s="61"/>
      <c r="D45" s="62"/>
      <c r="E45" s="63"/>
      <c r="F45" s="64"/>
      <c r="G45" s="65"/>
      <c r="H45" s="30" t="str">
        <f t="shared" si="2"/>
        <v>-0.5</v>
      </c>
      <c r="I45" s="80">
        <v>107</v>
      </c>
      <c r="J45" s="60">
        <f t="shared" si="3"/>
        <v>0</v>
      </c>
      <c r="K45" s="61"/>
      <c r="L45" s="26"/>
      <c r="M45" s="88"/>
      <c r="N45" s="64"/>
      <c r="O45" s="66"/>
      <c r="P45" t="str">
        <f t="shared" si="0"/>
        <v>-0.5</v>
      </c>
    </row>
    <row r="46" spans="1:16" ht="12.75">
      <c r="A46" s="59">
        <v>38</v>
      </c>
      <c r="B46" s="60">
        <f t="shared" si="1"/>
        <v>0</v>
      </c>
      <c r="C46" s="61"/>
      <c r="D46" s="62"/>
      <c r="E46" s="63"/>
      <c r="F46" s="64"/>
      <c r="G46" s="65"/>
      <c r="H46" s="30" t="str">
        <f t="shared" si="2"/>
        <v>-0.5</v>
      </c>
      <c r="I46" s="80">
        <v>108</v>
      </c>
      <c r="J46" s="60">
        <f t="shared" si="3"/>
        <v>0</v>
      </c>
      <c r="K46" s="61"/>
      <c r="L46" s="26"/>
      <c r="M46" s="88"/>
      <c r="N46" s="64"/>
      <c r="O46" s="66"/>
      <c r="P46" t="str">
        <f t="shared" si="0"/>
        <v>-0.5</v>
      </c>
    </row>
    <row r="47" spans="1:16" ht="12.75">
      <c r="A47" s="59">
        <v>39</v>
      </c>
      <c r="B47" s="60">
        <f t="shared" si="1"/>
        <v>0</v>
      </c>
      <c r="C47" s="61"/>
      <c r="D47" s="62"/>
      <c r="E47" s="63"/>
      <c r="F47" s="64"/>
      <c r="G47" s="65"/>
      <c r="H47" s="30" t="str">
        <f t="shared" si="2"/>
        <v>-0.5</v>
      </c>
      <c r="I47" s="80">
        <v>109</v>
      </c>
      <c r="J47" s="60">
        <f t="shared" si="3"/>
        <v>0</v>
      </c>
      <c r="K47" s="61"/>
      <c r="L47" s="72"/>
      <c r="M47" s="90"/>
      <c r="N47" s="64"/>
      <c r="O47" s="66"/>
      <c r="P47" t="str">
        <f t="shared" si="0"/>
        <v>-0.5</v>
      </c>
    </row>
    <row r="48" spans="1:16" ht="12.75">
      <c r="A48" s="59">
        <v>40</v>
      </c>
      <c r="B48" s="60">
        <f t="shared" si="1"/>
        <v>0</v>
      </c>
      <c r="C48" s="61"/>
      <c r="D48" s="62"/>
      <c r="E48" s="63"/>
      <c r="F48" s="64"/>
      <c r="G48" s="65"/>
      <c r="H48" s="30" t="str">
        <f t="shared" si="2"/>
        <v>-0.5</v>
      </c>
      <c r="I48" s="80">
        <v>110</v>
      </c>
      <c r="J48" s="60">
        <f t="shared" si="3"/>
        <v>0</v>
      </c>
      <c r="K48" s="61"/>
      <c r="L48" s="72"/>
      <c r="M48" s="90"/>
      <c r="N48" s="64"/>
      <c r="O48" s="66"/>
      <c r="P48" t="str">
        <f t="shared" si="0"/>
        <v>-0.5</v>
      </c>
    </row>
    <row r="49" spans="1:16" ht="12.75">
      <c r="A49" s="59">
        <v>41</v>
      </c>
      <c r="B49" s="60">
        <f t="shared" si="1"/>
        <v>0</v>
      </c>
      <c r="C49" s="61"/>
      <c r="D49" s="62"/>
      <c r="E49" s="63"/>
      <c r="F49" s="64"/>
      <c r="G49" s="65"/>
      <c r="H49" s="30" t="str">
        <f t="shared" si="2"/>
        <v>-0.5</v>
      </c>
      <c r="I49" s="80">
        <v>111</v>
      </c>
      <c r="J49" s="60">
        <f t="shared" si="3"/>
        <v>0</v>
      </c>
      <c r="K49" s="61"/>
      <c r="L49" s="72"/>
      <c r="M49" s="90"/>
      <c r="N49" s="64"/>
      <c r="O49" s="66"/>
      <c r="P49" t="str">
        <f t="shared" si="0"/>
        <v>-0.5</v>
      </c>
    </row>
    <row r="50" spans="1:16" ht="12.75">
      <c r="A50" s="59">
        <v>42</v>
      </c>
      <c r="B50" s="60">
        <f t="shared" si="1"/>
        <v>0</v>
      </c>
      <c r="C50" s="61"/>
      <c r="D50" s="62"/>
      <c r="E50" s="63"/>
      <c r="F50" s="64"/>
      <c r="G50" s="65"/>
      <c r="H50" s="30" t="str">
        <f t="shared" si="2"/>
        <v>-0.5</v>
      </c>
      <c r="I50" s="80">
        <v>112</v>
      </c>
      <c r="J50" s="60">
        <f t="shared" si="3"/>
        <v>0</v>
      </c>
      <c r="K50" s="61"/>
      <c r="L50" s="72"/>
      <c r="M50" s="90"/>
      <c r="N50" s="64"/>
      <c r="O50" s="66"/>
      <c r="P50" t="str">
        <f t="shared" si="0"/>
        <v>-0.5</v>
      </c>
    </row>
    <row r="51" spans="1:16" ht="12.75">
      <c r="A51" s="59">
        <v>43</v>
      </c>
      <c r="B51" s="60">
        <f t="shared" si="1"/>
        <v>0</v>
      </c>
      <c r="C51" s="61"/>
      <c r="D51" s="62"/>
      <c r="E51" s="63"/>
      <c r="F51" s="64"/>
      <c r="G51" s="65"/>
      <c r="H51" s="30" t="str">
        <f t="shared" si="2"/>
        <v>-0.5</v>
      </c>
      <c r="I51" s="80">
        <v>113</v>
      </c>
      <c r="J51" s="60">
        <f t="shared" si="3"/>
        <v>0</v>
      </c>
      <c r="K51" s="61"/>
      <c r="L51" s="26"/>
      <c r="M51" s="88"/>
      <c r="N51" s="64"/>
      <c r="O51" s="66"/>
      <c r="P51" t="str">
        <f t="shared" si="0"/>
        <v>-0.5</v>
      </c>
    </row>
    <row r="52" spans="1:16" ht="12.75">
      <c r="A52" s="59">
        <v>44</v>
      </c>
      <c r="B52" s="60">
        <f t="shared" si="1"/>
        <v>0</v>
      </c>
      <c r="C52" s="61"/>
      <c r="D52" s="62"/>
      <c r="E52" s="63"/>
      <c r="F52" s="64"/>
      <c r="G52" s="65"/>
      <c r="H52" s="30" t="str">
        <f t="shared" si="2"/>
        <v>-0.5</v>
      </c>
      <c r="I52" s="80">
        <v>114</v>
      </c>
      <c r="J52" s="60">
        <f t="shared" si="3"/>
        <v>0</v>
      </c>
      <c r="K52" s="61"/>
      <c r="L52" s="26"/>
      <c r="M52" s="88"/>
      <c r="N52" s="64"/>
      <c r="O52" s="66"/>
      <c r="P52" t="str">
        <f t="shared" si="0"/>
        <v>-0.5</v>
      </c>
    </row>
    <row r="53" spans="1:16" ht="12.75">
      <c r="A53" s="59">
        <v>45</v>
      </c>
      <c r="B53" s="60">
        <f t="shared" si="1"/>
        <v>0</v>
      </c>
      <c r="C53" s="61"/>
      <c r="D53" s="62"/>
      <c r="E53" s="63"/>
      <c r="F53" s="64"/>
      <c r="G53" s="65"/>
      <c r="H53" s="30" t="str">
        <f t="shared" si="2"/>
        <v>-0.5</v>
      </c>
      <c r="I53" s="80">
        <v>115</v>
      </c>
      <c r="J53" s="60">
        <f t="shared" si="3"/>
        <v>0</v>
      </c>
      <c r="K53" s="61"/>
      <c r="L53" s="26"/>
      <c r="M53" s="88"/>
      <c r="N53" s="64"/>
      <c r="O53" s="66"/>
      <c r="P53" t="str">
        <f t="shared" si="0"/>
        <v>-0.5</v>
      </c>
    </row>
    <row r="54" spans="1:16" ht="12.75">
      <c r="A54" s="59">
        <v>46</v>
      </c>
      <c r="B54" s="60">
        <f t="shared" si="1"/>
        <v>0</v>
      </c>
      <c r="C54" s="61"/>
      <c r="D54" s="62"/>
      <c r="E54" s="63"/>
      <c r="F54" s="64"/>
      <c r="G54" s="65"/>
      <c r="H54" s="30" t="str">
        <f t="shared" si="2"/>
        <v>-0.5</v>
      </c>
      <c r="I54" s="80">
        <v>116</v>
      </c>
      <c r="J54" s="60">
        <f t="shared" si="3"/>
        <v>0</v>
      </c>
      <c r="K54" s="61"/>
      <c r="L54" s="26"/>
      <c r="M54" s="88"/>
      <c r="N54" s="64"/>
      <c r="O54" s="66"/>
      <c r="P54" t="str">
        <f t="shared" si="0"/>
        <v>-0.5</v>
      </c>
    </row>
    <row r="55" spans="1:16" ht="12.75">
      <c r="A55" s="59">
        <v>47</v>
      </c>
      <c r="B55" s="60">
        <f t="shared" si="1"/>
        <v>0</v>
      </c>
      <c r="C55" s="61"/>
      <c r="D55" s="62"/>
      <c r="E55" s="63"/>
      <c r="F55" s="64"/>
      <c r="G55" s="65"/>
      <c r="H55" s="30" t="str">
        <f t="shared" si="2"/>
        <v>-0.5</v>
      </c>
      <c r="I55" s="80">
        <v>117</v>
      </c>
      <c r="J55" s="60">
        <f t="shared" si="3"/>
        <v>0</v>
      </c>
      <c r="K55" s="61"/>
      <c r="L55" s="26"/>
      <c r="M55" s="88"/>
      <c r="N55" s="64"/>
      <c r="O55" s="66"/>
      <c r="P55" t="str">
        <f t="shared" si="0"/>
        <v>-0.5</v>
      </c>
    </row>
    <row r="56" spans="1:16" ht="12.75">
      <c r="A56" s="59">
        <v>48</v>
      </c>
      <c r="B56" s="60">
        <f t="shared" si="1"/>
        <v>0</v>
      </c>
      <c r="C56" s="61"/>
      <c r="D56" s="62"/>
      <c r="E56" s="63"/>
      <c r="F56" s="64"/>
      <c r="G56" s="65"/>
      <c r="H56" s="30" t="str">
        <f t="shared" si="2"/>
        <v>-0.5</v>
      </c>
      <c r="I56" s="80">
        <v>118</v>
      </c>
      <c r="J56" s="60">
        <f t="shared" si="3"/>
        <v>0</v>
      </c>
      <c r="K56" s="61"/>
      <c r="L56" s="26"/>
      <c r="M56" s="88"/>
      <c r="N56" s="64"/>
      <c r="O56" s="66"/>
      <c r="P56" t="str">
        <f t="shared" si="0"/>
        <v>-0.5</v>
      </c>
    </row>
    <row r="57" spans="1:16" ht="12.75">
      <c r="A57" s="59">
        <v>49</v>
      </c>
      <c r="B57" s="60">
        <f t="shared" si="1"/>
        <v>0</v>
      </c>
      <c r="C57" s="61"/>
      <c r="D57" s="70"/>
      <c r="E57" s="71"/>
      <c r="F57" s="64"/>
      <c r="G57" s="65"/>
      <c r="H57" s="30" t="str">
        <f t="shared" si="2"/>
        <v>-0.5</v>
      </c>
      <c r="I57" s="80">
        <v>119</v>
      </c>
      <c r="J57" s="60">
        <f t="shared" si="3"/>
        <v>0</v>
      </c>
      <c r="K57" s="61"/>
      <c r="L57" s="26"/>
      <c r="M57" s="88"/>
      <c r="N57" s="64"/>
      <c r="O57" s="66"/>
      <c r="P57" t="str">
        <f t="shared" si="0"/>
        <v>-0.5</v>
      </c>
    </row>
    <row r="58" spans="1:16" ht="13.5" thickBot="1">
      <c r="A58" s="59">
        <v>50</v>
      </c>
      <c r="B58" s="60">
        <f t="shared" si="1"/>
        <v>0</v>
      </c>
      <c r="C58" s="61"/>
      <c r="D58" s="70"/>
      <c r="E58" s="71"/>
      <c r="F58" s="64"/>
      <c r="G58" s="65"/>
      <c r="H58" s="30" t="str">
        <f t="shared" si="2"/>
        <v>-0.5</v>
      </c>
      <c r="I58" s="80">
        <v>120</v>
      </c>
      <c r="J58" s="60">
        <f t="shared" si="3"/>
        <v>0</v>
      </c>
      <c r="K58" s="61"/>
      <c r="L58" s="26"/>
      <c r="M58" s="88"/>
      <c r="N58" s="76"/>
      <c r="O58" s="79"/>
      <c r="P58" t="str">
        <f t="shared" si="0"/>
        <v>-0.5</v>
      </c>
    </row>
    <row r="59" spans="1:16" ht="12.75">
      <c r="A59" s="59">
        <v>51</v>
      </c>
      <c r="B59" s="60">
        <f t="shared" si="1"/>
        <v>0</v>
      </c>
      <c r="C59" s="61"/>
      <c r="D59" s="70"/>
      <c r="E59" s="71"/>
      <c r="F59" s="64"/>
      <c r="G59" s="65"/>
      <c r="H59" s="30" t="str">
        <f t="shared" si="2"/>
        <v>-0.5</v>
      </c>
      <c r="I59" s="80">
        <v>121</v>
      </c>
      <c r="J59" s="60">
        <f t="shared" si="3"/>
        <v>0</v>
      </c>
      <c r="K59" s="61"/>
      <c r="L59" s="72"/>
      <c r="M59" s="90"/>
      <c r="N59" s="64"/>
      <c r="O59" s="66"/>
      <c r="P59" t="str">
        <f t="shared" si="0"/>
        <v>-0.5</v>
      </c>
    </row>
    <row r="60" spans="1:16" ht="12.75">
      <c r="A60" s="59">
        <v>52</v>
      </c>
      <c r="B60" s="60">
        <f t="shared" si="1"/>
        <v>0</v>
      </c>
      <c r="C60" s="61"/>
      <c r="D60" s="70"/>
      <c r="E60" s="71"/>
      <c r="F60" s="64"/>
      <c r="G60" s="65"/>
      <c r="H60" s="30" t="str">
        <f t="shared" si="2"/>
        <v>-0.5</v>
      </c>
      <c r="I60" s="80">
        <v>122</v>
      </c>
      <c r="J60" s="60">
        <f t="shared" si="3"/>
        <v>0</v>
      </c>
      <c r="K60" s="61"/>
      <c r="L60" s="72"/>
      <c r="M60" s="90"/>
      <c r="N60" s="64"/>
      <c r="O60" s="66"/>
      <c r="P60" t="str">
        <f t="shared" si="0"/>
        <v>-0.5</v>
      </c>
    </row>
    <row r="61" spans="1:16" ht="12.75">
      <c r="A61" s="59">
        <v>53</v>
      </c>
      <c r="B61" s="60">
        <f t="shared" si="1"/>
        <v>0</v>
      </c>
      <c r="C61" s="61"/>
      <c r="D61" s="62"/>
      <c r="E61" s="63"/>
      <c r="F61" s="64"/>
      <c r="G61" s="65"/>
      <c r="H61" s="30" t="str">
        <f t="shared" si="2"/>
        <v>-0.5</v>
      </c>
      <c r="I61" s="80">
        <v>123</v>
      </c>
      <c r="J61" s="60">
        <f t="shared" si="3"/>
        <v>0</v>
      </c>
      <c r="K61" s="61"/>
      <c r="L61" s="26"/>
      <c r="M61" s="88"/>
      <c r="N61" s="64"/>
      <c r="O61" s="66"/>
      <c r="P61" t="str">
        <f t="shared" si="0"/>
        <v>-0.5</v>
      </c>
    </row>
    <row r="62" spans="1:16" ht="12.75">
      <c r="A62" s="59">
        <v>54</v>
      </c>
      <c r="B62" s="60">
        <f t="shared" si="1"/>
        <v>0</v>
      </c>
      <c r="C62" s="61"/>
      <c r="D62" s="62"/>
      <c r="E62" s="63"/>
      <c r="F62" s="64"/>
      <c r="G62" s="65"/>
      <c r="H62" s="30" t="str">
        <f t="shared" si="2"/>
        <v>-0.5</v>
      </c>
      <c r="I62" s="80">
        <v>124</v>
      </c>
      <c r="J62" s="60">
        <f t="shared" si="3"/>
        <v>0</v>
      </c>
      <c r="K62" s="61"/>
      <c r="L62" s="26"/>
      <c r="M62" s="88"/>
      <c r="N62" s="64"/>
      <c r="O62" s="66"/>
      <c r="P62" t="str">
        <f t="shared" si="0"/>
        <v>-0.5</v>
      </c>
    </row>
    <row r="63" spans="1:16" ht="12.75">
      <c r="A63" s="59">
        <v>55</v>
      </c>
      <c r="B63" s="60">
        <f t="shared" si="1"/>
        <v>0</v>
      </c>
      <c r="C63" s="61"/>
      <c r="D63" s="62"/>
      <c r="E63" s="63"/>
      <c r="F63" s="64"/>
      <c r="G63" s="65"/>
      <c r="H63" s="30" t="str">
        <f t="shared" si="2"/>
        <v>-0.5</v>
      </c>
      <c r="I63" s="80">
        <v>125</v>
      </c>
      <c r="J63" s="60">
        <f t="shared" si="3"/>
        <v>0</v>
      </c>
      <c r="K63" s="61"/>
      <c r="L63" s="26"/>
      <c r="M63" s="88"/>
      <c r="N63" s="64"/>
      <c r="O63" s="66"/>
      <c r="P63" t="str">
        <f t="shared" si="0"/>
        <v>-0.5</v>
      </c>
    </row>
    <row r="64" spans="1:16" ht="12.75">
      <c r="A64" s="59">
        <v>56</v>
      </c>
      <c r="B64" s="60">
        <f t="shared" si="1"/>
        <v>0</v>
      </c>
      <c r="C64" s="61"/>
      <c r="D64" s="62"/>
      <c r="E64" s="63"/>
      <c r="F64" s="64"/>
      <c r="G64" s="65"/>
      <c r="H64" s="30" t="str">
        <f t="shared" si="2"/>
        <v>-0.5</v>
      </c>
      <c r="I64" s="80">
        <v>126</v>
      </c>
      <c r="J64" s="60">
        <f t="shared" si="3"/>
        <v>0</v>
      </c>
      <c r="K64" s="61"/>
      <c r="L64" s="26"/>
      <c r="M64" s="88"/>
      <c r="N64" s="64"/>
      <c r="O64" s="66"/>
      <c r="P64" t="str">
        <f t="shared" si="0"/>
        <v>-0.5</v>
      </c>
    </row>
    <row r="65" spans="1:16" ht="12.75">
      <c r="A65" s="59">
        <v>57</v>
      </c>
      <c r="B65" s="60">
        <f t="shared" si="1"/>
        <v>0</v>
      </c>
      <c r="C65" s="61"/>
      <c r="D65" s="62"/>
      <c r="E65" s="63"/>
      <c r="F65" s="64"/>
      <c r="G65" s="65"/>
      <c r="H65" s="30" t="str">
        <f t="shared" si="2"/>
        <v>-0.5</v>
      </c>
      <c r="I65" s="80">
        <v>127</v>
      </c>
      <c r="J65" s="60">
        <f t="shared" si="3"/>
        <v>0</v>
      </c>
      <c r="K65" s="61"/>
      <c r="L65" s="26"/>
      <c r="M65" s="88"/>
      <c r="N65" s="64"/>
      <c r="O65" s="66"/>
      <c r="P65" t="str">
        <f t="shared" si="0"/>
        <v>-0.5</v>
      </c>
    </row>
    <row r="66" spans="1:16" ht="12.75">
      <c r="A66" s="59">
        <v>58</v>
      </c>
      <c r="B66" s="60">
        <f t="shared" si="1"/>
        <v>0</v>
      </c>
      <c r="C66" s="61"/>
      <c r="D66" s="62"/>
      <c r="E66" s="63"/>
      <c r="F66" s="64"/>
      <c r="G66" s="65"/>
      <c r="H66" s="30" t="str">
        <f t="shared" si="2"/>
        <v>-0.5</v>
      </c>
      <c r="I66" s="80">
        <v>128</v>
      </c>
      <c r="J66" s="60">
        <f t="shared" si="3"/>
        <v>0</v>
      </c>
      <c r="K66" s="61"/>
      <c r="L66" s="26"/>
      <c r="M66" s="88"/>
      <c r="N66" s="64"/>
      <c r="O66" s="66"/>
      <c r="P66" t="str">
        <f t="shared" si="0"/>
        <v>-0.5</v>
      </c>
    </row>
    <row r="67" spans="1:16" ht="12.75">
      <c r="A67" s="59">
        <v>59</v>
      </c>
      <c r="B67" s="60">
        <f t="shared" si="1"/>
        <v>0</v>
      </c>
      <c r="C67" s="61"/>
      <c r="D67" s="62"/>
      <c r="E67" s="63"/>
      <c r="F67" s="64"/>
      <c r="G67" s="65"/>
      <c r="H67" s="30" t="str">
        <f t="shared" si="2"/>
        <v>-0.5</v>
      </c>
      <c r="I67" s="80">
        <v>129</v>
      </c>
      <c r="J67" s="60">
        <f t="shared" si="3"/>
        <v>0</v>
      </c>
      <c r="K67" s="61"/>
      <c r="L67" s="26"/>
      <c r="M67" s="88"/>
      <c r="N67" s="64"/>
      <c r="O67" s="66"/>
      <c r="P67" t="str">
        <f t="shared" si="0"/>
        <v>-0.5</v>
      </c>
    </row>
    <row r="68" spans="1:16" ht="12.75">
      <c r="A68" s="59">
        <v>60</v>
      </c>
      <c r="B68" s="60">
        <f t="shared" si="1"/>
        <v>0</v>
      </c>
      <c r="C68" s="61"/>
      <c r="D68" s="62"/>
      <c r="E68" s="63"/>
      <c r="F68" s="64"/>
      <c r="G68" s="65"/>
      <c r="H68" s="30" t="str">
        <f t="shared" si="2"/>
        <v>-0.5</v>
      </c>
      <c r="I68" s="80">
        <v>130</v>
      </c>
      <c r="J68" s="60">
        <f t="shared" si="3"/>
        <v>0</v>
      </c>
      <c r="K68" s="61"/>
      <c r="L68" s="26"/>
      <c r="M68" s="88"/>
      <c r="N68" s="64"/>
      <c r="O68" s="65"/>
      <c r="P68" t="str">
        <f t="shared" si="0"/>
        <v>-0.5</v>
      </c>
    </row>
    <row r="69" spans="1:16" ht="12.75">
      <c r="A69" s="59">
        <v>61</v>
      </c>
      <c r="B69" s="60">
        <f t="shared" si="1"/>
        <v>0</v>
      </c>
      <c r="C69" s="61"/>
      <c r="D69" s="26"/>
      <c r="E69" s="88"/>
      <c r="F69" s="64"/>
      <c r="G69" s="66"/>
      <c r="H69" s="30" t="str">
        <f>G69&amp;"-"&amp;(G69+0.5)</f>
        <v>-0.5</v>
      </c>
      <c r="I69" s="80">
        <v>131</v>
      </c>
      <c r="J69" s="60">
        <f t="shared" si="3"/>
        <v>0</v>
      </c>
      <c r="K69" s="61"/>
      <c r="L69" s="26"/>
      <c r="M69" s="88"/>
      <c r="N69" s="33"/>
      <c r="P69" t="str">
        <f t="shared" si="0"/>
        <v>-0.5</v>
      </c>
    </row>
    <row r="70" spans="1:16" ht="12.75">
      <c r="A70" s="59">
        <v>62</v>
      </c>
      <c r="B70" s="60">
        <f t="shared" si="1"/>
        <v>0</v>
      </c>
      <c r="C70" s="61"/>
      <c r="D70" s="69"/>
      <c r="E70" s="89"/>
      <c r="F70" s="64"/>
      <c r="G70" s="66"/>
      <c r="H70" s="30" t="str">
        <f aca="true" t="shared" si="4" ref="H70:H78">G70&amp;"-"&amp;(G70+0.5)</f>
        <v>-0.5</v>
      </c>
      <c r="I70" s="80">
        <v>132</v>
      </c>
      <c r="J70" s="60">
        <f t="shared" si="3"/>
        <v>0</v>
      </c>
      <c r="K70" s="61"/>
      <c r="L70" s="26"/>
      <c r="M70" s="88"/>
      <c r="N70" s="33"/>
      <c r="P70" t="str">
        <f t="shared" si="0"/>
        <v>-0.5</v>
      </c>
    </row>
    <row r="71" spans="1:16" ht="12.75">
      <c r="A71" s="59">
        <v>63</v>
      </c>
      <c r="B71" s="60">
        <f t="shared" si="1"/>
        <v>0</v>
      </c>
      <c r="C71" s="61"/>
      <c r="D71" s="69"/>
      <c r="E71" s="89"/>
      <c r="F71" s="64"/>
      <c r="G71" s="66"/>
      <c r="H71" s="30" t="str">
        <f t="shared" si="4"/>
        <v>-0.5</v>
      </c>
      <c r="I71" s="80">
        <v>133</v>
      </c>
      <c r="J71" s="60">
        <f t="shared" si="3"/>
        <v>0</v>
      </c>
      <c r="K71" s="61"/>
      <c r="L71" s="26"/>
      <c r="M71" s="88"/>
      <c r="N71" s="33"/>
      <c r="P71" t="str">
        <f t="shared" si="0"/>
        <v>-0.5</v>
      </c>
    </row>
    <row r="72" spans="1:16" ht="12.75">
      <c r="A72" s="59">
        <v>64</v>
      </c>
      <c r="B72" s="60">
        <f t="shared" si="1"/>
        <v>0</v>
      </c>
      <c r="C72" s="61"/>
      <c r="D72" s="69"/>
      <c r="E72" s="89"/>
      <c r="F72" s="64"/>
      <c r="G72" s="66"/>
      <c r="H72" s="30" t="str">
        <f t="shared" si="4"/>
        <v>-0.5</v>
      </c>
      <c r="I72" s="80">
        <v>134</v>
      </c>
      <c r="J72" s="60">
        <f t="shared" si="3"/>
        <v>0</v>
      </c>
      <c r="K72" s="61"/>
      <c r="L72" s="26"/>
      <c r="M72" s="88"/>
      <c r="N72" s="33"/>
      <c r="P72" t="str">
        <f t="shared" si="0"/>
        <v>-0.5</v>
      </c>
    </row>
    <row r="73" spans="1:16" ht="12.75">
      <c r="A73" s="59">
        <v>65</v>
      </c>
      <c r="B73" s="60">
        <f t="shared" si="1"/>
        <v>0</v>
      </c>
      <c r="C73" s="61"/>
      <c r="D73" s="69"/>
      <c r="E73" s="89"/>
      <c r="F73" s="64"/>
      <c r="G73" s="66"/>
      <c r="H73" s="30" t="str">
        <f t="shared" si="4"/>
        <v>-0.5</v>
      </c>
      <c r="I73" s="80">
        <v>135</v>
      </c>
      <c r="J73" s="60">
        <f t="shared" si="3"/>
        <v>0</v>
      </c>
      <c r="K73" s="61"/>
      <c r="L73" s="26"/>
      <c r="M73" s="88"/>
      <c r="N73" s="33"/>
      <c r="P73" t="str">
        <f aca="true" t="shared" si="5" ref="P73:P78">O73&amp;"-"&amp;(O73+0.5)</f>
        <v>-0.5</v>
      </c>
    </row>
    <row r="74" spans="1:16" ht="12.75">
      <c r="A74" s="59">
        <v>66</v>
      </c>
      <c r="B74" s="60">
        <f>$B$4</f>
        <v>0</v>
      </c>
      <c r="C74" s="61"/>
      <c r="D74" s="69"/>
      <c r="E74" s="89"/>
      <c r="F74" s="64"/>
      <c r="G74" s="66"/>
      <c r="H74" s="30" t="str">
        <f t="shared" si="4"/>
        <v>-0.5</v>
      </c>
      <c r="I74" s="80">
        <v>136</v>
      </c>
      <c r="J74" s="60">
        <f>$B$4</f>
        <v>0</v>
      </c>
      <c r="K74" s="61"/>
      <c r="L74" s="26"/>
      <c r="M74" s="88"/>
      <c r="N74" s="33"/>
      <c r="P74" t="str">
        <f t="shared" si="5"/>
        <v>-0.5</v>
      </c>
    </row>
    <row r="75" spans="1:16" ht="12.75">
      <c r="A75" s="59">
        <v>67</v>
      </c>
      <c r="B75" s="60">
        <f>$B$4</f>
        <v>0</v>
      </c>
      <c r="C75" s="61"/>
      <c r="D75" s="69"/>
      <c r="E75" s="89"/>
      <c r="F75" s="64"/>
      <c r="G75" s="66"/>
      <c r="H75" s="30" t="str">
        <f t="shared" si="4"/>
        <v>-0.5</v>
      </c>
      <c r="I75" s="80">
        <v>137</v>
      </c>
      <c r="J75" s="60">
        <f>$B$4</f>
        <v>0</v>
      </c>
      <c r="K75" s="61"/>
      <c r="L75" s="26"/>
      <c r="M75" s="88"/>
      <c r="N75" s="33"/>
      <c r="P75" t="str">
        <f t="shared" si="5"/>
        <v>-0.5</v>
      </c>
    </row>
    <row r="76" spans="1:16" ht="12.75">
      <c r="A76" s="59">
        <v>68</v>
      </c>
      <c r="B76" s="60">
        <f>$B$4</f>
        <v>0</v>
      </c>
      <c r="C76" s="61"/>
      <c r="D76" s="69"/>
      <c r="E76" s="89"/>
      <c r="F76" s="64"/>
      <c r="G76" s="66"/>
      <c r="H76" s="30" t="str">
        <f t="shared" si="4"/>
        <v>-0.5</v>
      </c>
      <c r="I76" s="80">
        <v>138</v>
      </c>
      <c r="J76" s="60">
        <f>$B$4</f>
        <v>0</v>
      </c>
      <c r="K76" s="61"/>
      <c r="L76" s="26"/>
      <c r="M76" s="88"/>
      <c r="N76" s="33"/>
      <c r="P76" t="str">
        <f t="shared" si="5"/>
        <v>-0.5</v>
      </c>
    </row>
    <row r="77" spans="1:16" ht="12.75">
      <c r="A77" s="59">
        <v>69</v>
      </c>
      <c r="B77" s="60">
        <f>$B$4</f>
        <v>0</v>
      </c>
      <c r="C77" s="61"/>
      <c r="D77" s="69"/>
      <c r="E77" s="89"/>
      <c r="F77" s="64"/>
      <c r="G77" s="66"/>
      <c r="H77" s="30" t="str">
        <f t="shared" si="4"/>
        <v>-0.5</v>
      </c>
      <c r="I77" s="80">
        <v>139</v>
      </c>
      <c r="J77" s="60">
        <f>$B$4</f>
        <v>0</v>
      </c>
      <c r="K77" s="61"/>
      <c r="L77" s="26"/>
      <c r="M77" s="88"/>
      <c r="N77" s="33"/>
      <c r="P77" t="str">
        <f t="shared" si="5"/>
        <v>-0.5</v>
      </c>
    </row>
    <row r="78" spans="1:16" ht="13.5" thickBot="1">
      <c r="A78" s="73">
        <v>70</v>
      </c>
      <c r="B78" s="74">
        <f>$B$4</f>
        <v>0</v>
      </c>
      <c r="C78" s="75"/>
      <c r="D78" s="92"/>
      <c r="E78" s="93"/>
      <c r="F78" s="76"/>
      <c r="G78" s="79"/>
      <c r="H78" s="77" t="str">
        <f t="shared" si="4"/>
        <v>-0.5</v>
      </c>
      <c r="I78" s="81">
        <v>140</v>
      </c>
      <c r="J78" s="74">
        <f>$B$4</f>
        <v>0</v>
      </c>
      <c r="K78" s="75"/>
      <c r="L78" s="78"/>
      <c r="M78" s="91"/>
      <c r="N78" s="33"/>
      <c r="P78" t="str">
        <f t="shared" si="5"/>
        <v>-0.5</v>
      </c>
    </row>
    <row r="79" spans="4:14" ht="12.75">
      <c r="D79" s="39"/>
      <c r="E79" s="40"/>
      <c r="F79" s="33"/>
      <c r="I79" s="2"/>
      <c r="M79" s="40"/>
      <c r="N79" s="33"/>
    </row>
    <row r="80" spans="4:14" ht="12.75">
      <c r="D80" s="39"/>
      <c r="E80" s="40"/>
      <c r="F80" s="33"/>
      <c r="I80" s="2"/>
      <c r="M80" s="40"/>
      <c r="N80" s="33"/>
    </row>
    <row r="81" spans="4:14" ht="12.75">
      <c r="D81" s="39"/>
      <c r="E81" s="40"/>
      <c r="F81" s="33"/>
      <c r="I81" s="2"/>
      <c r="M81" s="40"/>
      <c r="N81" s="33"/>
    </row>
    <row r="82" spans="4:14" ht="12.75">
      <c r="D82" s="39"/>
      <c r="E82" s="40"/>
      <c r="F82" s="33"/>
      <c r="I82" s="2"/>
      <c r="M82" s="40"/>
      <c r="N82" s="33"/>
    </row>
    <row r="83" spans="4:14" ht="12.75">
      <c r="D83" s="39"/>
      <c r="E83" s="40"/>
      <c r="F83" s="33"/>
      <c r="I83" s="2"/>
      <c r="M83" s="40"/>
      <c r="N83" s="33"/>
    </row>
    <row r="84" spans="4:14" ht="12.75">
      <c r="D84" s="39"/>
      <c r="E84" s="40"/>
      <c r="F84" s="33"/>
      <c r="I84" s="2"/>
      <c r="M84" s="40"/>
      <c r="N84" s="33"/>
    </row>
    <row r="85" spans="4:14" ht="12.75">
      <c r="D85" s="39"/>
      <c r="E85" s="40"/>
      <c r="F85" s="33"/>
      <c r="I85" s="2"/>
      <c r="M85" s="40"/>
      <c r="N85" s="33"/>
    </row>
    <row r="86" spans="4:14" ht="12.75">
      <c r="D86" s="39"/>
      <c r="E86" s="40"/>
      <c r="F86" s="33"/>
      <c r="I86" s="2"/>
      <c r="M86" s="40"/>
      <c r="N86" s="33"/>
    </row>
    <row r="87" spans="4:14" ht="12.75">
      <c r="D87" s="39"/>
      <c r="E87" s="40"/>
      <c r="F87" s="33"/>
      <c r="I87" s="2"/>
      <c r="M87" s="40"/>
      <c r="N87" s="33"/>
    </row>
    <row r="88" spans="4:9" ht="12.75">
      <c r="D88" s="39"/>
      <c r="E88" s="40"/>
      <c r="F88" s="33"/>
      <c r="I88" s="2"/>
    </row>
    <row r="89" spans="4:6" ht="12.75">
      <c r="D89" s="39"/>
      <c r="E89" s="40"/>
      <c r="F89" s="33"/>
    </row>
    <row r="90" spans="4:6" ht="12.75">
      <c r="D90" s="39"/>
      <c r="E90" s="40"/>
      <c r="F90" s="33"/>
    </row>
    <row r="91" spans="4:6" ht="12.75">
      <c r="D91" s="39"/>
      <c r="E91" s="40"/>
      <c r="F91" s="33"/>
    </row>
    <row r="92" spans="4:6" ht="12.75">
      <c r="D92" s="39"/>
      <c r="E92" s="40"/>
      <c r="F92" s="33"/>
    </row>
    <row r="93" spans="4:6" ht="12.75">
      <c r="D93" s="39"/>
      <c r="E93" s="40"/>
      <c r="F93" s="33"/>
    </row>
    <row r="94" spans="4:6" ht="12.75">
      <c r="D94" s="39"/>
      <c r="E94" s="40"/>
      <c r="F94" s="33"/>
    </row>
    <row r="95" spans="4:6" ht="12.75">
      <c r="D95" s="39"/>
      <c r="E95" s="40"/>
      <c r="F95" s="33"/>
    </row>
    <row r="96" spans="4:6" ht="12.75">
      <c r="D96" s="39"/>
      <c r="E96" s="40"/>
      <c r="F96" s="33"/>
    </row>
    <row r="97" spans="4:6" ht="12.75">
      <c r="D97" s="39"/>
      <c r="E97" s="40"/>
      <c r="F97" s="33"/>
    </row>
    <row r="98" spans="4:6" ht="12.75">
      <c r="D98" s="39"/>
      <c r="E98" s="40"/>
      <c r="F98" s="33"/>
    </row>
    <row r="99" spans="4:6" ht="12.75">
      <c r="D99" s="39"/>
      <c r="E99" s="40"/>
      <c r="F99" s="33"/>
    </row>
    <row r="100" spans="4:6" ht="12.75">
      <c r="D100" s="39"/>
      <c r="E100" s="40"/>
      <c r="F100" s="33"/>
    </row>
    <row r="101" spans="4:6" ht="12.75">
      <c r="D101" s="39"/>
      <c r="E101" s="40"/>
      <c r="F101" s="33"/>
    </row>
    <row r="102" spans="4:6" ht="12.75">
      <c r="D102" s="39"/>
      <c r="E102" s="40"/>
      <c r="F102" s="33"/>
    </row>
    <row r="103" spans="4:6" ht="12.75">
      <c r="D103" s="39"/>
      <c r="E103" s="40"/>
      <c r="F103" s="33"/>
    </row>
    <row r="104" spans="4:6" ht="12.75">
      <c r="D104" s="39"/>
      <c r="E104" s="40"/>
      <c r="F104" s="33"/>
    </row>
    <row r="105" spans="4:6" ht="12.75">
      <c r="D105" s="39"/>
      <c r="E105" s="40"/>
      <c r="F105" s="33"/>
    </row>
    <row r="106" spans="4:6" ht="12.75">
      <c r="D106" s="39"/>
      <c r="E106" s="40"/>
      <c r="F106" s="33"/>
    </row>
    <row r="107" spans="4:6" ht="12.75">
      <c r="D107" s="39"/>
      <c r="E107" s="40"/>
      <c r="F107" s="33"/>
    </row>
    <row r="108" spans="4:6" ht="12.75">
      <c r="D108" s="39"/>
      <c r="E108" s="40"/>
      <c r="F108" s="33"/>
    </row>
    <row r="109" spans="4:6" ht="12.75">
      <c r="D109" s="39"/>
      <c r="E109" s="40"/>
      <c r="F109" s="33"/>
    </row>
    <row r="110" spans="4:6" ht="12.75">
      <c r="D110" s="39"/>
      <c r="E110" s="40"/>
      <c r="F110" s="33"/>
    </row>
    <row r="111" spans="4:6" ht="12.75">
      <c r="D111" s="39"/>
      <c r="E111" s="40"/>
      <c r="F111" s="33"/>
    </row>
    <row r="112" spans="4:6" ht="12.75">
      <c r="D112" s="39"/>
      <c r="E112" s="40"/>
      <c r="F112" s="33"/>
    </row>
    <row r="113" spans="4:6" ht="12.75">
      <c r="D113" s="39"/>
      <c r="E113" s="40"/>
      <c r="F113" s="33"/>
    </row>
    <row r="114" spans="4:6" ht="12.75">
      <c r="D114" s="39"/>
      <c r="E114" s="40"/>
      <c r="F114" s="33"/>
    </row>
    <row r="115" spans="4:6" ht="12.75">
      <c r="D115" s="39"/>
      <c r="E115" s="40"/>
      <c r="F115" s="33"/>
    </row>
    <row r="116" spans="4:6" ht="12.75">
      <c r="D116" s="39"/>
      <c r="E116" s="40"/>
      <c r="F116" s="33"/>
    </row>
    <row r="117" spans="4:6" ht="12.75">
      <c r="D117" s="39"/>
      <c r="E117" s="40"/>
      <c r="F117" s="33"/>
    </row>
    <row r="118" spans="4:6" ht="12.75">
      <c r="D118" s="39"/>
      <c r="E118" s="40"/>
      <c r="F118" s="33"/>
    </row>
    <row r="119" spans="4:6" ht="12.75">
      <c r="D119" s="39"/>
      <c r="E119" s="40"/>
      <c r="F119" s="33"/>
    </row>
    <row r="120" spans="4:6" ht="12.75">
      <c r="D120" s="39"/>
      <c r="E120" s="40"/>
      <c r="F120" s="33"/>
    </row>
    <row r="121" spans="4:6" ht="12.75">
      <c r="D121" s="39"/>
      <c r="E121" s="40"/>
      <c r="F121" s="33"/>
    </row>
    <row r="122" spans="4:6" ht="12.75">
      <c r="D122" s="39"/>
      <c r="E122" s="40"/>
      <c r="F122" s="33"/>
    </row>
    <row r="123" spans="4:6" ht="12.75">
      <c r="D123" s="39"/>
      <c r="E123" s="40"/>
      <c r="F123" s="33"/>
    </row>
    <row r="124" spans="4:6" ht="12.75">
      <c r="D124" s="39"/>
      <c r="E124" s="40"/>
      <c r="F124" s="33"/>
    </row>
    <row r="125" spans="4:6" ht="12.75">
      <c r="D125" s="39"/>
      <c r="E125" s="40"/>
      <c r="F125" s="33"/>
    </row>
    <row r="126" spans="5:6" ht="12.75">
      <c r="E126" s="40"/>
      <c r="F126" s="33"/>
    </row>
    <row r="127" spans="5:6" ht="12.75">
      <c r="E127" s="40"/>
      <c r="F127" s="33"/>
    </row>
    <row r="128" spans="5:6" ht="12.75">
      <c r="E128" s="40"/>
      <c r="F128" s="33"/>
    </row>
    <row r="129" spans="5:6" ht="12.75">
      <c r="E129" s="40"/>
      <c r="F129" s="33"/>
    </row>
    <row r="130" spans="5:6" ht="12.75">
      <c r="E130" s="40"/>
      <c r="F130" s="33"/>
    </row>
    <row r="131" spans="5:6" ht="12.75">
      <c r="E131" s="40"/>
      <c r="F131" s="33"/>
    </row>
    <row r="132" spans="5:6" ht="12.75">
      <c r="E132" s="40"/>
      <c r="F132" s="33"/>
    </row>
    <row r="133" spans="5:6" ht="12.75">
      <c r="E133" s="40"/>
      <c r="F133" s="33"/>
    </row>
    <row r="134" spans="5:6" ht="12.75">
      <c r="E134" s="40"/>
      <c r="F134" s="33"/>
    </row>
    <row r="135" spans="5:6" ht="12.75">
      <c r="E135" s="40"/>
      <c r="F135" s="33"/>
    </row>
    <row r="136" spans="5:6" ht="12.75">
      <c r="E136" s="40"/>
      <c r="F136" s="33"/>
    </row>
    <row r="137" spans="5:6" ht="12.75">
      <c r="E137" s="40"/>
      <c r="F137" s="33"/>
    </row>
    <row r="138" spans="5:6" ht="12.75">
      <c r="E138" s="40"/>
      <c r="F138" s="33"/>
    </row>
    <row r="139" spans="5:6" ht="12.75">
      <c r="E139" s="40"/>
      <c r="F139" s="33"/>
    </row>
    <row r="140" spans="5:6" ht="12.75">
      <c r="E140" s="40"/>
      <c r="F140" s="33"/>
    </row>
    <row r="141" spans="5:6" ht="12.75">
      <c r="E141" s="40"/>
      <c r="F141" s="33"/>
    </row>
    <row r="142" spans="5:6" ht="12.75">
      <c r="E142" s="40"/>
      <c r="F142" s="33"/>
    </row>
    <row r="143" spans="5:6" ht="12.75">
      <c r="E143" s="40"/>
      <c r="F143" s="33"/>
    </row>
    <row r="144" spans="5:6" ht="12.75">
      <c r="E144" s="40"/>
      <c r="F144" s="33"/>
    </row>
    <row r="145" spans="5:6" ht="12.75">
      <c r="E145" s="40"/>
      <c r="F145" s="33"/>
    </row>
    <row r="146" spans="5:6" ht="12.75">
      <c r="E146" s="40"/>
      <c r="F146" s="33"/>
    </row>
    <row r="147" spans="5:6" ht="12.75">
      <c r="E147" s="40"/>
      <c r="F147" s="33"/>
    </row>
    <row r="148" spans="5:6" ht="12.75">
      <c r="E148" s="40"/>
      <c r="F148" s="33"/>
    </row>
    <row r="149" spans="1:13" ht="12.75">
      <c r="A149" s="2"/>
      <c r="C149"/>
      <c r="D149"/>
      <c r="E149" s="33"/>
      <c r="F149" s="33"/>
      <c r="K149"/>
      <c r="L149"/>
      <c r="M149"/>
    </row>
    <row r="150" spans="1:13" ht="12.75">
      <c r="A150" s="2"/>
      <c r="C150"/>
      <c r="D150"/>
      <c r="E150" s="33"/>
      <c r="F150" s="33"/>
      <c r="K150"/>
      <c r="L150"/>
      <c r="M150"/>
    </row>
    <row r="151" spans="1:13" ht="12.75">
      <c r="A151" s="2"/>
      <c r="C151"/>
      <c r="D151"/>
      <c r="E151" s="33"/>
      <c r="F151" s="33"/>
      <c r="K151"/>
      <c r="L151"/>
      <c r="M151"/>
    </row>
    <row r="152" spans="1:13" ht="12.75">
      <c r="A152" s="2"/>
      <c r="C152"/>
      <c r="D152"/>
      <c r="E152" s="33"/>
      <c r="F152" s="33"/>
      <c r="K152"/>
      <c r="L152"/>
      <c r="M152"/>
    </row>
    <row r="153" spans="1:13" ht="12.75">
      <c r="A153" s="2"/>
      <c r="C153"/>
      <c r="D153"/>
      <c r="E153" s="33"/>
      <c r="F153" s="33"/>
      <c r="K153"/>
      <c r="L153"/>
      <c r="M153"/>
    </row>
    <row r="154" spans="1:13" ht="12.75">
      <c r="A154" s="2"/>
      <c r="C154"/>
      <c r="D154"/>
      <c r="E154" s="33"/>
      <c r="F154" s="33"/>
      <c r="K154"/>
      <c r="L154"/>
      <c r="M154"/>
    </row>
    <row r="155" spans="1:13" ht="12.75">
      <c r="A155" s="2"/>
      <c r="C155"/>
      <c r="D155"/>
      <c r="E155" s="33"/>
      <c r="F155" s="33"/>
      <c r="K155"/>
      <c r="L155"/>
      <c r="M155"/>
    </row>
    <row r="156" spans="1:13" ht="12.75">
      <c r="A156" s="2"/>
      <c r="C156"/>
      <c r="D156"/>
      <c r="E156"/>
      <c r="K156"/>
      <c r="L156"/>
      <c r="M156"/>
    </row>
    <row r="157" spans="1:13" ht="12.75">
      <c r="A157" s="2"/>
      <c r="C157"/>
      <c r="D157"/>
      <c r="E157"/>
      <c r="K157"/>
      <c r="L157"/>
      <c r="M157"/>
    </row>
    <row r="158" spans="1:13" ht="12.75">
      <c r="A158" s="2"/>
      <c r="C158"/>
      <c r="D158"/>
      <c r="E158"/>
      <c r="K158"/>
      <c r="L158"/>
      <c r="M158"/>
    </row>
    <row r="159" spans="1:13" ht="12.75">
      <c r="A159" s="2"/>
      <c r="C159"/>
      <c r="D159"/>
      <c r="E159"/>
      <c r="K159"/>
      <c r="L159"/>
      <c r="M159"/>
    </row>
    <row r="160" spans="1:13" ht="12.75">
      <c r="A160" s="2"/>
      <c r="C160"/>
      <c r="D160"/>
      <c r="E160"/>
      <c r="K160"/>
      <c r="L160"/>
      <c r="M160"/>
    </row>
    <row r="161" spans="1:15" ht="12.75">
      <c r="A161" s="2"/>
      <c r="C161" s="33"/>
      <c r="F161" s="34"/>
      <c r="G161" s="35"/>
      <c r="K161" s="33"/>
      <c r="N161" s="34"/>
      <c r="O161" s="35"/>
    </row>
    <row r="162" spans="1:15" ht="12.75">
      <c r="A162" s="2"/>
      <c r="C162" s="33"/>
      <c r="F162" s="34"/>
      <c r="G162" s="35"/>
      <c r="K162" s="33"/>
      <c r="N162" s="34"/>
      <c r="O162" s="35"/>
    </row>
    <row r="163" spans="1:15" ht="12.75">
      <c r="A163" s="2"/>
      <c r="C163" s="33"/>
      <c r="F163" s="34"/>
      <c r="G163" s="35"/>
      <c r="K163" s="33"/>
      <c r="N163" s="34"/>
      <c r="O163" s="35"/>
    </row>
    <row r="164" spans="1:15" ht="12.75">
      <c r="A164" s="2"/>
      <c r="C164" s="33"/>
      <c r="F164" s="34"/>
      <c r="G164" s="35"/>
      <c r="K164" s="33"/>
      <c r="N164" s="34"/>
      <c r="O164" s="35"/>
    </row>
    <row r="165" spans="1:15" ht="12.75">
      <c r="A165" s="2"/>
      <c r="C165" s="33"/>
      <c r="F165" s="34"/>
      <c r="G165" s="35"/>
      <c r="K165" s="33"/>
      <c r="N165" s="34"/>
      <c r="O165" s="35"/>
    </row>
    <row r="166" spans="1:15" ht="12.75">
      <c r="A166" s="2"/>
      <c r="C166" s="33"/>
      <c r="F166" s="34"/>
      <c r="G166" s="35"/>
      <c r="K166" s="33"/>
      <c r="N166" s="34"/>
      <c r="O166" s="35"/>
    </row>
    <row r="167" spans="1:15" ht="12.75">
      <c r="A167" s="2"/>
      <c r="C167" s="33"/>
      <c r="F167" s="34"/>
      <c r="G167" s="35"/>
      <c r="K167" s="33"/>
      <c r="N167" s="34"/>
      <c r="O167" s="35"/>
    </row>
    <row r="168" spans="1:15" ht="12.75">
      <c r="A168" s="2"/>
      <c r="C168" s="33"/>
      <c r="F168" s="34"/>
      <c r="G168" s="35"/>
      <c r="K168" s="33"/>
      <c r="N168" s="34"/>
      <c r="O168" s="35"/>
    </row>
    <row r="169" spans="1:15" ht="12.75">
      <c r="A169" s="2"/>
      <c r="C169" s="33"/>
      <c r="F169" s="34"/>
      <c r="G169" s="35"/>
      <c r="K169" s="33"/>
      <c r="N169" s="34"/>
      <c r="O169" s="35"/>
    </row>
    <row r="170" spans="1:15" ht="12.75">
      <c r="A170" s="2"/>
      <c r="C170" s="33"/>
      <c r="F170" s="34"/>
      <c r="G170" s="35"/>
      <c r="K170" s="33"/>
      <c r="N170" s="34"/>
      <c r="O170" s="35"/>
    </row>
    <row r="171" spans="1:15" ht="12.75">
      <c r="A171" s="2"/>
      <c r="C171" s="33"/>
      <c r="F171" s="34"/>
      <c r="G171" s="35"/>
      <c r="K171" s="33"/>
      <c r="N171" s="34"/>
      <c r="O171" s="35"/>
    </row>
    <row r="172" spans="1:15" ht="12.75">
      <c r="A172" s="2"/>
      <c r="C172" s="33"/>
      <c r="F172" s="34"/>
      <c r="G172" s="35"/>
      <c r="K172" s="33"/>
      <c r="N172" s="34"/>
      <c r="O172" s="35"/>
    </row>
    <row r="173" spans="1:15" ht="12.75">
      <c r="A173" s="2"/>
      <c r="C173" s="33"/>
      <c r="F173" s="34"/>
      <c r="G173" s="35"/>
      <c r="K173" s="33"/>
      <c r="N173" s="34"/>
      <c r="O173" s="35"/>
    </row>
    <row r="174" spans="1:15" ht="12.75">
      <c r="A174" s="2"/>
      <c r="C174" s="33"/>
      <c r="F174" s="34"/>
      <c r="G174" s="35"/>
      <c r="K174" s="33"/>
      <c r="N174" s="34"/>
      <c r="O174" s="35"/>
    </row>
    <row r="175" spans="1:15" ht="12.75">
      <c r="A175" s="2"/>
      <c r="C175" s="33"/>
      <c r="F175" s="34"/>
      <c r="G175" s="35"/>
      <c r="K175" s="33"/>
      <c r="N175" s="34"/>
      <c r="O175" s="35"/>
    </row>
    <row r="176" spans="1:15" ht="12.75">
      <c r="A176" s="2"/>
      <c r="C176" s="33"/>
      <c r="F176" s="34"/>
      <c r="G176" s="35"/>
      <c r="K176" s="33"/>
      <c r="N176" s="34"/>
      <c r="O176" s="35"/>
    </row>
    <row r="177" spans="1:15" ht="12.75">
      <c r="A177" s="2"/>
      <c r="C177" s="33"/>
      <c r="F177" s="34"/>
      <c r="G177" s="35"/>
      <c r="K177" s="33"/>
      <c r="N177" s="34"/>
      <c r="O177" s="35"/>
    </row>
    <row r="178" spans="1:15" ht="12.75">
      <c r="A178" s="2"/>
      <c r="C178" s="33"/>
      <c r="F178" s="34"/>
      <c r="G178" s="35"/>
      <c r="K178" s="33"/>
      <c r="N178" s="34"/>
      <c r="O178" s="35"/>
    </row>
    <row r="179" spans="1:15" ht="12.75">
      <c r="A179" s="2"/>
      <c r="C179" s="33"/>
      <c r="F179" s="34"/>
      <c r="G179" s="35"/>
      <c r="K179" s="33"/>
      <c r="N179" s="34"/>
      <c r="O179" s="35"/>
    </row>
    <row r="180" spans="1:15" ht="12.75">
      <c r="A180" s="2"/>
      <c r="C180" s="33"/>
      <c r="F180" s="34"/>
      <c r="G180" s="35"/>
      <c r="K180" s="33"/>
      <c r="N180" s="34"/>
      <c r="O180" s="35"/>
    </row>
    <row r="181" spans="1:15" ht="12.75">
      <c r="A181" s="2"/>
      <c r="C181" s="33"/>
      <c r="F181" s="34"/>
      <c r="G181" s="35"/>
      <c r="K181" s="33"/>
      <c r="N181" s="34"/>
      <c r="O181" s="35"/>
    </row>
    <row r="182" spans="1:15" ht="12.75">
      <c r="A182" s="2"/>
      <c r="C182" s="33"/>
      <c r="F182" s="34"/>
      <c r="G182" s="35"/>
      <c r="K182" s="33"/>
      <c r="N182" s="34"/>
      <c r="O182" s="35"/>
    </row>
    <row r="183" spans="1:15" ht="12.75">
      <c r="A183" s="2"/>
      <c r="C183" s="33"/>
      <c r="F183" s="34"/>
      <c r="G183" s="35"/>
      <c r="K183" s="33"/>
      <c r="N183" s="34"/>
      <c r="O183" s="35"/>
    </row>
    <row r="184" spans="1:15" ht="12.75">
      <c r="A184" s="2"/>
      <c r="C184" s="33"/>
      <c r="F184" s="34"/>
      <c r="G184" s="35"/>
      <c r="K184" s="33"/>
      <c r="N184" s="34"/>
      <c r="O184" s="35"/>
    </row>
    <row r="185" spans="1:15" ht="12.75">
      <c r="A185" s="2"/>
      <c r="C185" s="33"/>
      <c r="F185" s="34"/>
      <c r="G185" s="35"/>
      <c r="K185" s="33"/>
      <c r="N185" s="34"/>
      <c r="O185" s="35"/>
    </row>
    <row r="186" spans="1:15" ht="12.75">
      <c r="A186" s="2"/>
      <c r="C186" s="33"/>
      <c r="F186" s="34"/>
      <c r="G186" s="35"/>
      <c r="K186" s="33"/>
      <c r="N186" s="34"/>
      <c r="O186" s="35"/>
    </row>
    <row r="187" spans="1:15" ht="12.75">
      <c r="A187" s="2"/>
      <c r="C187" s="33"/>
      <c r="F187" s="34"/>
      <c r="G187" s="35"/>
      <c r="K187" s="33"/>
      <c r="N187" s="34"/>
      <c r="O187" s="35"/>
    </row>
    <row r="188" spans="1:15" ht="12.75">
      <c r="A188" s="2"/>
      <c r="C188" s="33"/>
      <c r="F188" s="34"/>
      <c r="G188" s="35"/>
      <c r="K188" s="33"/>
      <c r="N188" s="34"/>
      <c r="O188" s="35"/>
    </row>
    <row r="189" spans="1:15" ht="12.75">
      <c r="A189" s="2"/>
      <c r="C189" s="33"/>
      <c r="F189" s="34"/>
      <c r="G189" s="35"/>
      <c r="K189" s="33"/>
      <c r="N189" s="34"/>
      <c r="O189" s="35"/>
    </row>
    <row r="190" spans="1:15" ht="12.75">
      <c r="A190" s="2"/>
      <c r="C190" s="33"/>
      <c r="F190" s="34"/>
      <c r="G190" s="35"/>
      <c r="K190" s="33"/>
      <c r="N190" s="34"/>
      <c r="O190" s="35"/>
    </row>
    <row r="191" spans="1:15" ht="12.75">
      <c r="A191" s="2"/>
      <c r="C191" s="33"/>
      <c r="F191" s="34"/>
      <c r="G191" s="35"/>
      <c r="K191" s="33"/>
      <c r="N191" s="34"/>
      <c r="O191" s="35"/>
    </row>
    <row r="192" spans="1:15" ht="12.75">
      <c r="A192" s="2"/>
      <c r="C192" s="33"/>
      <c r="F192" s="34"/>
      <c r="G192" s="35"/>
      <c r="K192" s="33"/>
      <c r="N192" s="34"/>
      <c r="O192" s="35"/>
    </row>
    <row r="193" spans="1:15" ht="12.75">
      <c r="A193" s="2"/>
      <c r="C193" s="33"/>
      <c r="F193" s="34"/>
      <c r="G193" s="35"/>
      <c r="K193" s="33"/>
      <c r="N193" s="34"/>
      <c r="O193" s="35"/>
    </row>
    <row r="194" spans="1:15" ht="12.75">
      <c r="A194" s="2"/>
      <c r="C194" s="33"/>
      <c r="F194" s="34"/>
      <c r="G194" s="35"/>
      <c r="K194" s="33"/>
      <c r="N194" s="34"/>
      <c r="O194" s="35"/>
    </row>
    <row r="195" spans="1:15" ht="12.75">
      <c r="A195" s="2"/>
      <c r="C195" s="33"/>
      <c r="F195" s="34"/>
      <c r="G195" s="35"/>
      <c r="K195" s="33"/>
      <c r="N195" s="34"/>
      <c r="O195" s="35"/>
    </row>
    <row r="196" spans="1:15" ht="12.75">
      <c r="A196" s="2"/>
      <c r="C196" s="33"/>
      <c r="F196" s="34"/>
      <c r="G196" s="35"/>
      <c r="K196" s="33"/>
      <c r="N196" s="34"/>
      <c r="O196" s="35"/>
    </row>
    <row r="197" spans="1:15" ht="12.75">
      <c r="A197" s="2"/>
      <c r="C197" s="33"/>
      <c r="F197" s="34"/>
      <c r="G197" s="35"/>
      <c r="K197" s="33"/>
      <c r="N197" s="34"/>
      <c r="O197" s="35"/>
    </row>
    <row r="198" spans="1:15" ht="12.75">
      <c r="A198" s="2"/>
      <c r="C198" s="33"/>
      <c r="F198" s="34"/>
      <c r="G198" s="35"/>
      <c r="K198" s="33"/>
      <c r="N198" s="34"/>
      <c r="O198" s="35"/>
    </row>
    <row r="199" spans="1:15" ht="12.75">
      <c r="A199" s="2"/>
      <c r="C199" s="33"/>
      <c r="F199" s="34"/>
      <c r="G199" s="35"/>
      <c r="K199" s="33"/>
      <c r="N199" s="34"/>
      <c r="O199" s="35"/>
    </row>
    <row r="200" spans="1:15" ht="12.75">
      <c r="A200" s="2"/>
      <c r="C200" s="33"/>
      <c r="F200" s="34"/>
      <c r="G200" s="35"/>
      <c r="K200" s="33"/>
      <c r="N200" s="34"/>
      <c r="O200" s="35"/>
    </row>
    <row r="201" spans="1:15" ht="12.75">
      <c r="A201" s="2"/>
      <c r="C201" s="33"/>
      <c r="F201" s="34"/>
      <c r="G201" s="35"/>
      <c r="K201" s="33"/>
      <c r="N201" s="34"/>
      <c r="O201" s="35"/>
    </row>
    <row r="202" spans="1:15" ht="12.75">
      <c r="A202" s="2"/>
      <c r="C202" s="33"/>
      <c r="F202" s="34"/>
      <c r="G202" s="35"/>
      <c r="K202" s="33"/>
      <c r="N202" s="34"/>
      <c r="O202" s="35"/>
    </row>
    <row r="203" spans="1:15" ht="12.75">
      <c r="A203" s="2"/>
      <c r="C203" s="33"/>
      <c r="F203" s="34"/>
      <c r="G203" s="35"/>
      <c r="K203" s="33"/>
      <c r="N203" s="34"/>
      <c r="O203" s="35"/>
    </row>
    <row r="204" spans="1:15" ht="12.75">
      <c r="A204" s="2"/>
      <c r="C204" s="33"/>
      <c r="F204" s="34"/>
      <c r="G204" s="35"/>
      <c r="K204" s="33"/>
      <c r="N204" s="34"/>
      <c r="O204" s="35"/>
    </row>
    <row r="205" spans="1:15" ht="12.75">
      <c r="A205" s="2"/>
      <c r="C205" s="33"/>
      <c r="F205" s="34"/>
      <c r="G205" s="35"/>
      <c r="K205" s="33"/>
      <c r="N205" s="34"/>
      <c r="O205" s="35"/>
    </row>
    <row r="206" spans="1:15" ht="12.75">
      <c r="A206" s="2"/>
      <c r="C206" s="33"/>
      <c r="F206" s="34"/>
      <c r="G206" s="35"/>
      <c r="K206" s="33"/>
      <c r="N206" s="34"/>
      <c r="O206" s="35"/>
    </row>
    <row r="207" spans="1:15" ht="12.75">
      <c r="A207" s="2"/>
      <c r="C207" s="33"/>
      <c r="F207" s="34"/>
      <c r="G207" s="35"/>
      <c r="K207" s="33"/>
      <c r="N207" s="34"/>
      <c r="O207" s="35"/>
    </row>
    <row r="208" spans="1:15" ht="12.75">
      <c r="A208" s="2"/>
      <c r="C208" s="33"/>
      <c r="F208" s="34"/>
      <c r="G208" s="35"/>
      <c r="K208" s="33"/>
      <c r="N208" s="34"/>
      <c r="O208" s="35"/>
    </row>
    <row r="209" spans="1:15" ht="12.75">
      <c r="A209" s="2"/>
      <c r="C209" s="33"/>
      <c r="F209" s="34"/>
      <c r="G209" s="35"/>
      <c r="K209" s="33"/>
      <c r="N209" s="34"/>
      <c r="O209" s="35"/>
    </row>
    <row r="210" spans="1:15" ht="12.75">
      <c r="A210" s="2"/>
      <c r="C210" s="33"/>
      <c r="F210" s="34"/>
      <c r="G210" s="35"/>
      <c r="K210" s="33"/>
      <c r="N210" s="34"/>
      <c r="O210" s="35"/>
    </row>
    <row r="211" spans="1:15" ht="12.75">
      <c r="A211" s="2"/>
      <c r="C211" s="33"/>
      <c r="F211" s="34"/>
      <c r="G211" s="35"/>
      <c r="K211" s="33"/>
      <c r="N211" s="34"/>
      <c r="O211" s="35"/>
    </row>
    <row r="212" spans="1:15" ht="12.75">
      <c r="A212" s="2"/>
      <c r="C212" s="33"/>
      <c r="F212" s="34"/>
      <c r="G212" s="35"/>
      <c r="K212" s="33"/>
      <c r="N212" s="34"/>
      <c r="O212" s="35"/>
    </row>
    <row r="213" spans="1:15" ht="12.75">
      <c r="A213" s="2"/>
      <c r="C213" s="33"/>
      <c r="F213" s="34"/>
      <c r="G213" s="35"/>
      <c r="K213" s="33"/>
      <c r="N213" s="34"/>
      <c r="O213" s="35"/>
    </row>
    <row r="214" spans="1:15" ht="12.75">
      <c r="A214" s="2"/>
      <c r="C214" s="33"/>
      <c r="F214" s="34"/>
      <c r="G214" s="35"/>
      <c r="K214" s="33"/>
      <c r="N214" s="34"/>
      <c r="O214" s="35"/>
    </row>
    <row r="215" spans="1:15" ht="12.75">
      <c r="A215" s="2"/>
      <c r="C215" s="33"/>
      <c r="F215" s="34"/>
      <c r="G215" s="35"/>
      <c r="K215" s="33"/>
      <c r="N215" s="34"/>
      <c r="O215" s="35"/>
    </row>
    <row r="216" spans="1:15" ht="12.75">
      <c r="A216" s="2"/>
      <c r="C216" s="33"/>
      <c r="F216" s="34"/>
      <c r="G216" s="35"/>
      <c r="K216" s="33"/>
      <c r="N216" s="34"/>
      <c r="O216" s="35"/>
    </row>
    <row r="217" spans="1:15" ht="12.75">
      <c r="A217" s="2"/>
      <c r="C217" s="33"/>
      <c r="F217" s="34"/>
      <c r="G217" s="35"/>
      <c r="K217" s="33"/>
      <c r="N217" s="34"/>
      <c r="O217" s="35"/>
    </row>
    <row r="218" spans="1:15" ht="12.75">
      <c r="A218" s="2"/>
      <c r="C218" s="33"/>
      <c r="F218" s="34"/>
      <c r="G218" s="35"/>
      <c r="K218" s="33"/>
      <c r="N218" s="34"/>
      <c r="O218" s="35"/>
    </row>
    <row r="219" spans="1:15" ht="12.75">
      <c r="A219" s="2"/>
      <c r="C219" s="33"/>
      <c r="F219" s="34"/>
      <c r="G219" s="35"/>
      <c r="K219" s="33"/>
      <c r="N219" s="34"/>
      <c r="O219" s="35"/>
    </row>
    <row r="220" spans="1:15" ht="12.75">
      <c r="A220" s="2"/>
      <c r="C220" s="33"/>
      <c r="F220" s="34"/>
      <c r="G220" s="35"/>
      <c r="K220" s="33"/>
      <c r="N220" s="34"/>
      <c r="O220" s="35"/>
    </row>
    <row r="221" spans="1:15" ht="12.75">
      <c r="A221" s="2"/>
      <c r="C221" s="33"/>
      <c r="F221" s="34"/>
      <c r="G221" s="35"/>
      <c r="K221" s="33"/>
      <c r="N221" s="34"/>
      <c r="O221" s="35"/>
    </row>
    <row r="222" spans="1:15" ht="12.75">
      <c r="A222" s="2"/>
      <c r="C222" s="33"/>
      <c r="F222" s="34"/>
      <c r="G222" s="35"/>
      <c r="K222" s="33"/>
      <c r="N222" s="34"/>
      <c r="O222" s="35"/>
    </row>
    <row r="223" spans="1:15" ht="12.75">
      <c r="A223" s="2"/>
      <c r="C223" s="33"/>
      <c r="F223" s="34"/>
      <c r="G223" s="35"/>
      <c r="K223" s="33"/>
      <c r="N223" s="34"/>
      <c r="O223" s="35"/>
    </row>
    <row r="224" spans="1:15" ht="12.75">
      <c r="A224" s="2"/>
      <c r="C224" s="33"/>
      <c r="F224" s="34"/>
      <c r="G224" s="35"/>
      <c r="K224" s="33"/>
      <c r="N224" s="34"/>
      <c r="O224" s="35"/>
    </row>
    <row r="225" spans="1:15" ht="12.75">
      <c r="A225" s="2"/>
      <c r="C225" s="33"/>
      <c r="F225" s="34"/>
      <c r="G225" s="35"/>
      <c r="K225" s="33"/>
      <c r="N225" s="34"/>
      <c r="O225" s="35"/>
    </row>
    <row r="226" spans="1:15" ht="12.75">
      <c r="A226" s="2"/>
      <c r="C226" s="33"/>
      <c r="F226" s="34"/>
      <c r="G226" s="35"/>
      <c r="K226" s="33"/>
      <c r="N226" s="34"/>
      <c r="O226" s="35"/>
    </row>
    <row r="227" spans="1:15" ht="12.75">
      <c r="A227" s="2"/>
      <c r="C227" s="33"/>
      <c r="F227" s="34"/>
      <c r="G227" s="35"/>
      <c r="K227" s="33"/>
      <c r="N227" s="34"/>
      <c r="O227" s="35"/>
    </row>
    <row r="228" spans="1:15" ht="12.75">
      <c r="A228" s="2"/>
      <c r="C228" s="33"/>
      <c r="F228" s="34"/>
      <c r="G228" s="35"/>
      <c r="K228" s="33"/>
      <c r="N228" s="34"/>
      <c r="O228" s="35"/>
    </row>
    <row r="229" spans="1:15" ht="12.75">
      <c r="A229" s="2"/>
      <c r="C229" s="33"/>
      <c r="F229" s="34"/>
      <c r="G229" s="35"/>
      <c r="K229" s="33"/>
      <c r="N229" s="34"/>
      <c r="O229" s="35"/>
    </row>
    <row r="230" spans="1:15" ht="12.75">
      <c r="A230" s="2"/>
      <c r="C230" s="33"/>
      <c r="F230" s="34"/>
      <c r="G230" s="35"/>
      <c r="K230" s="33"/>
      <c r="N230" s="34"/>
      <c r="O230" s="35"/>
    </row>
    <row r="231" spans="1:15" ht="12.75">
      <c r="A231" s="2"/>
      <c r="C231" s="33"/>
      <c r="F231" s="34"/>
      <c r="G231" s="35"/>
      <c r="K231" s="33"/>
      <c r="N231" s="34"/>
      <c r="O231" s="35"/>
    </row>
    <row r="232" spans="1:15" ht="12.75">
      <c r="A232" s="2"/>
      <c r="C232" s="33"/>
      <c r="F232" s="34"/>
      <c r="G232" s="35"/>
      <c r="K232" s="33"/>
      <c r="N232" s="34"/>
      <c r="O232" s="35"/>
    </row>
    <row r="233" spans="1:15" ht="12.75">
      <c r="A233" s="2"/>
      <c r="C233" s="33"/>
      <c r="F233" s="34"/>
      <c r="G233" s="35"/>
      <c r="K233" s="33"/>
      <c r="N233" s="34"/>
      <c r="O233" s="35"/>
    </row>
    <row r="234" spans="1:15" ht="12.75">
      <c r="A234" s="2"/>
      <c r="C234" s="33"/>
      <c r="F234" s="34"/>
      <c r="G234" s="35"/>
      <c r="K234" s="33"/>
      <c r="N234" s="34"/>
      <c r="O234" s="35"/>
    </row>
    <row r="235" spans="1:15" ht="12.75">
      <c r="A235" s="2"/>
      <c r="C235" s="33"/>
      <c r="F235" s="34"/>
      <c r="G235" s="35"/>
      <c r="K235" s="33"/>
      <c r="N235" s="34"/>
      <c r="O235" s="35"/>
    </row>
    <row r="236" spans="1:15" ht="12.75">
      <c r="A236" s="2"/>
      <c r="C236" s="33"/>
      <c r="F236" s="34"/>
      <c r="G236" s="35"/>
      <c r="K236" s="33"/>
      <c r="N236" s="34"/>
      <c r="O236" s="35"/>
    </row>
    <row r="237" spans="1:15" ht="12.75">
      <c r="A237" s="2"/>
      <c r="C237" s="33"/>
      <c r="F237" s="34"/>
      <c r="G237" s="35"/>
      <c r="K237" s="33"/>
      <c r="N237" s="34"/>
      <c r="O237" s="35"/>
    </row>
    <row r="238" spans="1:15" ht="12.75">
      <c r="A238" s="2"/>
      <c r="C238" s="33"/>
      <c r="G238" s="35"/>
      <c r="K238" s="33"/>
      <c r="O238" s="35"/>
    </row>
    <row r="239" spans="1:15" ht="12.75">
      <c r="A239" s="2"/>
      <c r="C239" s="33"/>
      <c r="G239" s="35"/>
      <c r="K239" s="33"/>
      <c r="O239" s="35"/>
    </row>
    <row r="240" spans="1:15" ht="12.75">
      <c r="A240" s="2"/>
      <c r="C240" s="33"/>
      <c r="G240" s="35"/>
      <c r="K240" s="33"/>
      <c r="O240" s="35"/>
    </row>
    <row r="241" spans="1:15" ht="12.75">
      <c r="A241" s="2"/>
      <c r="C241" s="33"/>
      <c r="G241" s="35"/>
      <c r="K241" s="33"/>
      <c r="O241" s="35"/>
    </row>
    <row r="242" spans="1:15" ht="12.75">
      <c r="A242" s="2"/>
      <c r="C242" s="33"/>
      <c r="G242" s="35"/>
      <c r="K242" s="33"/>
      <c r="O242" s="35"/>
    </row>
    <row r="243" spans="1:15" ht="12.75">
      <c r="A243" s="2"/>
      <c r="C243" s="33"/>
      <c r="G243" s="35"/>
      <c r="K243" s="33"/>
      <c r="O243" s="35"/>
    </row>
    <row r="244" spans="1:15" ht="12.75">
      <c r="A244" s="2"/>
      <c r="C244" s="33"/>
      <c r="G244" s="35"/>
      <c r="K244" s="33"/>
      <c r="O244" s="35"/>
    </row>
    <row r="245" spans="1:15" ht="12.75">
      <c r="A245" s="2"/>
      <c r="C245" s="33"/>
      <c r="G245" s="35"/>
      <c r="K245" s="33"/>
      <c r="O245" s="35"/>
    </row>
    <row r="246" spans="1:15" ht="12.75">
      <c r="A246" s="2"/>
      <c r="C246" s="33"/>
      <c r="G246" s="35"/>
      <c r="K246" s="33"/>
      <c r="O246" s="35"/>
    </row>
    <row r="247" spans="1:15" ht="12.75">
      <c r="A247" s="2"/>
      <c r="C247" s="33"/>
      <c r="G247" s="35"/>
      <c r="K247" s="33"/>
      <c r="O247" s="35"/>
    </row>
    <row r="248" spans="1:15" ht="12.75">
      <c r="A248" s="2"/>
      <c r="C248" s="33"/>
      <c r="G248" s="35"/>
      <c r="K248" s="33"/>
      <c r="O248" s="35"/>
    </row>
    <row r="249" spans="1:15" ht="12.75">
      <c r="A249" s="2"/>
      <c r="C249" s="33"/>
      <c r="G249" s="35"/>
      <c r="K249" s="33"/>
      <c r="O249" s="35"/>
    </row>
    <row r="250" spans="1:15" ht="12.75">
      <c r="A250" s="2"/>
      <c r="C250" s="33"/>
      <c r="G250" s="35"/>
      <c r="K250" s="33"/>
      <c r="O250" s="35"/>
    </row>
    <row r="251" spans="1:15" ht="12.75">
      <c r="A251" s="2"/>
      <c r="C251" s="33"/>
      <c r="G251" s="35"/>
      <c r="K251" s="33"/>
      <c r="O251" s="35"/>
    </row>
    <row r="252" spans="1:15" ht="12.75">
      <c r="A252" s="2"/>
      <c r="C252" s="33"/>
      <c r="G252" s="35"/>
      <c r="K252" s="33"/>
      <c r="O252" s="35"/>
    </row>
    <row r="253" spans="1:15" ht="12.75">
      <c r="A253" s="2"/>
      <c r="C253" s="33"/>
      <c r="G253" s="35"/>
      <c r="K253" s="33"/>
      <c r="O253" s="35"/>
    </row>
    <row r="254" spans="1:15" ht="12.75">
      <c r="A254" s="2"/>
      <c r="C254" s="33"/>
      <c r="G254" s="35"/>
      <c r="K254" s="33"/>
      <c r="O254" s="35"/>
    </row>
    <row r="255" spans="1:15" ht="12.75">
      <c r="A255" s="2"/>
      <c r="C255" s="33"/>
      <c r="G255" s="35"/>
      <c r="K255" s="33"/>
      <c r="O255" s="35"/>
    </row>
    <row r="256" spans="1:15" ht="12.75">
      <c r="A256" s="2"/>
      <c r="C256" s="33"/>
      <c r="G256" s="35"/>
      <c r="K256" s="33"/>
      <c r="O256" s="35"/>
    </row>
    <row r="257" spans="1:15" ht="12.75">
      <c r="A257" s="2"/>
      <c r="C257" s="33"/>
      <c r="G257" s="35"/>
      <c r="K257" s="33"/>
      <c r="O257" s="35"/>
    </row>
    <row r="258" spans="1:15" ht="12.75">
      <c r="A258" s="2"/>
      <c r="C258" s="33"/>
      <c r="G258" s="35"/>
      <c r="K258" s="33"/>
      <c r="O258" s="35"/>
    </row>
    <row r="259" spans="1:15" ht="12.75">
      <c r="A259" s="2"/>
      <c r="C259" s="33"/>
      <c r="G259" s="35"/>
      <c r="K259" s="33"/>
      <c r="O259" s="35"/>
    </row>
    <row r="260" spans="1:15" ht="12.75">
      <c r="A260" s="2"/>
      <c r="C260" s="33"/>
      <c r="G260" s="35"/>
      <c r="K260" s="33"/>
      <c r="O260" s="35"/>
    </row>
    <row r="261" spans="1:15" ht="12.75">
      <c r="A261" s="2"/>
      <c r="C261" s="33"/>
      <c r="G261" s="35"/>
      <c r="K261" s="33"/>
      <c r="O261" s="35"/>
    </row>
    <row r="262" spans="1:15" ht="12.75">
      <c r="A262" s="2"/>
      <c r="C262" s="33"/>
      <c r="G262" s="35"/>
      <c r="K262" s="33"/>
      <c r="O262" s="35"/>
    </row>
    <row r="263" spans="1:15" ht="12.75">
      <c r="A263" s="2"/>
      <c r="C263" s="33"/>
      <c r="G263" s="35"/>
      <c r="K263" s="33"/>
      <c r="O263" s="35"/>
    </row>
    <row r="264" spans="1:15" ht="12.75">
      <c r="A264" s="2"/>
      <c r="C264" s="33"/>
      <c r="G264" s="35"/>
      <c r="K264" s="33"/>
      <c r="O264" s="35"/>
    </row>
    <row r="265" spans="1:15" ht="12.75">
      <c r="A265" s="2"/>
      <c r="C265" s="33"/>
      <c r="G265" s="35"/>
      <c r="K265" s="33"/>
      <c r="O265" s="35"/>
    </row>
    <row r="266" spans="1:15" ht="12.75">
      <c r="A266" s="2"/>
      <c r="C266" s="33"/>
      <c r="G266" s="35"/>
      <c r="K266" s="33"/>
      <c r="O266" s="35"/>
    </row>
    <row r="267" spans="1:15" ht="12.75">
      <c r="A267" s="2"/>
      <c r="C267" s="33"/>
      <c r="G267" s="35"/>
      <c r="K267" s="33"/>
      <c r="O267" s="35"/>
    </row>
    <row r="268" spans="1:15" ht="12.75">
      <c r="A268" s="2"/>
      <c r="C268" s="33"/>
      <c r="G268" s="35"/>
      <c r="K268" s="33"/>
      <c r="O268" s="35"/>
    </row>
    <row r="269" spans="1:15" ht="12.75">
      <c r="A269" s="2"/>
      <c r="C269" s="33"/>
      <c r="G269" s="35"/>
      <c r="K269" s="33"/>
      <c r="O269" s="35"/>
    </row>
    <row r="270" spans="1:15" ht="12.75">
      <c r="A270" s="2"/>
      <c r="C270" s="33"/>
      <c r="G270" s="35"/>
      <c r="K270" s="33"/>
      <c r="O270" s="35"/>
    </row>
    <row r="271" spans="1:15" ht="12.75">
      <c r="A271" s="2"/>
      <c r="C271" s="33"/>
      <c r="G271" s="35"/>
      <c r="K271" s="33"/>
      <c r="O271" s="35"/>
    </row>
    <row r="272" spans="1:15" ht="12.75">
      <c r="A272" s="2"/>
      <c r="C272" s="33"/>
      <c r="G272" s="35"/>
      <c r="K272" s="33"/>
      <c r="O272" s="35"/>
    </row>
    <row r="273" spans="1:15" ht="12.75">
      <c r="A273" s="2"/>
      <c r="C273" s="33"/>
      <c r="G273" s="35"/>
      <c r="K273" s="33"/>
      <c r="O273" s="35"/>
    </row>
    <row r="274" spans="1:15" ht="12.75">
      <c r="A274" s="2"/>
      <c r="C274" s="33"/>
      <c r="G274" s="35"/>
      <c r="K274" s="33"/>
      <c r="O274" s="35"/>
    </row>
    <row r="275" spans="1:15" ht="12.75">
      <c r="A275" s="2"/>
      <c r="C275" s="33"/>
      <c r="G275" s="35"/>
      <c r="K275" s="33"/>
      <c r="O275" s="35"/>
    </row>
    <row r="276" spans="1:15" ht="12.75">
      <c r="A276" s="2"/>
      <c r="C276" s="33"/>
      <c r="G276" s="35"/>
      <c r="K276" s="33"/>
      <c r="O276" s="35"/>
    </row>
    <row r="277" spans="1:15" ht="12.75">
      <c r="A277" s="2"/>
      <c r="C277" s="33"/>
      <c r="G277" s="35"/>
      <c r="K277" s="33"/>
      <c r="O277" s="35"/>
    </row>
    <row r="278" spans="1:15" ht="12.75">
      <c r="A278" s="2"/>
      <c r="C278" s="33"/>
      <c r="G278" s="35"/>
      <c r="K278" s="33"/>
      <c r="O278" s="35"/>
    </row>
    <row r="279" spans="1:15" ht="12.75">
      <c r="A279" s="2"/>
      <c r="C279" s="33"/>
      <c r="G279" s="35"/>
      <c r="K279" s="33"/>
      <c r="O279" s="35"/>
    </row>
    <row r="280" spans="1:15" ht="12.75">
      <c r="A280" s="2"/>
      <c r="C280" s="33"/>
      <c r="G280" s="35"/>
      <c r="K280" s="33"/>
      <c r="O280" s="35"/>
    </row>
    <row r="281" spans="1:15" ht="12.75">
      <c r="A281" s="2"/>
      <c r="C281" s="33"/>
      <c r="G281" s="35"/>
      <c r="K281" s="33"/>
      <c r="O281" s="35"/>
    </row>
    <row r="282" spans="1:15" ht="12.75">
      <c r="A282" s="2"/>
      <c r="C282" s="33"/>
      <c r="G282" s="35"/>
      <c r="K282" s="33"/>
      <c r="O282" s="35"/>
    </row>
    <row r="283" spans="1:15" ht="12.75">
      <c r="A283" s="2"/>
      <c r="C283" s="33"/>
      <c r="G283" s="35"/>
      <c r="K283" s="33"/>
      <c r="O283" s="35"/>
    </row>
    <row r="284" spans="1:15" ht="12.75">
      <c r="A284" s="2"/>
      <c r="C284" s="33"/>
      <c r="G284" s="35"/>
      <c r="K284" s="33"/>
      <c r="O284" s="35"/>
    </row>
    <row r="285" spans="1:15" ht="12.75">
      <c r="A285" s="2"/>
      <c r="C285" s="33"/>
      <c r="G285" s="35"/>
      <c r="K285" s="33"/>
      <c r="O285" s="35"/>
    </row>
    <row r="286" spans="1:15" ht="12.75">
      <c r="A286" s="2"/>
      <c r="C286" s="33"/>
      <c r="G286" s="35"/>
      <c r="K286" s="33"/>
      <c r="O286" s="35"/>
    </row>
    <row r="287" spans="1:15" ht="12.75">
      <c r="A287" s="2"/>
      <c r="C287" s="33"/>
      <c r="G287" s="35"/>
      <c r="K287" s="33"/>
      <c r="O287" s="35"/>
    </row>
    <row r="288" spans="1:15" ht="12.75">
      <c r="A288" s="2"/>
      <c r="C288" s="33"/>
      <c r="G288" s="35"/>
      <c r="K288" s="33"/>
      <c r="O288" s="35"/>
    </row>
    <row r="289" spans="1:15" ht="12.75">
      <c r="A289" s="2"/>
      <c r="C289" s="33"/>
      <c r="G289" s="35"/>
      <c r="K289" s="33"/>
      <c r="O289" s="35"/>
    </row>
    <row r="290" spans="1:15" ht="12.75">
      <c r="A290" s="2"/>
      <c r="C290" s="33"/>
      <c r="G290" s="35"/>
      <c r="K290" s="33"/>
      <c r="O290" s="35"/>
    </row>
    <row r="291" spans="1:15" ht="12.75">
      <c r="A291" s="2"/>
      <c r="C291" s="33"/>
      <c r="G291" s="35"/>
      <c r="K291" s="33"/>
      <c r="O291" s="35"/>
    </row>
    <row r="292" spans="1:15" ht="12.75">
      <c r="A292" s="2"/>
      <c r="C292" s="33"/>
      <c r="G292" s="35"/>
      <c r="K292" s="33"/>
      <c r="O292" s="35"/>
    </row>
    <row r="293" spans="1:15" ht="12.75">
      <c r="A293" s="2"/>
      <c r="C293" s="33"/>
      <c r="G293" s="35"/>
      <c r="K293" s="33"/>
      <c r="O293" s="35"/>
    </row>
    <row r="294" spans="1:15" ht="12.75">
      <c r="A294" s="2"/>
      <c r="C294" s="33"/>
      <c r="G294" s="35"/>
      <c r="K294" s="33"/>
      <c r="O294" s="35"/>
    </row>
    <row r="295" spans="1:15" ht="12.75">
      <c r="A295" s="2"/>
      <c r="C295" s="33"/>
      <c r="G295" s="35"/>
      <c r="K295" s="33"/>
      <c r="O295" s="35"/>
    </row>
    <row r="296" spans="1:15" ht="12.75">
      <c r="A296" s="2"/>
      <c r="C296" s="33"/>
      <c r="G296" s="35"/>
      <c r="K296" s="33"/>
      <c r="O296" s="35"/>
    </row>
    <row r="297" spans="1:15" ht="12.75">
      <c r="A297" s="2"/>
      <c r="C297" s="33"/>
      <c r="G297" s="35"/>
      <c r="K297" s="33"/>
      <c r="O297" s="35"/>
    </row>
    <row r="298" spans="1:15" ht="12.75">
      <c r="A298" s="2"/>
      <c r="C298" s="33"/>
      <c r="G298" s="35"/>
      <c r="K298" s="33"/>
      <c r="O298" s="35"/>
    </row>
    <row r="299" spans="1:15" ht="12.75">
      <c r="A299" s="2"/>
      <c r="C299" s="33"/>
      <c r="G299" s="35"/>
      <c r="K299" s="33"/>
      <c r="O299" s="35"/>
    </row>
    <row r="300" spans="1:15" ht="12.75">
      <c r="A300" s="2"/>
      <c r="C300" s="33"/>
      <c r="G300" s="35"/>
      <c r="K300" s="33"/>
      <c r="O300" s="35"/>
    </row>
    <row r="301" spans="1:15" ht="12.75">
      <c r="A301" s="2"/>
      <c r="C301" s="33"/>
      <c r="G301" s="35"/>
      <c r="K301" s="33"/>
      <c r="O301" s="35"/>
    </row>
    <row r="302" spans="1:15" ht="12.75">
      <c r="A302" s="2"/>
      <c r="C302" s="33"/>
      <c r="G302" s="35"/>
      <c r="K302" s="33"/>
      <c r="O302" s="35"/>
    </row>
    <row r="303" spans="1:15" ht="12.75">
      <c r="A303" s="2"/>
      <c r="C303" s="33"/>
      <c r="G303" s="35"/>
      <c r="K303" s="33"/>
      <c r="O303" s="35"/>
    </row>
    <row r="304" spans="1:15" ht="12.75">
      <c r="A304" s="2"/>
      <c r="C304" s="33"/>
      <c r="G304" s="35"/>
      <c r="K304" s="33"/>
      <c r="O304" s="35"/>
    </row>
    <row r="305" spans="1:15" ht="12.75">
      <c r="A305" s="2"/>
      <c r="C305" s="33"/>
      <c r="G305" s="35"/>
      <c r="K305" s="33"/>
      <c r="O305" s="35"/>
    </row>
    <row r="306" spans="1:15" ht="12.75">
      <c r="A306" s="2"/>
      <c r="C306" s="33"/>
      <c r="G306" s="35"/>
      <c r="K306" s="33"/>
      <c r="O306" s="35"/>
    </row>
    <row r="307" spans="1:15" ht="12.75">
      <c r="A307" s="2"/>
      <c r="G307" s="35"/>
      <c r="O307" s="35"/>
    </row>
    <row r="308" spans="1:15" ht="12.75">
      <c r="A308" s="2"/>
      <c r="G308" s="35"/>
      <c r="O308" s="35"/>
    </row>
    <row r="309" spans="1:15" ht="12.75">
      <c r="A309" s="2"/>
      <c r="G309" s="35"/>
      <c r="O309" s="35"/>
    </row>
    <row r="310" spans="1:15" ht="12.75">
      <c r="A310" s="2"/>
      <c r="G310" s="35"/>
      <c r="O310" s="35"/>
    </row>
    <row r="311" spans="1:15" ht="12.75">
      <c r="A311" s="2"/>
      <c r="G311" s="35"/>
      <c r="O311" s="35"/>
    </row>
    <row r="312" spans="1:15" ht="12.75">
      <c r="A312" s="2"/>
      <c r="G312" s="35"/>
      <c r="O312" s="35"/>
    </row>
    <row r="313" spans="1:15" ht="12.75">
      <c r="A313" s="2"/>
      <c r="G313" s="35"/>
      <c r="O313" s="35"/>
    </row>
    <row r="314" spans="1:15" ht="12.75">
      <c r="A314" s="2"/>
      <c r="G314" s="35"/>
      <c r="O314" s="35"/>
    </row>
    <row r="315" spans="1:15" ht="12.75">
      <c r="A315" s="2"/>
      <c r="B315" s="2"/>
      <c r="G315" s="35"/>
      <c r="O315" s="35"/>
    </row>
    <row r="316" spans="1:15" ht="12.75">
      <c r="A316" s="2"/>
      <c r="B316" s="2"/>
      <c r="G316" s="35"/>
      <c r="O316" s="35"/>
    </row>
    <row r="317" spans="1:15" ht="12.75">
      <c r="A317" s="2"/>
      <c r="B317" s="2"/>
      <c r="G317" s="35"/>
      <c r="O317" s="35"/>
    </row>
    <row r="318" spans="1:15" ht="12.75">
      <c r="A318" s="2"/>
      <c r="B318" s="2"/>
      <c r="G318" s="35"/>
      <c r="O318" s="35"/>
    </row>
    <row r="319" spans="1:15" ht="12.75">
      <c r="A319" s="2"/>
      <c r="B319" s="2"/>
      <c r="G319" s="35"/>
      <c r="O319" s="35"/>
    </row>
    <row r="320" spans="1:15" ht="12.75">
      <c r="A320" s="2"/>
      <c r="B320" s="2"/>
      <c r="G320" s="35"/>
      <c r="O320" s="35"/>
    </row>
    <row r="321" spans="1:15" ht="12.75">
      <c r="A321" s="2"/>
      <c r="B321" s="2"/>
      <c r="G321" s="35"/>
      <c r="O321" s="35"/>
    </row>
    <row r="322" spans="1:15" ht="12.75">
      <c r="A322" s="2"/>
      <c r="B322" s="2"/>
      <c r="G322" s="35"/>
      <c r="O322" s="35"/>
    </row>
    <row r="323" spans="1:15" ht="12.75">
      <c r="A323" s="2"/>
      <c r="B323" s="2"/>
      <c r="G323" s="35"/>
      <c r="O323" s="35"/>
    </row>
    <row r="324" spans="1:15" ht="12.75">
      <c r="A324" s="2"/>
      <c r="B324" s="2"/>
      <c r="G324" s="35"/>
      <c r="O324" s="35"/>
    </row>
    <row r="325" spans="1:15" ht="12.75">
      <c r="A325" s="2"/>
      <c r="B325" s="2"/>
      <c r="G325" s="35"/>
      <c r="O325" s="35"/>
    </row>
    <row r="326" spans="1:15" ht="12.75">
      <c r="A326" s="2"/>
      <c r="B326" s="2"/>
      <c r="G326" s="35"/>
      <c r="O326" s="35"/>
    </row>
    <row r="327" spans="1:15" ht="12.75">
      <c r="A327" s="2"/>
      <c r="B327" s="2"/>
      <c r="G327" s="35"/>
      <c r="O327" s="35"/>
    </row>
    <row r="328" spans="1:15" ht="12.75">
      <c r="A328" s="2"/>
      <c r="B328" s="2"/>
      <c r="G328" s="35"/>
      <c r="O328" s="35"/>
    </row>
    <row r="329" spans="1:15" ht="12.75">
      <c r="A329" s="2"/>
      <c r="B329" s="2"/>
      <c r="G329" s="35"/>
      <c r="O329" s="35"/>
    </row>
    <row r="330" spans="1:15" ht="12.75">
      <c r="A330" s="2"/>
      <c r="B330" s="2"/>
      <c r="G330" s="35"/>
      <c r="O330" s="35"/>
    </row>
    <row r="331" spans="1:15" ht="12.75">
      <c r="A331" s="2"/>
      <c r="B331" s="2"/>
      <c r="G331" s="35"/>
      <c r="O331" s="35"/>
    </row>
    <row r="332" spans="1:15" ht="12.75">
      <c r="A332" s="2"/>
      <c r="B332" s="2"/>
      <c r="G332" s="35"/>
      <c r="O332" s="35"/>
    </row>
    <row r="333" spans="1:15" ht="12.75">
      <c r="A333" s="2"/>
      <c r="B333" s="2"/>
      <c r="G333" s="35"/>
      <c r="O333" s="35"/>
    </row>
    <row r="334" spans="1:15" ht="12.75">
      <c r="A334" s="2"/>
      <c r="B334" s="2"/>
      <c r="G334" s="35"/>
      <c r="O334" s="35"/>
    </row>
    <row r="335" spans="1:15" ht="12.75">
      <c r="A335" s="2"/>
      <c r="B335" s="2"/>
      <c r="G335" s="35"/>
      <c r="O335" s="35"/>
    </row>
    <row r="336" spans="1:15" ht="12.75">
      <c r="A336" s="2"/>
      <c r="B336" s="2"/>
      <c r="G336" s="35"/>
      <c r="O336" s="35"/>
    </row>
    <row r="337" spans="1:15" ht="12.75">
      <c r="A337" s="2"/>
      <c r="B337" s="2"/>
      <c r="G337" s="35"/>
      <c r="O337" s="35"/>
    </row>
    <row r="338" spans="1:15" ht="12.75">
      <c r="A338" s="2"/>
      <c r="B338" s="2"/>
      <c r="G338" s="35"/>
      <c r="O338" s="35"/>
    </row>
    <row r="339" spans="1:15" ht="12.75">
      <c r="A339" s="2"/>
      <c r="B339" s="2"/>
      <c r="G339" s="35"/>
      <c r="O339" s="35"/>
    </row>
    <row r="340" spans="1:15" ht="12.75">
      <c r="A340" s="2"/>
      <c r="B340" s="2"/>
      <c r="G340" s="35"/>
      <c r="O340" s="35"/>
    </row>
    <row r="341" spans="1:15" ht="12.75">
      <c r="A341" s="2"/>
      <c r="B341" s="2"/>
      <c r="G341" s="35"/>
      <c r="O341" s="35"/>
    </row>
    <row r="342" spans="1:15" ht="12.75">
      <c r="A342" s="2"/>
      <c r="B342" s="2"/>
      <c r="G342" s="35"/>
      <c r="O342" s="35"/>
    </row>
    <row r="343" spans="1:15" ht="12.75">
      <c r="A343" s="2"/>
      <c r="B343" s="2"/>
      <c r="G343" s="35"/>
      <c r="O343" s="35"/>
    </row>
    <row r="344" spans="1:15" ht="12.75">
      <c r="A344" s="2"/>
      <c r="B344" s="2"/>
      <c r="G344" s="35"/>
      <c r="O344" s="35"/>
    </row>
    <row r="345" spans="1:15" ht="12.75">
      <c r="A345" s="2"/>
      <c r="B345" s="2"/>
      <c r="G345" s="35"/>
      <c r="O345" s="35"/>
    </row>
    <row r="346" spans="1:15" ht="12.75">
      <c r="A346" s="2"/>
      <c r="B346" s="2"/>
      <c r="G346" s="35"/>
      <c r="O346" s="35"/>
    </row>
    <row r="347" spans="1:15" ht="12.75">
      <c r="A347" s="2"/>
      <c r="B347" s="2"/>
      <c r="G347" s="35"/>
      <c r="O347" s="35"/>
    </row>
    <row r="348" spans="1:15" ht="12.75">
      <c r="A348" s="2"/>
      <c r="B348" s="2"/>
      <c r="G348" s="35"/>
      <c r="O348" s="35"/>
    </row>
    <row r="349" spans="1:15" ht="12.75">
      <c r="A349" s="2"/>
      <c r="B349" s="2"/>
      <c r="G349" s="35"/>
      <c r="O349" s="35"/>
    </row>
    <row r="350" spans="1:15" ht="12.75">
      <c r="A350" s="2"/>
      <c r="B350" s="2"/>
      <c r="G350" s="35"/>
      <c r="O350" s="35"/>
    </row>
    <row r="351" spans="1:15" ht="12.75">
      <c r="A351" s="2"/>
      <c r="B351" s="2"/>
      <c r="G351" s="35"/>
      <c r="O351" s="35"/>
    </row>
    <row r="352" spans="1:15" ht="12.75">
      <c r="A352" s="2"/>
      <c r="B352" s="2"/>
      <c r="G352" s="35"/>
      <c r="O352" s="35"/>
    </row>
    <row r="353" spans="1:15" ht="12.75">
      <c r="A353" s="2"/>
      <c r="B353" s="2"/>
      <c r="G353" s="35"/>
      <c r="O353" s="35"/>
    </row>
    <row r="354" spans="1:15" ht="12.75">
      <c r="A354" s="2"/>
      <c r="B354" s="2"/>
      <c r="G354" s="35"/>
      <c r="O354" s="35"/>
    </row>
    <row r="355" spans="1:15" ht="12.75">
      <c r="A355" s="2"/>
      <c r="B355" s="2"/>
      <c r="G355" s="35"/>
      <c r="O355" s="35"/>
    </row>
    <row r="356" spans="1:15" ht="12.75">
      <c r="A356" s="2"/>
      <c r="B356" s="2"/>
      <c r="G356" s="35"/>
      <c r="O356" s="35"/>
    </row>
    <row r="357" spans="1:15" ht="12.75">
      <c r="A357" s="2"/>
      <c r="B357" s="2"/>
      <c r="G357" s="35"/>
      <c r="O357" s="35"/>
    </row>
    <row r="358" spans="1:15" ht="12.75">
      <c r="A358" s="2"/>
      <c r="B358" s="2"/>
      <c r="G358" s="35"/>
      <c r="O358" s="35"/>
    </row>
    <row r="359" spans="1:15" ht="12.75">
      <c r="A359" s="2"/>
      <c r="B359" s="2"/>
      <c r="G359" s="35"/>
      <c r="O359" s="35"/>
    </row>
    <row r="360" spans="1:15" ht="12.75">
      <c r="A360" s="2"/>
      <c r="B360" s="2"/>
      <c r="G360" s="35"/>
      <c r="O360" s="35"/>
    </row>
    <row r="361" spans="1:15" ht="12.75">
      <c r="A361" s="2"/>
      <c r="B361" s="2"/>
      <c r="G361" s="35"/>
      <c r="O361" s="35"/>
    </row>
    <row r="362" spans="1:15" ht="12.75">
      <c r="A362" s="2"/>
      <c r="B362" s="2"/>
      <c r="G362" s="35"/>
      <c r="O362" s="35"/>
    </row>
    <row r="363" spans="1:15" ht="12.75">
      <c r="A363" s="2"/>
      <c r="B363" s="2"/>
      <c r="G363" s="35"/>
      <c r="O363" s="35"/>
    </row>
    <row r="364" spans="1:15" ht="12.75">
      <c r="A364" s="2"/>
      <c r="B364" s="2"/>
      <c r="G364" s="35"/>
      <c r="O364" s="35"/>
    </row>
    <row r="365" spans="1:15" ht="12.75">
      <c r="A365" s="2"/>
      <c r="B365" s="2"/>
      <c r="G365" s="35"/>
      <c r="O365" s="35"/>
    </row>
    <row r="366" spans="1:15" ht="12.75">
      <c r="A366" s="2"/>
      <c r="B366" s="2"/>
      <c r="G366" s="35"/>
      <c r="O366" s="35"/>
    </row>
    <row r="367" spans="1:15" ht="12.75">
      <c r="A367" s="2"/>
      <c r="B367" s="2"/>
      <c r="G367" s="35"/>
      <c r="O367" s="35"/>
    </row>
    <row r="368" spans="1:15" ht="12.75">
      <c r="A368" s="2"/>
      <c r="B368" s="2"/>
      <c r="G368" s="35"/>
      <c r="O368" s="35"/>
    </row>
    <row r="369" spans="1:15" ht="12.75">
      <c r="A369" s="2"/>
      <c r="B369" s="2"/>
      <c r="G369" s="35"/>
      <c r="O369" s="35"/>
    </row>
    <row r="370" spans="1:15" ht="12.75">
      <c r="A370" s="2"/>
      <c r="B370" s="2"/>
      <c r="G370" s="35"/>
      <c r="O370" s="35"/>
    </row>
    <row r="371" spans="1:15" ht="12.75">
      <c r="A371" s="2"/>
      <c r="B371" s="2"/>
      <c r="G371" s="35"/>
      <c r="O371" s="35"/>
    </row>
    <row r="372" spans="1:15" ht="12.75">
      <c r="A372" s="2"/>
      <c r="B372" s="2"/>
      <c r="G372" s="35"/>
      <c r="O372" s="35"/>
    </row>
    <row r="373" spans="1:15" ht="12.75">
      <c r="A373" s="2"/>
      <c r="B373" s="2"/>
      <c r="G373" s="35"/>
      <c r="O373" s="35"/>
    </row>
    <row r="374" spans="1:15" ht="12.75">
      <c r="A374" s="2"/>
      <c r="B374" s="2"/>
      <c r="G374" s="35"/>
      <c r="O374" s="35"/>
    </row>
    <row r="375" spans="1:15" ht="12.75">
      <c r="A375" s="2"/>
      <c r="B375" s="2"/>
      <c r="G375" s="35"/>
      <c r="O375" s="35"/>
    </row>
    <row r="376" spans="1:15" ht="12.75">
      <c r="A376" s="2"/>
      <c r="B376" s="2"/>
      <c r="G376" s="35"/>
      <c r="O376" s="35"/>
    </row>
    <row r="377" spans="1:15" ht="12.75">
      <c r="A377" s="2"/>
      <c r="B377" s="2"/>
      <c r="G377" s="35"/>
      <c r="O377" s="35"/>
    </row>
    <row r="378" spans="1:15" ht="12.75">
      <c r="A378" s="2"/>
      <c r="B378" s="2"/>
      <c r="G378" s="35"/>
      <c r="O378" s="35"/>
    </row>
    <row r="379" spans="1:15" ht="12.75">
      <c r="A379" s="2"/>
      <c r="B379" s="2"/>
      <c r="G379" s="35"/>
      <c r="O379" s="35"/>
    </row>
    <row r="380" spans="1:15" ht="12.75">
      <c r="A380" s="2"/>
      <c r="B380" s="2"/>
      <c r="G380" s="35"/>
      <c r="O380" s="35"/>
    </row>
    <row r="381" spans="1:15" ht="12.75">
      <c r="A381" s="2"/>
      <c r="B381" s="2"/>
      <c r="G381" s="35"/>
      <c r="O381" s="35"/>
    </row>
    <row r="382" spans="1:15" ht="12.75">
      <c r="A382" s="2"/>
      <c r="B382" s="2"/>
      <c r="G382" s="35"/>
      <c r="O382" s="35"/>
    </row>
    <row r="383" spans="1:15" ht="12.75">
      <c r="A383" s="2"/>
      <c r="B383" s="2"/>
      <c r="G383" s="35"/>
      <c r="O383" s="35"/>
    </row>
    <row r="384" spans="1:15" ht="12.75">
      <c r="A384" s="2"/>
      <c r="B384" s="2"/>
      <c r="G384" s="35"/>
      <c r="O384" s="35"/>
    </row>
    <row r="385" spans="1:15" ht="12.75">
      <c r="A385" s="2"/>
      <c r="B385" s="2"/>
      <c r="G385" s="35"/>
      <c r="O385" s="35"/>
    </row>
    <row r="386" spans="1:15" ht="12.75">
      <c r="A386" s="2"/>
      <c r="B386" s="2"/>
      <c r="G386" s="35"/>
      <c r="O386" s="35"/>
    </row>
    <row r="387" spans="1:15" ht="12.75">
      <c r="A387" s="2"/>
      <c r="B387" s="2"/>
      <c r="G387" s="35"/>
      <c r="O387" s="35"/>
    </row>
    <row r="388" spans="1:15" ht="12.75">
      <c r="A388" s="2"/>
      <c r="B388" s="2"/>
      <c r="G388" s="35"/>
      <c r="O388" s="35"/>
    </row>
    <row r="389" spans="1:15" ht="12.75">
      <c r="A389" s="2"/>
      <c r="B389" s="2"/>
      <c r="G389" s="35"/>
      <c r="O389" s="35"/>
    </row>
    <row r="390" spans="1:15" ht="12.75">
      <c r="A390" s="2"/>
      <c r="B390" s="2"/>
      <c r="G390" s="35"/>
      <c r="O390" s="35"/>
    </row>
    <row r="391" spans="1:15" ht="12.75">
      <c r="A391" s="2"/>
      <c r="B391" s="2"/>
      <c r="G391" s="35"/>
      <c r="O391" s="35"/>
    </row>
    <row r="392" spans="1:15" ht="12.75">
      <c r="A392" s="2"/>
      <c r="B392" s="2"/>
      <c r="G392" s="35"/>
      <c r="O392" s="35"/>
    </row>
    <row r="393" spans="1:15" ht="12.75">
      <c r="A393" s="2"/>
      <c r="B393" s="2"/>
      <c r="G393" s="35"/>
      <c r="O393" s="35"/>
    </row>
    <row r="394" spans="1:15" ht="12.75">
      <c r="A394" s="2"/>
      <c r="B394" s="2"/>
      <c r="G394" s="35"/>
      <c r="O394" s="35"/>
    </row>
    <row r="395" spans="1:15" ht="12.75">
      <c r="A395" s="2"/>
      <c r="B395" s="2"/>
      <c r="G395" s="35"/>
      <c r="O395" s="35"/>
    </row>
    <row r="396" spans="1:15" ht="12.75">
      <c r="A396" s="2"/>
      <c r="B396" s="2"/>
      <c r="G396" s="35"/>
      <c r="O396" s="35"/>
    </row>
    <row r="397" spans="1:15" ht="12.75">
      <c r="A397" s="2"/>
      <c r="B397" s="2"/>
      <c r="G397" s="35"/>
      <c r="O397" s="35"/>
    </row>
    <row r="398" spans="1:15" ht="12.75">
      <c r="A398" s="2"/>
      <c r="B398" s="2"/>
      <c r="G398" s="35"/>
      <c r="O398" s="35"/>
    </row>
    <row r="399" spans="1:15" ht="12.75">
      <c r="A399" s="2"/>
      <c r="B399" s="2"/>
      <c r="G399" s="35"/>
      <c r="O399" s="35"/>
    </row>
    <row r="400" spans="1:15" ht="12.75">
      <c r="A400" s="2"/>
      <c r="B400" s="2"/>
      <c r="G400" s="35"/>
      <c r="O400" s="35"/>
    </row>
    <row r="401" spans="1:15" ht="12.75">
      <c r="A401" s="2"/>
      <c r="B401" s="2"/>
      <c r="G401" s="35"/>
      <c r="O401" s="35"/>
    </row>
    <row r="402" spans="1:15" ht="12.75">
      <c r="A402" s="2"/>
      <c r="B402" s="2"/>
      <c r="G402" s="35"/>
      <c r="O402" s="35"/>
    </row>
    <row r="403" spans="1:15" ht="12.75">
      <c r="A403" s="2"/>
      <c r="B403" s="2"/>
      <c r="G403" s="35"/>
      <c r="O403" s="35"/>
    </row>
    <row r="404" spans="1:15" ht="12.75">
      <c r="A404" s="2"/>
      <c r="B404" s="2"/>
      <c r="G404" s="35"/>
      <c r="O404" s="35"/>
    </row>
    <row r="405" spans="1:15" ht="12.75">
      <c r="A405" s="2"/>
      <c r="B405" s="2"/>
      <c r="G405" s="35"/>
      <c r="O405" s="35"/>
    </row>
    <row r="406" spans="1:15" ht="12.75">
      <c r="A406" s="2"/>
      <c r="B406" s="2"/>
      <c r="G406" s="35"/>
      <c r="O406" s="35"/>
    </row>
    <row r="407" spans="1:15" ht="12.75">
      <c r="A407" s="2"/>
      <c r="B407" s="2"/>
      <c r="G407" s="35"/>
      <c r="O407" s="35"/>
    </row>
    <row r="408" spans="1:15" ht="12.75">
      <c r="A408" s="2"/>
      <c r="B408" s="2"/>
      <c r="G408" s="35"/>
      <c r="O408" s="35"/>
    </row>
    <row r="409" spans="1:15" ht="12.75">
      <c r="A409" s="2"/>
      <c r="B409" s="2"/>
      <c r="G409" s="35"/>
      <c r="O409" s="35"/>
    </row>
    <row r="410" spans="1:15" ht="12.75">
      <c r="A410" s="2"/>
      <c r="B410" s="2"/>
      <c r="G410" s="35"/>
      <c r="O410" s="35"/>
    </row>
    <row r="411" spans="1:15" ht="12.75">
      <c r="A411" s="2"/>
      <c r="B411" s="2"/>
      <c r="G411" s="35"/>
      <c r="O411" s="35"/>
    </row>
    <row r="412" spans="1:15" ht="12.75">
      <c r="A412" s="2"/>
      <c r="B412" s="2"/>
      <c r="G412" s="35"/>
      <c r="O412" s="35"/>
    </row>
    <row r="413" spans="1:15" ht="12.75">
      <c r="A413" s="2"/>
      <c r="B413" s="2"/>
      <c r="G413" s="35"/>
      <c r="O413" s="35"/>
    </row>
    <row r="414" spans="1:15" ht="12.75">
      <c r="A414" s="2"/>
      <c r="B414" s="2"/>
      <c r="G414" s="35"/>
      <c r="O414" s="35"/>
    </row>
    <row r="415" spans="1:15" ht="12.75">
      <c r="A415" s="2"/>
      <c r="B415" s="2"/>
      <c r="G415" s="35"/>
      <c r="O415" s="35"/>
    </row>
    <row r="416" spans="1:15" ht="12.75">
      <c r="A416" s="2"/>
      <c r="B416" s="2"/>
      <c r="G416" s="35"/>
      <c r="O416" s="35"/>
    </row>
    <row r="417" spans="1:15" ht="12.75">
      <c r="A417" s="2"/>
      <c r="B417" s="2"/>
      <c r="G417" s="35"/>
      <c r="O417" s="35"/>
    </row>
    <row r="418" spans="1:15" ht="12.75">
      <c r="A418" s="2"/>
      <c r="B418" s="2"/>
      <c r="G418" s="35"/>
      <c r="O418" s="35"/>
    </row>
    <row r="419" spans="1:15" ht="12.75">
      <c r="A419" s="2"/>
      <c r="B419" s="2"/>
      <c r="G419" s="35"/>
      <c r="O419" s="35"/>
    </row>
    <row r="420" spans="1:15" ht="12.75">
      <c r="A420" s="2"/>
      <c r="B420" s="2"/>
      <c r="G420" s="35"/>
      <c r="O420" s="35"/>
    </row>
    <row r="421" spans="1:15" ht="12.75">
      <c r="A421" s="2"/>
      <c r="B421" s="2"/>
      <c r="G421" s="35"/>
      <c r="O421" s="35"/>
    </row>
    <row r="422" spans="1:15" ht="12.75">
      <c r="A422" s="2"/>
      <c r="B422" s="2"/>
      <c r="G422" s="35"/>
      <c r="O422" s="35"/>
    </row>
    <row r="423" spans="1:15" ht="12.75">
      <c r="A423" s="2"/>
      <c r="B423" s="2"/>
      <c r="G423" s="35"/>
      <c r="O423" s="35"/>
    </row>
    <row r="424" spans="1:15" ht="12.75">
      <c r="A424" s="2"/>
      <c r="B424" s="2"/>
      <c r="G424" s="35"/>
      <c r="O424" s="35"/>
    </row>
    <row r="425" spans="1:15" ht="12.75">
      <c r="A425" s="2"/>
      <c r="B425" s="2"/>
      <c r="G425" s="35"/>
      <c r="O425" s="35"/>
    </row>
    <row r="426" spans="1:15" ht="12.75">
      <c r="A426" s="2"/>
      <c r="B426" s="2"/>
      <c r="G426" s="35"/>
      <c r="O426" s="35"/>
    </row>
    <row r="427" spans="1:15" ht="12.75">
      <c r="A427" s="2"/>
      <c r="B427" s="2"/>
      <c r="G427" s="35"/>
      <c r="O427" s="35"/>
    </row>
    <row r="428" spans="1:15" ht="12.75">
      <c r="A428" s="2"/>
      <c r="B428" s="2"/>
      <c r="G428" s="35"/>
      <c r="O428" s="35"/>
    </row>
    <row r="429" spans="1:15" ht="12.75">
      <c r="A429" s="2"/>
      <c r="B429" s="2"/>
      <c r="G429" s="35"/>
      <c r="O429" s="35"/>
    </row>
    <row r="430" spans="1:15" ht="12.75">
      <c r="A430" s="2"/>
      <c r="B430" s="2"/>
      <c r="G430" s="35"/>
      <c r="O430" s="35"/>
    </row>
    <row r="431" spans="1:15" ht="12.75">
      <c r="A431" s="2"/>
      <c r="B431" s="2"/>
      <c r="G431" s="35"/>
      <c r="O431" s="35"/>
    </row>
    <row r="432" spans="1:15" ht="12.75">
      <c r="A432" s="2"/>
      <c r="B432" s="2"/>
      <c r="G432" s="35"/>
      <c r="O432" s="35"/>
    </row>
    <row r="433" spans="1:15" ht="12.75">
      <c r="A433" s="2"/>
      <c r="B433" s="2"/>
      <c r="G433" s="35"/>
      <c r="O433" s="35"/>
    </row>
    <row r="434" spans="1:15" ht="12.75">
      <c r="A434" s="2"/>
      <c r="B434" s="2"/>
      <c r="G434" s="35"/>
      <c r="O434" s="35"/>
    </row>
    <row r="435" spans="1:15" ht="12.75">
      <c r="A435" s="2"/>
      <c r="B435" s="2"/>
      <c r="G435" s="35"/>
      <c r="O435" s="35"/>
    </row>
    <row r="436" spans="1:15" ht="12.75">
      <c r="A436" s="2"/>
      <c r="B436" s="2"/>
      <c r="G436" s="35"/>
      <c r="O436" s="35"/>
    </row>
    <row r="437" spans="1:15" ht="12.75">
      <c r="A437" s="2"/>
      <c r="B437" s="2"/>
      <c r="G437" s="35"/>
      <c r="O437" s="35"/>
    </row>
    <row r="438" spans="1:15" ht="12.75">
      <c r="A438" s="2"/>
      <c r="B438" s="2"/>
      <c r="G438" s="35"/>
      <c r="O438" s="35"/>
    </row>
    <row r="439" spans="1:15" ht="12.75">
      <c r="A439" s="2"/>
      <c r="B439" s="2"/>
      <c r="G439" s="35"/>
      <c r="O439" s="35"/>
    </row>
    <row r="440" spans="1:15" ht="12.75">
      <c r="A440" s="2"/>
      <c r="B440" s="2"/>
      <c r="G440" s="35"/>
      <c r="O440" s="35"/>
    </row>
    <row r="441" spans="1:15" ht="12.75">
      <c r="A441" s="2"/>
      <c r="B441" s="2"/>
      <c r="G441" s="35"/>
      <c r="O441" s="35"/>
    </row>
    <row r="442" spans="1:15" ht="12.75">
      <c r="A442" s="2"/>
      <c r="B442" s="2"/>
      <c r="G442" s="35"/>
      <c r="O442" s="35"/>
    </row>
    <row r="443" spans="1:15" ht="12.75">
      <c r="A443" s="2"/>
      <c r="B443" s="2"/>
      <c r="G443" s="35"/>
      <c r="O443" s="35"/>
    </row>
    <row r="444" spans="1:15" ht="12.75">
      <c r="A444" s="2"/>
      <c r="B444" s="2"/>
      <c r="G444" s="35"/>
      <c r="O444" s="35"/>
    </row>
    <row r="445" spans="1:15" ht="12.75">
      <c r="A445" s="2"/>
      <c r="B445" s="2"/>
      <c r="G445" s="35"/>
      <c r="O445" s="35"/>
    </row>
    <row r="446" spans="1:15" ht="12.75">
      <c r="A446" s="2"/>
      <c r="B446" s="2"/>
      <c r="G446" s="35"/>
      <c r="O446" s="35"/>
    </row>
    <row r="447" spans="1:15" ht="12.75">
      <c r="A447" s="2"/>
      <c r="B447" s="2"/>
      <c r="G447" s="35"/>
      <c r="O447" s="35"/>
    </row>
    <row r="448" spans="1:15" ht="12.75">
      <c r="A448" s="2"/>
      <c r="B448" s="2"/>
      <c r="G448" s="35"/>
      <c r="O448" s="35"/>
    </row>
    <row r="449" spans="1:15" ht="12.75">
      <c r="A449" s="2"/>
      <c r="B449" s="2"/>
      <c r="G449" s="35"/>
      <c r="O449" s="35"/>
    </row>
    <row r="450" spans="1:15" ht="12.75">
      <c r="A450" s="2"/>
      <c r="B450" s="2"/>
      <c r="G450" s="35"/>
      <c r="O450" s="35"/>
    </row>
    <row r="451" spans="1:15" ht="12.75">
      <c r="A451" s="2"/>
      <c r="B451" s="2"/>
      <c r="G451" s="35"/>
      <c r="O451" s="35"/>
    </row>
    <row r="452" spans="1:15" ht="12.75">
      <c r="A452" s="2"/>
      <c r="B452" s="2"/>
      <c r="G452" s="35"/>
      <c r="O452" s="35"/>
    </row>
    <row r="453" spans="1:15" ht="12.75">
      <c r="A453" s="2"/>
      <c r="B453" s="2"/>
      <c r="G453" s="35"/>
      <c r="O453" s="35"/>
    </row>
    <row r="454" spans="1:15" ht="12.75">
      <c r="A454" s="2"/>
      <c r="B454" s="2"/>
      <c r="G454" s="35"/>
      <c r="O454" s="35"/>
    </row>
    <row r="455" spans="1:15" ht="12.75">
      <c r="A455" s="2"/>
      <c r="B455" s="2"/>
      <c r="G455" s="35"/>
      <c r="O455" s="35"/>
    </row>
    <row r="456" spans="1:15" ht="12.75">
      <c r="A456" s="2"/>
      <c r="B456" s="2"/>
      <c r="G456" s="35"/>
      <c r="O456" s="35"/>
    </row>
    <row r="457" spans="1:15" ht="12.75">
      <c r="A457" s="2"/>
      <c r="B457" s="2"/>
      <c r="G457" s="35"/>
      <c r="O457" s="35"/>
    </row>
    <row r="458" spans="1:15" ht="12.75">
      <c r="A458" s="2"/>
      <c r="B458" s="2"/>
      <c r="G458" s="35"/>
      <c r="O458" s="35"/>
    </row>
    <row r="459" spans="1:15" ht="12.75">
      <c r="A459" s="2"/>
      <c r="B459" s="2"/>
      <c r="G459" s="35"/>
      <c r="O459" s="35"/>
    </row>
    <row r="460" spans="1:15" ht="12.75">
      <c r="A460" s="2"/>
      <c r="B460" s="2"/>
      <c r="G460" s="35"/>
      <c r="O460" s="35"/>
    </row>
    <row r="461" spans="1:15" ht="12.75">
      <c r="A461" s="2"/>
      <c r="B461" s="2"/>
      <c r="G461" s="35"/>
      <c r="O461" s="35"/>
    </row>
    <row r="462" spans="1:15" ht="12.75">
      <c r="A462" s="2"/>
      <c r="B462" s="2"/>
      <c r="G462" s="35"/>
      <c r="O462" s="35"/>
    </row>
    <row r="463" spans="1:15" ht="12.75">
      <c r="A463" s="2"/>
      <c r="B463" s="2"/>
      <c r="G463" s="35"/>
      <c r="O463" s="35"/>
    </row>
    <row r="464" spans="1:15" ht="12.75">
      <c r="A464" s="2"/>
      <c r="B464" s="2"/>
      <c r="G464" s="35"/>
      <c r="O464" s="35"/>
    </row>
    <row r="465" spans="1:15" ht="12.75">
      <c r="A465" s="2"/>
      <c r="B465" s="2"/>
      <c r="G465" s="35"/>
      <c r="O465" s="35"/>
    </row>
    <row r="466" spans="1:15" ht="12.75">
      <c r="A466" s="2"/>
      <c r="B466" s="2"/>
      <c r="G466" s="35"/>
      <c r="O466" s="35"/>
    </row>
    <row r="467" spans="1:15" ht="12.75">
      <c r="A467" s="2"/>
      <c r="B467" s="2"/>
      <c r="G467" s="35"/>
      <c r="O467" s="35"/>
    </row>
    <row r="468" spans="1:15" ht="12.75">
      <c r="A468" s="2"/>
      <c r="B468" s="2"/>
      <c r="G468" s="35"/>
      <c r="O468" s="35"/>
    </row>
    <row r="469" spans="1:15" ht="12.75">
      <c r="A469" s="2"/>
      <c r="B469" s="2"/>
      <c r="G469" s="35"/>
      <c r="O469" s="35"/>
    </row>
    <row r="470" spans="1:15" ht="12.75">
      <c r="A470" s="2"/>
      <c r="B470" s="2"/>
      <c r="G470" s="35"/>
      <c r="O470" s="35"/>
    </row>
    <row r="471" spans="1:15" ht="12.75">
      <c r="A471" s="2"/>
      <c r="B471" s="2"/>
      <c r="G471" s="35"/>
      <c r="O471" s="35"/>
    </row>
    <row r="472" spans="1:15" ht="12.75">
      <c r="A472" s="2"/>
      <c r="B472" s="2"/>
      <c r="G472" s="35"/>
      <c r="O472" s="35"/>
    </row>
    <row r="473" spans="1:15" ht="12.75">
      <c r="A473" s="2"/>
      <c r="B473" s="2"/>
      <c r="G473" s="35"/>
      <c r="O473" s="35"/>
    </row>
    <row r="474" spans="1:15" ht="12.75">
      <c r="A474" s="2"/>
      <c r="B474" s="2"/>
      <c r="G474" s="35"/>
      <c r="O474" s="35"/>
    </row>
    <row r="475" spans="1:15" ht="12.75">
      <c r="A475" s="2"/>
      <c r="B475" s="2"/>
      <c r="G475" s="35"/>
      <c r="O475" s="35"/>
    </row>
    <row r="476" spans="1:15" ht="12.75">
      <c r="A476" s="2"/>
      <c r="B476" s="2"/>
      <c r="G476" s="35"/>
      <c r="O476" s="35"/>
    </row>
    <row r="477" spans="1:15" ht="12.75">
      <c r="A477" s="2"/>
      <c r="B477" s="2"/>
      <c r="G477" s="35"/>
      <c r="O477" s="35"/>
    </row>
    <row r="478" spans="1:15" ht="12.75">
      <c r="A478" s="2"/>
      <c r="B478" s="2"/>
      <c r="G478" s="35"/>
      <c r="O478" s="35"/>
    </row>
    <row r="479" spans="1:15" ht="12.75">
      <c r="A479" s="2"/>
      <c r="B479" s="2"/>
      <c r="G479" s="35"/>
      <c r="O479" s="35"/>
    </row>
    <row r="480" spans="1:15" ht="12.75">
      <c r="A480" s="2"/>
      <c r="B480" s="2"/>
      <c r="G480" s="35"/>
      <c r="O480" s="35"/>
    </row>
    <row r="481" spans="1:15" ht="12.75">
      <c r="A481" s="2"/>
      <c r="B481" s="2"/>
      <c r="G481" s="35"/>
      <c r="O481" s="35"/>
    </row>
    <row r="482" spans="1:15" ht="12.75">
      <c r="A482" s="2"/>
      <c r="B482" s="2"/>
      <c r="G482" s="35"/>
      <c r="O482" s="35"/>
    </row>
    <row r="483" spans="1:15" ht="12.75">
      <c r="A483" s="2"/>
      <c r="B483" s="2"/>
      <c r="G483" s="35"/>
      <c r="O483" s="35"/>
    </row>
    <row r="484" spans="1:15" ht="12.75">
      <c r="A484" s="2"/>
      <c r="B484" s="2"/>
      <c r="G484" s="35"/>
      <c r="O484" s="35"/>
    </row>
    <row r="485" spans="1:15" ht="12.75">
      <c r="A485" s="2"/>
      <c r="B485" s="2"/>
      <c r="G485" s="35"/>
      <c r="O485" s="35"/>
    </row>
    <row r="486" spans="1:15" ht="12.75">
      <c r="A486" s="2"/>
      <c r="B486" s="2"/>
      <c r="G486" s="35"/>
      <c r="O486" s="35"/>
    </row>
    <row r="487" spans="1:15" ht="12.75">
      <c r="A487" s="2"/>
      <c r="B487" s="2"/>
      <c r="G487" s="35"/>
      <c r="O487" s="35"/>
    </row>
    <row r="488" spans="1:15" ht="12.75">
      <c r="A488" s="2"/>
      <c r="B488" s="2"/>
      <c r="G488" s="35"/>
      <c r="O488" s="35"/>
    </row>
    <row r="489" spans="1:15" ht="12.75">
      <c r="A489" s="2"/>
      <c r="B489" s="2"/>
      <c r="G489" s="35"/>
      <c r="O489" s="35"/>
    </row>
    <row r="490" spans="1:15" ht="12.75">
      <c r="A490" s="2"/>
      <c r="B490" s="2"/>
      <c r="G490" s="35"/>
      <c r="O490" s="35"/>
    </row>
    <row r="491" spans="1:15" ht="12.75">
      <c r="A491" s="2"/>
      <c r="B491" s="2"/>
      <c r="G491" s="35"/>
      <c r="O491" s="35"/>
    </row>
    <row r="492" spans="1:15" ht="12.75">
      <c r="A492" s="2"/>
      <c r="B492" s="2"/>
      <c r="G492" s="35"/>
      <c r="O492" s="35"/>
    </row>
    <row r="493" spans="1:15" ht="12.75">
      <c r="A493" s="2"/>
      <c r="B493" s="2"/>
      <c r="G493" s="35"/>
      <c r="O493" s="35"/>
    </row>
    <row r="494" spans="1:15" ht="12.75">
      <c r="A494" s="2"/>
      <c r="B494" s="2"/>
      <c r="G494" s="35"/>
      <c r="O494" s="35"/>
    </row>
    <row r="495" spans="1:15" ht="12.75">
      <c r="A495" s="2"/>
      <c r="B495" s="2"/>
      <c r="G495" s="35"/>
      <c r="O495" s="35"/>
    </row>
    <row r="496" spans="1:15" ht="12.75">
      <c r="A496" s="2"/>
      <c r="B496" s="2"/>
      <c r="G496" s="35"/>
      <c r="O496" s="35"/>
    </row>
    <row r="497" spans="1:15" ht="12.75">
      <c r="A497" s="2"/>
      <c r="B497" s="2"/>
      <c r="G497" s="35"/>
      <c r="O497" s="35"/>
    </row>
    <row r="498" spans="1:15" ht="12.75">
      <c r="A498" s="2"/>
      <c r="B498" s="2"/>
      <c r="G498" s="35"/>
      <c r="O498" s="35"/>
    </row>
    <row r="499" spans="1:15" ht="12.75">
      <c r="A499" s="2"/>
      <c r="B499" s="2"/>
      <c r="G499" s="35"/>
      <c r="O499" s="35"/>
    </row>
    <row r="500" spans="1:15" ht="12.75">
      <c r="A500" s="2"/>
      <c r="B500" s="2"/>
      <c r="G500" s="35"/>
      <c r="O500" s="35"/>
    </row>
    <row r="501" spans="1:15" ht="12.75">
      <c r="A501" s="2"/>
      <c r="B501" s="2"/>
      <c r="G501" s="35"/>
      <c r="O501" s="35"/>
    </row>
    <row r="502" spans="1:15" ht="12.75">
      <c r="A502" s="2"/>
      <c r="B502" s="2"/>
      <c r="G502" s="35"/>
      <c r="O502" s="35"/>
    </row>
    <row r="503" spans="1:15" ht="12.75">
      <c r="A503" s="2"/>
      <c r="B503" s="2"/>
      <c r="G503" s="35"/>
      <c r="O503" s="35"/>
    </row>
    <row r="504" spans="1:15" ht="12.75">
      <c r="A504" s="2"/>
      <c r="B504" s="2"/>
      <c r="G504" s="35"/>
      <c r="O504" s="35"/>
    </row>
    <row r="505" spans="1:15" ht="12.75">
      <c r="A505" s="2"/>
      <c r="B505" s="2"/>
      <c r="G505" s="35"/>
      <c r="O505" s="35"/>
    </row>
    <row r="506" spans="1:15" ht="12.75">
      <c r="A506" s="2"/>
      <c r="B506" s="2"/>
      <c r="G506" s="35"/>
      <c r="O506" s="35"/>
    </row>
    <row r="507" spans="1:15" ht="12.75">
      <c r="A507" s="2"/>
      <c r="B507" s="2"/>
      <c r="G507" s="35"/>
      <c r="O507" s="35"/>
    </row>
    <row r="508" spans="1:15" ht="12.75">
      <c r="A508" s="2"/>
      <c r="B508" s="2"/>
      <c r="G508" s="35"/>
      <c r="O508" s="35"/>
    </row>
    <row r="509" spans="1:15" ht="12.75">
      <c r="A509" s="2"/>
      <c r="B509" s="2"/>
      <c r="G509" s="35"/>
      <c r="O509" s="35"/>
    </row>
    <row r="510" spans="1:15" ht="12.75">
      <c r="A510" s="2"/>
      <c r="B510" s="2"/>
      <c r="G510" s="35"/>
      <c r="O510" s="35"/>
    </row>
    <row r="511" spans="1:15" ht="12.75">
      <c r="A511" s="2"/>
      <c r="B511" s="2"/>
      <c r="G511" s="35"/>
      <c r="O511" s="35"/>
    </row>
    <row r="512" spans="1:15" ht="12.75">
      <c r="A512" s="2"/>
      <c r="B512" s="2"/>
      <c r="G512" s="35"/>
      <c r="O512" s="35"/>
    </row>
    <row r="513" spans="1:15" ht="12.75">
      <c r="A513" s="2"/>
      <c r="B513" s="2"/>
      <c r="G513" s="35"/>
      <c r="O513" s="35"/>
    </row>
    <row r="514" spans="1:15" ht="12.75">
      <c r="A514" s="2"/>
      <c r="B514" s="2"/>
      <c r="G514" s="35"/>
      <c r="O514" s="35"/>
    </row>
    <row r="515" spans="1:15" ht="12.75">
      <c r="A515" s="2"/>
      <c r="B515" s="2"/>
      <c r="G515" s="35"/>
      <c r="O515" s="35"/>
    </row>
    <row r="516" spans="1:15" ht="12.75">
      <c r="A516" s="2"/>
      <c r="B516" s="2"/>
      <c r="G516" s="35"/>
      <c r="O516" s="35"/>
    </row>
    <row r="517" spans="1:15" ht="12.75">
      <c r="A517" s="2"/>
      <c r="B517" s="2"/>
      <c r="G517" s="35"/>
      <c r="O517" s="35"/>
    </row>
    <row r="518" spans="1:15" ht="12.75">
      <c r="A518" s="2"/>
      <c r="B518" s="2"/>
      <c r="G518" s="35"/>
      <c r="O518" s="35"/>
    </row>
    <row r="519" spans="1:15" ht="12.75">
      <c r="A519" s="2"/>
      <c r="B519" s="2"/>
      <c r="G519" s="35"/>
      <c r="O519" s="35"/>
    </row>
    <row r="520" spans="1:15" ht="12.75">
      <c r="A520" s="2"/>
      <c r="B520" s="2"/>
      <c r="G520" s="35"/>
      <c r="O520" s="35"/>
    </row>
    <row r="521" spans="1:15" ht="12.75">
      <c r="A521" s="2"/>
      <c r="B521" s="2"/>
      <c r="G521" s="35"/>
      <c r="O521" s="35"/>
    </row>
    <row r="522" spans="1:15" ht="12.75">
      <c r="A522" s="2"/>
      <c r="B522" s="2"/>
      <c r="G522" s="35"/>
      <c r="O522" s="35"/>
    </row>
    <row r="523" spans="1:15" ht="12.75">
      <c r="A523" s="2"/>
      <c r="B523" s="2"/>
      <c r="G523" s="35"/>
      <c r="O523" s="35"/>
    </row>
    <row r="524" spans="1:15" ht="12.75">
      <c r="A524" s="2"/>
      <c r="B524" s="2"/>
      <c r="G524" s="35"/>
      <c r="O524" s="35"/>
    </row>
    <row r="525" spans="1:15" ht="12.75">
      <c r="A525" s="2"/>
      <c r="B525" s="2"/>
      <c r="G525" s="35"/>
      <c r="O525" s="35"/>
    </row>
    <row r="526" spans="1:15" ht="12.75">
      <c r="A526" s="2"/>
      <c r="B526" s="2"/>
      <c r="G526" s="35"/>
      <c r="O526" s="35"/>
    </row>
    <row r="527" spans="1:15" ht="12.75">
      <c r="A527" s="2"/>
      <c r="B527" s="2"/>
      <c r="G527" s="35"/>
      <c r="O527" s="35"/>
    </row>
    <row r="528" spans="1:15" ht="12.75">
      <c r="A528" s="2"/>
      <c r="B528" s="2"/>
      <c r="G528" s="35"/>
      <c r="O528" s="35"/>
    </row>
    <row r="529" spans="1:15" ht="12.75">
      <c r="A529" s="2"/>
      <c r="B529" s="2"/>
      <c r="G529" s="35"/>
      <c r="O529" s="35"/>
    </row>
    <row r="530" spans="1:15" ht="12.75">
      <c r="A530" s="2"/>
      <c r="B530" s="2"/>
      <c r="G530" s="35"/>
      <c r="O530" s="35"/>
    </row>
    <row r="531" spans="1:15" ht="12.75">
      <c r="A531" s="2"/>
      <c r="B531" s="2"/>
      <c r="G531" s="35"/>
      <c r="O531" s="35"/>
    </row>
    <row r="532" spans="1:15" ht="12.75">
      <c r="A532" s="2"/>
      <c r="B532" s="2"/>
      <c r="G532" s="35"/>
      <c r="O532" s="35"/>
    </row>
    <row r="533" spans="1:15" ht="12.75">
      <c r="A533" s="2"/>
      <c r="B533" s="2"/>
      <c r="G533" s="35"/>
      <c r="O533" s="35"/>
    </row>
    <row r="534" spans="1:15" ht="12.75">
      <c r="A534" s="2"/>
      <c r="B534" s="2"/>
      <c r="G534" s="35"/>
      <c r="O534" s="35"/>
    </row>
    <row r="535" spans="1:15" ht="12.75">
      <c r="A535" s="2"/>
      <c r="B535" s="2"/>
      <c r="G535" s="35"/>
      <c r="O535" s="35"/>
    </row>
    <row r="536" spans="1:15" ht="12.75">
      <c r="A536" s="2"/>
      <c r="B536" s="2"/>
      <c r="G536" s="35"/>
      <c r="O536" s="35"/>
    </row>
    <row r="537" spans="1:15" ht="12.75">
      <c r="A537" s="2"/>
      <c r="B537" s="2"/>
      <c r="G537" s="35"/>
      <c r="O537" s="35"/>
    </row>
    <row r="538" spans="1:15" ht="12.75">
      <c r="A538" s="2"/>
      <c r="B538" s="2"/>
      <c r="G538" s="35"/>
      <c r="O538" s="35"/>
    </row>
    <row r="539" spans="1:15" ht="12.75">
      <c r="A539" s="2"/>
      <c r="B539" s="2"/>
      <c r="G539" s="35"/>
      <c r="O539" s="35"/>
    </row>
    <row r="540" spans="1:15" ht="12.75">
      <c r="A540" s="2"/>
      <c r="B540" s="2"/>
      <c r="G540" s="35"/>
      <c r="O540" s="35"/>
    </row>
    <row r="541" spans="1:15" ht="12.75">
      <c r="A541" s="2"/>
      <c r="B541" s="2"/>
      <c r="G541" s="35"/>
      <c r="O541" s="35"/>
    </row>
    <row r="542" spans="1:15" ht="12.75">
      <c r="A542" s="2"/>
      <c r="B542" s="2"/>
      <c r="G542" s="35"/>
      <c r="O542" s="35"/>
    </row>
    <row r="543" spans="1:15" ht="12.75">
      <c r="A543" s="2"/>
      <c r="B543" s="2"/>
      <c r="G543" s="35"/>
      <c r="O543" s="35"/>
    </row>
    <row r="544" spans="1:15" ht="12.75">
      <c r="A544" s="2"/>
      <c r="B544" s="2"/>
      <c r="G544" s="35"/>
      <c r="O544" s="35"/>
    </row>
    <row r="545" spans="7:15" ht="12.75">
      <c r="G545" s="35"/>
      <c r="O545" s="35"/>
    </row>
    <row r="546" spans="7:15" ht="12.75">
      <c r="G546" s="35"/>
      <c r="O546" s="35"/>
    </row>
    <row r="547" spans="7:15" ht="12.75">
      <c r="G547" s="35"/>
      <c r="O547" s="35"/>
    </row>
    <row r="548" spans="7:15" ht="12.75">
      <c r="G548" s="35"/>
      <c r="O548" s="35"/>
    </row>
    <row r="549" spans="7:15" ht="12.75">
      <c r="G549" s="35"/>
      <c r="O549" s="35"/>
    </row>
    <row r="550" spans="7:15" ht="12.75">
      <c r="G550" s="35"/>
      <c r="O550" s="35"/>
    </row>
    <row r="551" spans="7:15" ht="12.75">
      <c r="G551" s="35"/>
      <c r="O551" s="35"/>
    </row>
    <row r="552" spans="7:15" ht="12.75">
      <c r="G552" s="35"/>
      <c r="O552" s="35"/>
    </row>
    <row r="553" spans="7:15" ht="12.75">
      <c r="G553" s="35"/>
      <c r="O553" s="35"/>
    </row>
    <row r="554" spans="7:15" ht="12.75">
      <c r="G554" s="35"/>
      <c r="O554" s="35"/>
    </row>
    <row r="555" spans="7:15" ht="12.75">
      <c r="G555" s="35"/>
      <c r="O555" s="35"/>
    </row>
    <row r="556" spans="7:15" ht="12.75">
      <c r="G556" s="35"/>
      <c r="O556" s="35"/>
    </row>
    <row r="557" spans="7:15" ht="12.75">
      <c r="G557" s="35"/>
      <c r="O557" s="35"/>
    </row>
    <row r="558" spans="7:15" ht="12.75">
      <c r="G558" s="35"/>
      <c r="O558" s="35"/>
    </row>
    <row r="559" spans="7:15" ht="12.75">
      <c r="G559" s="35"/>
      <c r="O559" s="35"/>
    </row>
    <row r="560" spans="7:15" ht="12.75">
      <c r="G560" s="35"/>
      <c r="O560" s="35"/>
    </row>
    <row r="561" spans="7:15" ht="12.75">
      <c r="G561" s="35"/>
      <c r="O561" s="35"/>
    </row>
    <row r="562" spans="7:15" ht="12.75">
      <c r="G562" s="35"/>
      <c r="O562" s="35"/>
    </row>
    <row r="563" spans="7:15" ht="12.75">
      <c r="G563" s="35"/>
      <c r="O563" s="35"/>
    </row>
    <row r="564" spans="7:15" ht="12.75">
      <c r="G564" s="35"/>
      <c r="O564" s="35"/>
    </row>
    <row r="565" spans="7:15" ht="12.75">
      <c r="G565" s="35"/>
      <c r="O565" s="35"/>
    </row>
    <row r="566" spans="7:15" ht="12.75">
      <c r="G566" s="35"/>
      <c r="O566" s="35"/>
    </row>
    <row r="567" spans="7:15" ht="12.75">
      <c r="G567" s="35"/>
      <c r="O567" s="35"/>
    </row>
    <row r="568" spans="7:15" ht="12.75">
      <c r="G568" s="35"/>
      <c r="O568" s="35"/>
    </row>
    <row r="569" spans="7:15" ht="12.75">
      <c r="G569" s="35"/>
      <c r="O569" s="35"/>
    </row>
    <row r="570" spans="7:15" ht="12.75">
      <c r="G570" s="35"/>
      <c r="O570" s="35"/>
    </row>
    <row r="571" spans="7:15" ht="12.75">
      <c r="G571" s="35"/>
      <c r="O571" s="35"/>
    </row>
    <row r="572" spans="7:15" ht="12.75">
      <c r="G572" s="35"/>
      <c r="O572" s="35"/>
    </row>
    <row r="573" spans="7:15" ht="12.75">
      <c r="G573" s="35"/>
      <c r="O573" s="35"/>
    </row>
    <row r="574" spans="7:15" ht="12.75">
      <c r="G574" s="35"/>
      <c r="O574" s="35"/>
    </row>
    <row r="575" spans="7:15" ht="12.75">
      <c r="G575" s="35"/>
      <c r="O575" s="35"/>
    </row>
    <row r="576" spans="7:15" ht="12.75">
      <c r="G576" s="35"/>
      <c r="O576" s="35"/>
    </row>
    <row r="577" spans="7:15" ht="12.75">
      <c r="G577" s="35"/>
      <c r="O577" s="35"/>
    </row>
    <row r="578" spans="7:15" ht="12.75">
      <c r="G578" s="35"/>
      <c r="O578" s="35"/>
    </row>
    <row r="579" spans="7:15" ht="12.75">
      <c r="G579" s="35"/>
      <c r="O579" s="35"/>
    </row>
    <row r="580" spans="7:15" ht="12.75">
      <c r="G580" s="35"/>
      <c r="O580" s="35"/>
    </row>
    <row r="581" spans="7:15" ht="12.75">
      <c r="G581" s="35"/>
      <c r="O581" s="35"/>
    </row>
    <row r="582" spans="7:15" ht="12.75">
      <c r="G582" s="35"/>
      <c r="O582" s="35"/>
    </row>
    <row r="583" spans="7:15" ht="12.75">
      <c r="G583" s="35"/>
      <c r="O583" s="35"/>
    </row>
    <row r="584" spans="7:15" ht="12.75">
      <c r="G584" s="35"/>
      <c r="O584" s="35"/>
    </row>
    <row r="585" spans="7:15" ht="12.75">
      <c r="G585" s="35"/>
      <c r="O585" s="35"/>
    </row>
    <row r="586" spans="7:15" ht="12.75">
      <c r="G586" s="35"/>
      <c r="O586" s="35"/>
    </row>
    <row r="587" spans="7:15" ht="12.75">
      <c r="G587" s="35"/>
      <c r="O587" s="35"/>
    </row>
    <row r="588" spans="7:15" ht="12.75">
      <c r="G588" s="35"/>
      <c r="O588" s="35"/>
    </row>
    <row r="589" spans="7:15" ht="12.75">
      <c r="G589" s="35"/>
      <c r="O589" s="35"/>
    </row>
    <row r="590" spans="7:15" ht="12.75">
      <c r="G590" s="35"/>
      <c r="O590" s="35"/>
    </row>
    <row r="591" spans="7:15" ht="12.75">
      <c r="G591" s="35"/>
      <c r="O591" s="35"/>
    </row>
    <row r="592" spans="7:15" ht="12.75">
      <c r="G592" s="35"/>
      <c r="O592" s="35"/>
    </row>
    <row r="593" spans="7:15" ht="12.75">
      <c r="G593" s="35"/>
      <c r="O593" s="35"/>
    </row>
    <row r="594" spans="7:15" ht="12.75">
      <c r="G594" s="35"/>
      <c r="O594" s="35"/>
    </row>
    <row r="595" spans="7:15" ht="12.75">
      <c r="G595" s="35"/>
      <c r="O595" s="35"/>
    </row>
    <row r="596" spans="7:15" ht="12.75">
      <c r="G596" s="35"/>
      <c r="O596" s="35"/>
    </row>
    <row r="597" spans="7:15" ht="12.75">
      <c r="G597" s="35"/>
      <c r="O597" s="35"/>
    </row>
    <row r="598" spans="7:15" ht="12.75">
      <c r="G598" s="35"/>
      <c r="O598" s="35"/>
    </row>
    <row r="599" spans="7:15" ht="12.75">
      <c r="G599" s="35"/>
      <c r="O599" s="35"/>
    </row>
    <row r="600" spans="7:15" ht="12.75">
      <c r="G600" s="35"/>
      <c r="O600" s="35"/>
    </row>
    <row r="601" spans="7:15" ht="12.75">
      <c r="G601" s="35"/>
      <c r="O601" s="35"/>
    </row>
    <row r="602" spans="7:15" ht="12.75">
      <c r="G602" s="35"/>
      <c r="O602" s="35"/>
    </row>
    <row r="603" spans="7:15" ht="12.75">
      <c r="G603" s="35"/>
      <c r="O603" s="35"/>
    </row>
    <row r="604" spans="7:15" ht="12.75">
      <c r="G604" s="35"/>
      <c r="O604" s="35"/>
    </row>
    <row r="605" spans="7:15" ht="12.75">
      <c r="G605" s="35"/>
      <c r="O605" s="35"/>
    </row>
    <row r="606" spans="7:15" ht="12.75">
      <c r="G606" s="35"/>
      <c r="O606" s="35"/>
    </row>
    <row r="607" spans="7:15" ht="12.75">
      <c r="G607" s="35"/>
      <c r="O607" s="35"/>
    </row>
    <row r="608" spans="7:15" ht="12.75">
      <c r="G608" s="35"/>
      <c r="O608" s="35"/>
    </row>
    <row r="609" spans="7:15" ht="12.75">
      <c r="G609" s="35"/>
      <c r="O609" s="35"/>
    </row>
    <row r="610" spans="7:15" ht="12.75">
      <c r="G610" s="35"/>
      <c r="O610" s="35"/>
    </row>
    <row r="611" spans="7:15" ht="12.75">
      <c r="G611" s="35"/>
      <c r="O611" s="35"/>
    </row>
    <row r="612" spans="7:15" ht="12.75">
      <c r="G612" s="35"/>
      <c r="O612" s="35"/>
    </row>
    <row r="613" spans="7:15" ht="12.75">
      <c r="G613" s="35"/>
      <c r="O613" s="35"/>
    </row>
    <row r="614" spans="7:15" ht="12.75">
      <c r="G614" s="35"/>
      <c r="O614" s="35"/>
    </row>
    <row r="615" spans="7:15" ht="12.75">
      <c r="G615" s="35"/>
      <c r="O615" s="35"/>
    </row>
    <row r="616" spans="7:15" ht="12.75">
      <c r="G616" s="35"/>
      <c r="O616" s="35"/>
    </row>
    <row r="617" spans="7:15" ht="12.75">
      <c r="G617" s="35"/>
      <c r="O617" s="35"/>
    </row>
    <row r="618" spans="7:15" ht="12.75">
      <c r="G618" s="35"/>
      <c r="O618" s="35"/>
    </row>
    <row r="619" spans="7:15" ht="12.75">
      <c r="G619" s="35"/>
      <c r="O619" s="35"/>
    </row>
    <row r="620" spans="7:15" ht="12.75">
      <c r="G620" s="35"/>
      <c r="O620" s="35"/>
    </row>
    <row r="621" spans="7:15" ht="12.75">
      <c r="G621" s="35"/>
      <c r="O621" s="35"/>
    </row>
    <row r="622" spans="7:15" ht="12.75">
      <c r="G622" s="35"/>
      <c r="O622" s="35"/>
    </row>
    <row r="623" spans="7:15" ht="12.75">
      <c r="G623" s="35"/>
      <c r="O623" s="35"/>
    </row>
    <row r="624" spans="7:15" ht="12.75">
      <c r="G624" s="35"/>
      <c r="O624" s="35"/>
    </row>
    <row r="625" spans="7:15" ht="12.75">
      <c r="G625" s="35"/>
      <c r="O625" s="35"/>
    </row>
    <row r="626" spans="7:15" ht="12.75">
      <c r="G626" s="35"/>
      <c r="O626" s="35"/>
    </row>
    <row r="627" spans="7:15" ht="12.75">
      <c r="G627" s="35"/>
      <c r="O627" s="35"/>
    </row>
    <row r="628" spans="7:15" ht="12.75">
      <c r="G628" s="35"/>
      <c r="O628" s="35"/>
    </row>
    <row r="629" spans="7:15" ht="12.75">
      <c r="G629" s="35"/>
      <c r="O629" s="35"/>
    </row>
    <row r="630" spans="7:15" ht="12.75">
      <c r="G630" s="35"/>
      <c r="O630" s="35"/>
    </row>
    <row r="631" spans="7:15" ht="12.75">
      <c r="G631" s="35"/>
      <c r="O631" s="35"/>
    </row>
    <row r="632" spans="7:15" ht="12.75">
      <c r="G632" s="35"/>
      <c r="O632" s="35"/>
    </row>
    <row r="633" spans="7:15" ht="12.75">
      <c r="G633" s="35"/>
      <c r="O633" s="35"/>
    </row>
    <row r="634" spans="7:15" ht="12.75">
      <c r="G634" s="35"/>
      <c r="O634" s="35"/>
    </row>
    <row r="635" spans="7:15" ht="12.75">
      <c r="G635" s="35"/>
      <c r="O635" s="35"/>
    </row>
    <row r="636" spans="7:15" ht="12.75">
      <c r="G636" s="35"/>
      <c r="O636" s="35"/>
    </row>
    <row r="637" spans="7:15" ht="12.75">
      <c r="G637" s="35"/>
      <c r="O637" s="35"/>
    </row>
    <row r="638" spans="7:15" ht="12.75">
      <c r="G638" s="35"/>
      <c r="O638" s="35"/>
    </row>
    <row r="639" spans="7:15" ht="12.75">
      <c r="G639" s="35"/>
      <c r="O639" s="35"/>
    </row>
    <row r="640" spans="7:15" ht="12.75">
      <c r="G640" s="35"/>
      <c r="O640" s="35"/>
    </row>
    <row r="641" spans="7:15" ht="12.75">
      <c r="G641" s="35"/>
      <c r="O641" s="35"/>
    </row>
    <row r="642" spans="7:15" ht="12.75">
      <c r="G642" s="35"/>
      <c r="O642" s="35"/>
    </row>
    <row r="643" spans="7:15" ht="12.75">
      <c r="G643" s="35"/>
      <c r="O643" s="35"/>
    </row>
    <row r="644" spans="7:15" ht="12.75">
      <c r="G644" s="35"/>
      <c r="O644" s="35"/>
    </row>
    <row r="645" spans="7:15" ht="12.75">
      <c r="G645" s="35"/>
      <c r="O645" s="35"/>
    </row>
    <row r="646" spans="7:15" ht="12.75">
      <c r="G646" s="35"/>
      <c r="O646" s="35"/>
    </row>
    <row r="647" spans="7:15" ht="12.75">
      <c r="G647" s="35"/>
      <c r="O647" s="35"/>
    </row>
    <row r="648" spans="7:15" ht="12.75">
      <c r="G648" s="35"/>
      <c r="O648" s="35"/>
    </row>
    <row r="649" spans="7:15" ht="12.75">
      <c r="G649" s="35"/>
      <c r="O649" s="35"/>
    </row>
    <row r="650" spans="7:15" ht="12.75">
      <c r="G650" s="35"/>
      <c r="O650" s="35"/>
    </row>
    <row r="651" spans="7:15" ht="12.75">
      <c r="G651" s="35"/>
      <c r="O651" s="35"/>
    </row>
    <row r="652" spans="7:15" ht="12.75">
      <c r="G652" s="35"/>
      <c r="O652" s="35"/>
    </row>
    <row r="653" spans="7:15" ht="12.75">
      <c r="G653" s="35"/>
      <c r="O653" s="35"/>
    </row>
    <row r="654" spans="7:15" ht="12.75">
      <c r="G654" s="35"/>
      <c r="O654" s="35"/>
    </row>
    <row r="655" spans="7:15" ht="12.75">
      <c r="G655" s="35"/>
      <c r="O655" s="35"/>
    </row>
    <row r="656" spans="7:15" ht="12.75">
      <c r="G656" s="35"/>
      <c r="O656" s="35"/>
    </row>
    <row r="657" spans="7:15" ht="12.75">
      <c r="G657" s="35"/>
      <c r="O657" s="35"/>
    </row>
    <row r="658" spans="7:15" ht="12.75">
      <c r="G658" s="35"/>
      <c r="O658" s="35"/>
    </row>
    <row r="659" spans="7:15" ht="12.75">
      <c r="G659" s="35"/>
      <c r="O659" s="35"/>
    </row>
    <row r="660" spans="7:15" ht="12.75">
      <c r="G660" s="35"/>
      <c r="O660" s="35"/>
    </row>
    <row r="661" spans="7:15" ht="12.75">
      <c r="G661" s="35"/>
      <c r="O661" s="35"/>
    </row>
    <row r="662" spans="7:15" ht="12.75">
      <c r="G662" s="35"/>
      <c r="O662" s="35"/>
    </row>
    <row r="663" spans="7:15" ht="12.75">
      <c r="G663" s="35"/>
      <c r="O663" s="35"/>
    </row>
    <row r="664" spans="7:15" ht="12.75">
      <c r="G664" s="35"/>
      <c r="O664" s="35"/>
    </row>
    <row r="665" spans="7:15" ht="12.75">
      <c r="G665" s="35"/>
      <c r="O665" s="35"/>
    </row>
    <row r="666" spans="7:15" ht="12.75">
      <c r="G666" s="35"/>
      <c r="O666" s="35"/>
    </row>
    <row r="667" spans="7:15" ht="12.75">
      <c r="G667" s="35"/>
      <c r="O667" s="35"/>
    </row>
    <row r="668" spans="7:15" ht="12.75">
      <c r="G668" s="35"/>
      <c r="O668" s="35"/>
    </row>
    <row r="669" spans="7:15" ht="12.75">
      <c r="G669" s="35"/>
      <c r="O669" s="35"/>
    </row>
    <row r="670" spans="7:15" ht="12.75">
      <c r="G670" s="35"/>
      <c r="O670" s="35"/>
    </row>
    <row r="671" spans="7:15" ht="12.75">
      <c r="G671" s="35"/>
      <c r="O671" s="35"/>
    </row>
    <row r="672" spans="7:15" ht="12.75">
      <c r="G672" s="35"/>
      <c r="O672" s="35"/>
    </row>
    <row r="673" spans="7:15" ht="12.75">
      <c r="G673" s="35"/>
      <c r="O673" s="35"/>
    </row>
    <row r="674" spans="7:15" ht="12.75">
      <c r="G674" s="35"/>
      <c r="O674" s="35"/>
    </row>
    <row r="675" spans="7:15" ht="12.75">
      <c r="G675" s="35"/>
      <c r="O675" s="35"/>
    </row>
    <row r="676" spans="7:15" ht="12.75">
      <c r="G676" s="35"/>
      <c r="O676" s="35"/>
    </row>
    <row r="677" spans="7:15" ht="12.75">
      <c r="G677" s="35"/>
      <c r="O677" s="35"/>
    </row>
    <row r="678" spans="7:15" ht="12.75">
      <c r="G678" s="35"/>
      <c r="O678" s="35"/>
    </row>
    <row r="679" spans="7:15" ht="12.75">
      <c r="G679" s="35"/>
      <c r="O679" s="35"/>
    </row>
    <row r="680" spans="7:15" ht="12.75">
      <c r="G680" s="35"/>
      <c r="O680" s="35"/>
    </row>
    <row r="681" spans="7:15" ht="12.75">
      <c r="G681" s="35"/>
      <c r="O681" s="35"/>
    </row>
    <row r="682" spans="7:15" ht="12.75">
      <c r="G682" s="35"/>
      <c r="O682" s="35"/>
    </row>
    <row r="683" spans="7:15" ht="12.75">
      <c r="G683" s="35"/>
      <c r="O683" s="35"/>
    </row>
    <row r="684" spans="7:15" ht="12.75">
      <c r="G684" s="35"/>
      <c r="O684" s="35"/>
    </row>
    <row r="685" spans="7:15" ht="12.75">
      <c r="G685" s="35"/>
      <c r="O685" s="35"/>
    </row>
    <row r="686" spans="7:15" ht="12.75">
      <c r="G686" s="35"/>
      <c r="O686" s="35"/>
    </row>
    <row r="687" spans="7:15" ht="12.75">
      <c r="G687" s="35"/>
      <c r="O687" s="35"/>
    </row>
    <row r="688" spans="7:15" ht="12.75">
      <c r="G688" s="35"/>
      <c r="O688" s="35"/>
    </row>
    <row r="689" spans="7:15" ht="12.75">
      <c r="G689" s="35"/>
      <c r="O689" s="35"/>
    </row>
    <row r="690" spans="7:15" ht="12.75">
      <c r="G690" s="35"/>
      <c r="O690" s="35"/>
    </row>
    <row r="691" spans="7:15" ht="12.75">
      <c r="G691" s="35"/>
      <c r="O691" s="35"/>
    </row>
    <row r="692" spans="7:15" ht="12.75">
      <c r="G692" s="35"/>
      <c r="O692" s="35"/>
    </row>
    <row r="693" spans="7:15" ht="12.75">
      <c r="G693" s="35"/>
      <c r="O693" s="35"/>
    </row>
    <row r="694" spans="7:15" ht="12.75">
      <c r="G694" s="35"/>
      <c r="O694" s="35"/>
    </row>
    <row r="695" spans="7:15" ht="12.75">
      <c r="G695" s="35"/>
      <c r="O695" s="35"/>
    </row>
    <row r="696" spans="7:15" ht="12.75">
      <c r="G696" s="35"/>
      <c r="O696" s="35"/>
    </row>
    <row r="697" spans="7:15" ht="12.75">
      <c r="G697" s="35"/>
      <c r="O697" s="35"/>
    </row>
    <row r="698" spans="7:15" ht="12.75">
      <c r="G698" s="35"/>
      <c r="O698" s="35"/>
    </row>
    <row r="699" spans="7:15" ht="12.75">
      <c r="G699" s="35"/>
      <c r="O699" s="35"/>
    </row>
    <row r="700" spans="7:15" ht="12.75">
      <c r="G700" s="35"/>
      <c r="O700" s="35"/>
    </row>
    <row r="701" spans="7:15" ht="12.75">
      <c r="G701" s="35"/>
      <c r="O701" s="35"/>
    </row>
    <row r="702" spans="7:15" ht="12.75">
      <c r="G702" s="35"/>
      <c r="O702" s="35"/>
    </row>
    <row r="703" spans="7:15" ht="12.75">
      <c r="G703" s="35"/>
      <c r="O703" s="35"/>
    </row>
    <row r="704" spans="7:15" ht="12.75">
      <c r="G704" s="35"/>
      <c r="O704" s="35"/>
    </row>
    <row r="705" spans="7:15" ht="12.75">
      <c r="G705" s="35"/>
      <c r="O705" s="35"/>
    </row>
    <row r="706" spans="7:15" ht="12.75">
      <c r="G706" s="35"/>
      <c r="O706" s="35"/>
    </row>
    <row r="707" spans="7:15" ht="12.75">
      <c r="G707" s="35"/>
      <c r="O707" s="35"/>
    </row>
    <row r="708" spans="7:15" ht="12.75">
      <c r="G708" s="35"/>
      <c r="O708" s="35"/>
    </row>
    <row r="709" spans="7:15" ht="12.75">
      <c r="G709" s="35"/>
      <c r="O709" s="35"/>
    </row>
    <row r="710" spans="7:15" ht="12.75">
      <c r="G710" s="35"/>
      <c r="O710" s="35"/>
    </row>
    <row r="711" spans="7:15" ht="12.75">
      <c r="G711" s="35"/>
      <c r="O711" s="35"/>
    </row>
    <row r="712" spans="7:15" ht="12.75">
      <c r="G712" s="35"/>
      <c r="O712" s="35"/>
    </row>
    <row r="713" spans="7:15" ht="12.75">
      <c r="G713" s="35"/>
      <c r="O713" s="35"/>
    </row>
    <row r="714" spans="7:15" ht="12.75">
      <c r="G714" s="35"/>
      <c r="O714" s="35"/>
    </row>
    <row r="715" spans="7:15" ht="12.75">
      <c r="G715" s="35"/>
      <c r="O715" s="35"/>
    </row>
    <row r="716" spans="7:15" ht="12.75">
      <c r="G716" s="35"/>
      <c r="O716" s="35"/>
    </row>
    <row r="717" spans="7:15" ht="12.75">
      <c r="G717" s="35"/>
      <c r="O717" s="35"/>
    </row>
    <row r="718" spans="7:15" ht="12.75">
      <c r="G718" s="35"/>
      <c r="O718" s="35"/>
    </row>
    <row r="719" spans="7:15" ht="12.75">
      <c r="G719" s="35"/>
      <c r="O719" s="35"/>
    </row>
    <row r="720" spans="7:15" ht="12.75">
      <c r="G720" s="35"/>
      <c r="O720" s="35"/>
    </row>
    <row r="721" spans="7:15" ht="12.75">
      <c r="G721" s="35"/>
      <c r="O721" s="35"/>
    </row>
    <row r="722" spans="7:15" ht="12.75">
      <c r="G722" s="35"/>
      <c r="O722" s="35"/>
    </row>
    <row r="723" spans="7:15" ht="12.75">
      <c r="G723" s="35"/>
      <c r="O723" s="35"/>
    </row>
    <row r="724" spans="7:15" ht="12.75">
      <c r="G724" s="35"/>
      <c r="O724" s="35"/>
    </row>
    <row r="725" spans="7:15" ht="12.75">
      <c r="G725" s="35"/>
      <c r="O725" s="35"/>
    </row>
    <row r="726" spans="7:15" ht="12.75">
      <c r="G726" s="35"/>
      <c r="O726" s="35"/>
    </row>
    <row r="727" spans="7:15" ht="12.75">
      <c r="G727" s="35"/>
      <c r="O727" s="35"/>
    </row>
    <row r="728" spans="7:15" ht="12.75">
      <c r="G728" s="35"/>
      <c r="O728" s="35"/>
    </row>
    <row r="729" spans="7:15" ht="12.75">
      <c r="G729" s="35"/>
      <c r="O729" s="35"/>
    </row>
    <row r="730" spans="7:15" ht="12.75">
      <c r="G730" s="35"/>
      <c r="O730" s="35"/>
    </row>
    <row r="731" spans="7:15" ht="12.75">
      <c r="G731" s="35"/>
      <c r="O731" s="35"/>
    </row>
    <row r="732" spans="7:15" ht="12.75">
      <c r="G732" s="35"/>
      <c r="O732" s="35"/>
    </row>
    <row r="733" spans="7:15" ht="12.75">
      <c r="G733" s="35"/>
      <c r="O733" s="35"/>
    </row>
    <row r="734" spans="7:15" ht="12.75">
      <c r="G734" s="35"/>
      <c r="O734" s="35"/>
    </row>
    <row r="735" spans="7:15" ht="12.75">
      <c r="G735" s="35"/>
      <c r="O735" s="35"/>
    </row>
    <row r="736" spans="7:15" ht="12.75">
      <c r="G736" s="35"/>
      <c r="O736" s="35"/>
    </row>
    <row r="737" spans="7:15" ht="12.75">
      <c r="G737" s="35"/>
      <c r="O737" s="35"/>
    </row>
    <row r="738" spans="7:15" ht="12.75">
      <c r="G738" s="35"/>
      <c r="O738" s="35"/>
    </row>
    <row r="739" spans="7:15" ht="12.75">
      <c r="G739" s="35"/>
      <c r="O739" s="35"/>
    </row>
    <row r="740" spans="7:15" ht="12.75">
      <c r="G740" s="35"/>
      <c r="O740" s="35"/>
    </row>
    <row r="741" spans="7:15" ht="12.75">
      <c r="G741" s="35"/>
      <c r="O741" s="35"/>
    </row>
    <row r="742" spans="7:15" ht="12.75">
      <c r="G742" s="35"/>
      <c r="O742" s="35"/>
    </row>
    <row r="743" spans="7:15" ht="12.75">
      <c r="G743" s="35"/>
      <c r="O743" s="35"/>
    </row>
    <row r="744" spans="7:15" ht="12.75">
      <c r="G744" s="35"/>
      <c r="O744" s="35"/>
    </row>
    <row r="745" spans="7:15" ht="12.75">
      <c r="G745" s="35"/>
      <c r="O745" s="35"/>
    </row>
    <row r="746" spans="7:15" ht="12.75">
      <c r="G746" s="35"/>
      <c r="O746" s="35"/>
    </row>
    <row r="747" spans="7:15" ht="12.75">
      <c r="G747" s="35"/>
      <c r="O747" s="35"/>
    </row>
    <row r="748" spans="7:15" ht="12.75">
      <c r="G748" s="35"/>
      <c r="O748" s="35"/>
    </row>
    <row r="749" spans="7:15" ht="12.75">
      <c r="G749" s="35"/>
      <c r="O749" s="35"/>
    </row>
    <row r="750" spans="7:15" ht="12.75">
      <c r="G750" s="35"/>
      <c r="O750" s="35"/>
    </row>
    <row r="751" spans="7:15" ht="12.75">
      <c r="G751" s="35"/>
      <c r="O751" s="35"/>
    </row>
    <row r="752" spans="7:15" ht="12.75">
      <c r="G752" s="35"/>
      <c r="O752" s="35"/>
    </row>
    <row r="753" spans="7:15" ht="12.75">
      <c r="G753" s="35"/>
      <c r="O753" s="35"/>
    </row>
    <row r="754" spans="7:15" ht="12.75">
      <c r="G754" s="35"/>
      <c r="O754" s="35"/>
    </row>
    <row r="755" spans="7:15" ht="12.75">
      <c r="G755" s="35"/>
      <c r="O755" s="35"/>
    </row>
    <row r="756" spans="7:15" ht="12.75">
      <c r="G756" s="35"/>
      <c r="O756" s="35"/>
    </row>
    <row r="757" spans="7:15" ht="12.75">
      <c r="G757" s="35"/>
      <c r="O757" s="35"/>
    </row>
    <row r="758" spans="7:15" ht="12.75">
      <c r="G758" s="35"/>
      <c r="O758" s="35"/>
    </row>
    <row r="759" spans="7:15" ht="12.75">
      <c r="G759" s="35"/>
      <c r="O759" s="35"/>
    </row>
    <row r="760" spans="7:15" ht="12.75">
      <c r="G760" s="35"/>
      <c r="O760" s="35"/>
    </row>
    <row r="761" spans="7:15" ht="12.75">
      <c r="G761" s="35"/>
      <c r="O761" s="35"/>
    </row>
    <row r="762" spans="7:15" ht="12.75">
      <c r="G762" s="35"/>
      <c r="O762" s="35"/>
    </row>
    <row r="763" spans="7:15" ht="12.75">
      <c r="G763" s="35"/>
      <c r="O763" s="35"/>
    </row>
    <row r="764" spans="7:15" ht="12.75">
      <c r="G764" s="35"/>
      <c r="O764" s="35"/>
    </row>
    <row r="765" spans="7:15" ht="12.75">
      <c r="G765" s="35"/>
      <c r="O765" s="35"/>
    </row>
    <row r="766" spans="7:15" ht="12.75">
      <c r="G766" s="35"/>
      <c r="O766" s="35"/>
    </row>
    <row r="767" spans="7:15" ht="12.75">
      <c r="G767" s="35"/>
      <c r="O767" s="35"/>
    </row>
    <row r="768" spans="7:15" ht="12.75">
      <c r="G768" s="35"/>
      <c r="O768" s="35"/>
    </row>
    <row r="769" spans="7:15" ht="12.75">
      <c r="G769" s="35"/>
      <c r="O769" s="35"/>
    </row>
    <row r="770" spans="7:15" ht="12.75">
      <c r="G770" s="35"/>
      <c r="O770" s="35"/>
    </row>
    <row r="771" spans="7:15" ht="12.75">
      <c r="G771" s="35"/>
      <c r="O771" s="35"/>
    </row>
    <row r="772" spans="7:15" ht="12.75">
      <c r="G772" s="35"/>
      <c r="O772" s="35"/>
    </row>
    <row r="773" spans="7:15" ht="12.75">
      <c r="G773" s="35"/>
      <c r="O773" s="35"/>
    </row>
    <row r="774" spans="7:15" ht="12.75">
      <c r="G774" s="35"/>
      <c r="O774" s="35"/>
    </row>
    <row r="775" spans="7:15" ht="12.75">
      <c r="G775" s="35"/>
      <c r="O775" s="35"/>
    </row>
    <row r="776" spans="7:15" ht="12.75">
      <c r="G776" s="35"/>
      <c r="O776" s="35"/>
    </row>
    <row r="777" spans="7:15" ht="12.75">
      <c r="G777" s="35"/>
      <c r="O777" s="35"/>
    </row>
    <row r="778" spans="7:15" ht="12.75">
      <c r="G778" s="35"/>
      <c r="O778" s="35"/>
    </row>
    <row r="779" spans="7:15" ht="12.75">
      <c r="G779" s="35"/>
      <c r="O779" s="35"/>
    </row>
    <row r="780" spans="7:15" ht="12.75">
      <c r="G780" s="35"/>
      <c r="O780" s="35"/>
    </row>
    <row r="781" spans="7:15" ht="12.75">
      <c r="G781" s="35"/>
      <c r="O781" s="35"/>
    </row>
    <row r="782" spans="7:15" ht="12.75">
      <c r="G782" s="35"/>
      <c r="O782" s="35"/>
    </row>
    <row r="783" spans="7:15" ht="12.75">
      <c r="G783" s="35"/>
      <c r="O783" s="35"/>
    </row>
    <row r="784" spans="7:15" ht="12.75">
      <c r="G784" s="35"/>
      <c r="O784" s="35"/>
    </row>
    <row r="785" spans="7:15" ht="12.75">
      <c r="G785" s="35"/>
      <c r="O785" s="35"/>
    </row>
    <row r="786" spans="7:15" ht="12.75">
      <c r="G786" s="35"/>
      <c r="O786" s="35"/>
    </row>
    <row r="787" spans="7:15" ht="12.75">
      <c r="G787" s="35"/>
      <c r="O787" s="35"/>
    </row>
    <row r="788" spans="7:15" ht="12.75">
      <c r="G788" s="35"/>
      <c r="O788" s="35"/>
    </row>
    <row r="789" spans="7:15" ht="12.75">
      <c r="G789" s="35"/>
      <c r="O789" s="35"/>
    </row>
    <row r="790" spans="7:15" ht="12.75">
      <c r="G790" s="35"/>
      <c r="O790" s="35"/>
    </row>
    <row r="791" spans="7:15" ht="12.75">
      <c r="G791" s="35"/>
      <c r="O791" s="35"/>
    </row>
    <row r="792" spans="7:15" ht="12.75">
      <c r="G792" s="35"/>
      <c r="O792" s="35"/>
    </row>
    <row r="793" spans="7:15" ht="12.75">
      <c r="G793" s="35"/>
      <c r="O793" s="35"/>
    </row>
    <row r="794" spans="7:15" ht="12.75">
      <c r="G794" s="35"/>
      <c r="O794" s="35"/>
    </row>
    <row r="795" spans="7:15" ht="12.75">
      <c r="G795" s="35"/>
      <c r="O795" s="35"/>
    </row>
    <row r="796" spans="7:15" ht="12.75">
      <c r="G796" s="35"/>
      <c r="O796" s="35"/>
    </row>
    <row r="797" spans="7:15" ht="12.75">
      <c r="G797" s="35"/>
      <c r="O797" s="35"/>
    </row>
    <row r="798" spans="7:15" ht="12.75">
      <c r="G798" s="35"/>
      <c r="O798" s="35"/>
    </row>
    <row r="799" spans="7:15" ht="12.75">
      <c r="G799" s="35"/>
      <c r="O799" s="35"/>
    </row>
    <row r="800" spans="7:15" ht="12.75">
      <c r="G800" s="35"/>
      <c r="O800" s="35"/>
    </row>
    <row r="801" spans="7:15" ht="12.75">
      <c r="G801" s="35"/>
      <c r="O801" s="35"/>
    </row>
    <row r="802" spans="7:15" ht="12.75">
      <c r="G802" s="35"/>
      <c r="O802" s="35"/>
    </row>
    <row r="803" spans="7:15" ht="12.75">
      <c r="G803" s="35"/>
      <c r="O803" s="35"/>
    </row>
    <row r="804" spans="7:15" ht="12.75">
      <c r="G804" s="35"/>
      <c r="O804" s="35"/>
    </row>
    <row r="805" spans="7:15" ht="12.75">
      <c r="G805" s="35"/>
      <c r="O805" s="35"/>
    </row>
    <row r="806" spans="7:15" ht="12.75">
      <c r="G806" s="35"/>
      <c r="O806" s="35"/>
    </row>
    <row r="807" spans="7:15" ht="12.75">
      <c r="G807" s="35"/>
      <c r="O807" s="35"/>
    </row>
    <row r="808" spans="7:15" ht="12.75">
      <c r="G808" s="35"/>
      <c r="O808" s="35"/>
    </row>
    <row r="809" spans="7:15" ht="12.75">
      <c r="G809" s="35"/>
      <c r="O809" s="35"/>
    </row>
    <row r="810" spans="7:15" ht="12.75">
      <c r="G810" s="35"/>
      <c r="O810" s="35"/>
    </row>
    <row r="811" spans="7:15" ht="12.75">
      <c r="G811" s="35"/>
      <c r="O811" s="35"/>
    </row>
    <row r="812" spans="7:15" ht="12.75">
      <c r="G812" s="35"/>
      <c r="O812" s="35"/>
    </row>
    <row r="813" spans="7:15" ht="12.75">
      <c r="G813" s="35"/>
      <c r="O813" s="35"/>
    </row>
    <row r="814" spans="7:15" ht="12.75">
      <c r="G814" s="35"/>
      <c r="O814" s="35"/>
    </row>
    <row r="815" spans="7:15" ht="12.75">
      <c r="G815" s="35"/>
      <c r="O815" s="35"/>
    </row>
    <row r="816" spans="7:15" ht="12.75">
      <c r="G816" s="35"/>
      <c r="O816" s="35"/>
    </row>
    <row r="817" spans="7:15" ht="12.75">
      <c r="G817" s="35"/>
      <c r="O817" s="35"/>
    </row>
    <row r="818" spans="7:15" ht="12.75">
      <c r="G818" s="35"/>
      <c r="O818" s="35"/>
    </row>
    <row r="819" spans="7:15" ht="12.75">
      <c r="G819" s="35"/>
      <c r="O819" s="35"/>
    </row>
    <row r="820" spans="7:15" ht="12.75">
      <c r="G820" s="35"/>
      <c r="O820" s="35"/>
    </row>
    <row r="821" spans="7:15" ht="12.75">
      <c r="G821" s="35"/>
      <c r="O821" s="35"/>
    </row>
    <row r="822" spans="7:15" ht="12.75">
      <c r="G822" s="35"/>
      <c r="O822" s="35"/>
    </row>
    <row r="823" spans="7:15" ht="12.75">
      <c r="G823" s="35"/>
      <c r="O823" s="35"/>
    </row>
    <row r="824" spans="7:15" ht="12.75">
      <c r="G824" s="35"/>
      <c r="O824" s="35"/>
    </row>
    <row r="825" spans="7:15" ht="12.75">
      <c r="G825" s="35"/>
      <c r="O825" s="35"/>
    </row>
    <row r="826" spans="7:15" ht="12.75">
      <c r="G826" s="35"/>
      <c r="O826" s="35"/>
    </row>
    <row r="827" spans="7:15" ht="12.75">
      <c r="G827" s="35"/>
      <c r="O827" s="35"/>
    </row>
    <row r="828" spans="7:15" ht="12.75">
      <c r="G828" s="35"/>
      <c r="O828" s="35"/>
    </row>
    <row r="829" spans="7:15" ht="12.75">
      <c r="G829" s="35"/>
      <c r="O829" s="35"/>
    </row>
    <row r="830" spans="7:15" ht="12.75">
      <c r="G830" s="35"/>
      <c r="O830" s="35"/>
    </row>
    <row r="831" spans="7:15" ht="12.75">
      <c r="G831" s="35"/>
      <c r="O831" s="35"/>
    </row>
    <row r="832" spans="7:15" ht="12.75">
      <c r="G832" s="35"/>
      <c r="O832" s="35"/>
    </row>
    <row r="833" spans="7:15" ht="12.75">
      <c r="G833" s="35"/>
      <c r="O833" s="35"/>
    </row>
    <row r="834" spans="7:15" ht="12.75">
      <c r="G834" s="35"/>
      <c r="O834" s="35"/>
    </row>
    <row r="835" spans="7:15" ht="12.75">
      <c r="G835" s="35"/>
      <c r="O835" s="35"/>
    </row>
    <row r="836" spans="7:15" ht="12.75">
      <c r="G836" s="35"/>
      <c r="O836" s="35"/>
    </row>
    <row r="837" spans="7:15" ht="12.75">
      <c r="G837" s="35"/>
      <c r="O837" s="35"/>
    </row>
    <row r="838" spans="7:15" ht="12.75">
      <c r="G838" s="35"/>
      <c r="O838" s="35"/>
    </row>
    <row r="839" spans="7:15" ht="12.75">
      <c r="G839" s="35"/>
      <c r="O839" s="35"/>
    </row>
    <row r="840" spans="7:15" ht="12.75">
      <c r="G840" s="35"/>
      <c r="O840" s="35"/>
    </row>
    <row r="841" spans="7:15" ht="12.75">
      <c r="G841" s="35"/>
      <c r="O841" s="35"/>
    </row>
    <row r="842" spans="7:15" ht="12.75">
      <c r="G842" s="35"/>
      <c r="O842" s="35"/>
    </row>
    <row r="843" spans="7:15" ht="12.75">
      <c r="G843" s="35"/>
      <c r="O843" s="35"/>
    </row>
    <row r="844" spans="7:15" ht="12.75">
      <c r="G844" s="35"/>
      <c r="O844" s="35"/>
    </row>
    <row r="845" spans="7:15" ht="12.75">
      <c r="G845" s="35"/>
      <c r="O845" s="35"/>
    </row>
    <row r="846" spans="7:15" ht="12.75">
      <c r="G846" s="35"/>
      <c r="O846" s="35"/>
    </row>
    <row r="847" spans="7:15" ht="12.75">
      <c r="G847" s="35"/>
      <c r="O847" s="35"/>
    </row>
    <row r="848" spans="7:15" ht="12.75">
      <c r="G848" s="35"/>
      <c r="O848" s="35"/>
    </row>
    <row r="849" spans="7:15" ht="12.75">
      <c r="G849" s="35"/>
      <c r="O849" s="35"/>
    </row>
    <row r="850" spans="7:15" ht="12.75">
      <c r="G850" s="35"/>
      <c r="O850" s="35"/>
    </row>
    <row r="851" spans="7:15" ht="12.75">
      <c r="G851" s="35"/>
      <c r="O851" s="35"/>
    </row>
    <row r="852" spans="7:15" ht="12.75">
      <c r="G852" s="35"/>
      <c r="O852" s="35"/>
    </row>
    <row r="853" spans="7:15" ht="12.75">
      <c r="G853" s="35"/>
      <c r="O853" s="35"/>
    </row>
    <row r="854" spans="7:15" ht="12.75">
      <c r="G854" s="35"/>
      <c r="O854" s="35"/>
    </row>
    <row r="855" spans="7:15" ht="12.75">
      <c r="G855" s="35"/>
      <c r="O855" s="35"/>
    </row>
    <row r="856" spans="7:15" ht="12.75">
      <c r="G856" s="35"/>
      <c r="O856" s="35"/>
    </row>
    <row r="857" spans="7:15" ht="12.75">
      <c r="G857" s="35"/>
      <c r="O857" s="35"/>
    </row>
    <row r="858" spans="7:15" ht="12.75">
      <c r="G858" s="35"/>
      <c r="O858" s="35"/>
    </row>
    <row r="859" spans="7:15" ht="12.75">
      <c r="G859" s="35"/>
      <c r="O859" s="35"/>
    </row>
    <row r="860" spans="7:15" ht="12.75">
      <c r="G860" s="35"/>
      <c r="O860" s="35"/>
    </row>
    <row r="861" spans="7:15" ht="12.75">
      <c r="G861" s="35"/>
      <c r="O861" s="35"/>
    </row>
    <row r="862" spans="7:15" ht="12.75">
      <c r="G862" s="35"/>
      <c r="O862" s="35"/>
    </row>
    <row r="863" spans="7:15" ht="12.75">
      <c r="G863" s="35"/>
      <c r="O863" s="35"/>
    </row>
    <row r="864" spans="7:15" ht="12.75">
      <c r="G864" s="35"/>
      <c r="O864" s="35"/>
    </row>
    <row r="865" spans="7:15" ht="12.75">
      <c r="G865" s="35"/>
      <c r="O865" s="35"/>
    </row>
    <row r="866" spans="7:15" ht="12.75">
      <c r="G866" s="35"/>
      <c r="O866" s="35"/>
    </row>
    <row r="867" spans="7:15" ht="12.75">
      <c r="G867" s="35"/>
      <c r="O867" s="35"/>
    </row>
    <row r="868" spans="7:15" ht="12.75">
      <c r="G868" s="35"/>
      <c r="O868" s="35"/>
    </row>
    <row r="869" spans="7:15" ht="12.75">
      <c r="G869" s="35"/>
      <c r="O869" s="35"/>
    </row>
    <row r="870" spans="7:15" ht="12.75">
      <c r="G870" s="35"/>
      <c r="O870" s="35"/>
    </row>
    <row r="871" spans="7:15" ht="12.75">
      <c r="G871" s="35"/>
      <c r="O871" s="35"/>
    </row>
    <row r="872" spans="7:15" ht="12.75">
      <c r="G872" s="35"/>
      <c r="O872" s="35"/>
    </row>
    <row r="873" spans="7:15" ht="12.75">
      <c r="G873" s="35"/>
      <c r="O873" s="35"/>
    </row>
    <row r="874" spans="7:15" ht="12.75">
      <c r="G874" s="35"/>
      <c r="O874" s="35"/>
    </row>
    <row r="875" spans="7:15" ht="12.75">
      <c r="G875" s="35"/>
      <c r="O875" s="35"/>
    </row>
    <row r="876" spans="7:15" ht="12.75">
      <c r="G876" s="35"/>
      <c r="O876" s="35"/>
    </row>
    <row r="877" spans="7:15" ht="12.75">
      <c r="G877" s="35"/>
      <c r="O877" s="35"/>
    </row>
    <row r="878" spans="7:15" ht="12.75">
      <c r="G878" s="35"/>
      <c r="O878" s="35"/>
    </row>
    <row r="879" spans="7:15" ht="12.75">
      <c r="G879" s="35"/>
      <c r="O879" s="35"/>
    </row>
    <row r="880" spans="7:15" ht="12.75">
      <c r="G880" s="35"/>
      <c r="O880" s="35"/>
    </row>
    <row r="881" spans="7:15" ht="12.75">
      <c r="G881" s="35"/>
      <c r="O881" s="35"/>
    </row>
    <row r="882" spans="7:15" ht="12.75">
      <c r="G882" s="35"/>
      <c r="O882" s="35"/>
    </row>
    <row r="883" spans="7:15" ht="12.75">
      <c r="G883" s="35"/>
      <c r="O883" s="35"/>
    </row>
    <row r="884" spans="7:15" ht="12.75">
      <c r="G884" s="35"/>
      <c r="O884" s="35"/>
    </row>
    <row r="885" spans="7:15" ht="12.75">
      <c r="G885" s="35"/>
      <c r="O885" s="35"/>
    </row>
    <row r="886" spans="7:15" ht="12.75">
      <c r="G886" s="35"/>
      <c r="O886" s="35"/>
    </row>
    <row r="887" spans="7:15" ht="12.75">
      <c r="G887" s="35"/>
      <c r="O887" s="35"/>
    </row>
    <row r="888" spans="7:15" ht="12.75">
      <c r="G888" s="35"/>
      <c r="O888" s="35"/>
    </row>
    <row r="889" spans="7:15" ht="12.75">
      <c r="G889" s="35"/>
      <c r="O889" s="35"/>
    </row>
    <row r="890" spans="7:15" ht="12.75">
      <c r="G890" s="35"/>
      <c r="O890" s="35"/>
    </row>
    <row r="891" spans="7:15" ht="12.75">
      <c r="G891" s="35"/>
      <c r="O891" s="35"/>
    </row>
    <row r="892" spans="7:15" ht="12.75">
      <c r="G892" s="35"/>
      <c r="O892" s="35"/>
    </row>
    <row r="893" spans="7:15" ht="12.75">
      <c r="G893" s="35"/>
      <c r="O893" s="35"/>
    </row>
    <row r="894" spans="7:15" ht="12.75">
      <c r="G894" s="35"/>
      <c r="O894" s="35"/>
    </row>
    <row r="895" spans="7:15" ht="12.75">
      <c r="G895" s="35"/>
      <c r="O895" s="35"/>
    </row>
    <row r="896" spans="7:15" ht="12.75">
      <c r="G896" s="35"/>
      <c r="O896" s="35"/>
    </row>
    <row r="897" spans="7:15" ht="12.75">
      <c r="G897" s="35"/>
      <c r="O897" s="35"/>
    </row>
    <row r="898" spans="7:15" ht="12.75">
      <c r="G898" s="35"/>
      <c r="O898" s="35"/>
    </row>
    <row r="899" spans="7:15" ht="12.75">
      <c r="G899" s="35"/>
      <c r="O899" s="35"/>
    </row>
    <row r="900" spans="7:15" ht="12.75">
      <c r="G900" s="35"/>
      <c r="O900" s="35"/>
    </row>
    <row r="901" spans="7:15" ht="12.75">
      <c r="G901" s="35"/>
      <c r="O901" s="35"/>
    </row>
    <row r="902" spans="7:15" ht="12.75">
      <c r="G902" s="35"/>
      <c r="O902" s="35"/>
    </row>
    <row r="903" spans="7:15" ht="12.75">
      <c r="G903" s="35"/>
      <c r="O903" s="35"/>
    </row>
    <row r="904" spans="7:15" ht="12.75">
      <c r="G904" s="35"/>
      <c r="O904" s="35"/>
    </row>
    <row r="905" spans="7:15" ht="12.75">
      <c r="G905" s="35"/>
      <c r="O905" s="35"/>
    </row>
    <row r="906" spans="7:15" ht="12.75">
      <c r="G906" s="35"/>
      <c r="O906" s="35"/>
    </row>
    <row r="907" spans="7:15" ht="12.75">
      <c r="G907" s="35"/>
      <c r="O907" s="35"/>
    </row>
    <row r="908" spans="7:15" ht="12.75">
      <c r="G908" s="35"/>
      <c r="O908" s="35"/>
    </row>
    <row r="909" spans="7:15" ht="12.75">
      <c r="G909" s="35"/>
      <c r="O909" s="35"/>
    </row>
    <row r="910" spans="7:15" ht="12.75">
      <c r="G910" s="35"/>
      <c r="O910" s="35"/>
    </row>
    <row r="911" spans="7:15" ht="12.75">
      <c r="G911" s="35"/>
      <c r="O911" s="35"/>
    </row>
    <row r="912" spans="7:15" ht="12.75">
      <c r="G912" s="35"/>
      <c r="O912" s="35"/>
    </row>
    <row r="913" spans="7:15" ht="12.75">
      <c r="G913" s="35"/>
      <c r="O913" s="35"/>
    </row>
    <row r="914" spans="7:15" ht="12.75">
      <c r="G914" s="35"/>
      <c r="O914" s="35"/>
    </row>
    <row r="915" spans="7:15" ht="12.75">
      <c r="G915" s="35"/>
      <c r="O915" s="35"/>
    </row>
    <row r="916" spans="7:15" ht="12.75">
      <c r="G916" s="35"/>
      <c r="O916" s="35"/>
    </row>
    <row r="917" spans="7:15" ht="12.75">
      <c r="G917" s="35"/>
      <c r="O917" s="35"/>
    </row>
    <row r="918" spans="7:15" ht="12.75">
      <c r="G918" s="35"/>
      <c r="O918" s="35"/>
    </row>
    <row r="919" spans="7:15" ht="12.75">
      <c r="G919" s="35"/>
      <c r="O919" s="35"/>
    </row>
    <row r="920" spans="7:15" ht="12.75">
      <c r="G920" s="35"/>
      <c r="O920" s="35"/>
    </row>
    <row r="921" spans="7:15" ht="12.75">
      <c r="G921" s="35"/>
      <c r="O921" s="35"/>
    </row>
    <row r="922" spans="7:15" ht="12.75">
      <c r="G922" s="35"/>
      <c r="O922" s="35"/>
    </row>
    <row r="923" spans="7:15" ht="12.75">
      <c r="G923" s="35"/>
      <c r="O923" s="35"/>
    </row>
    <row r="924" spans="7:15" ht="12.75">
      <c r="G924" s="35"/>
      <c r="O924" s="35"/>
    </row>
    <row r="925" spans="7:15" ht="12.75">
      <c r="G925" s="35"/>
      <c r="O925" s="35"/>
    </row>
    <row r="926" spans="7:15" ht="12.75">
      <c r="G926" s="35"/>
      <c r="O926" s="35"/>
    </row>
    <row r="927" spans="7:15" ht="12.75">
      <c r="G927" s="35"/>
      <c r="O927" s="35"/>
    </row>
    <row r="928" spans="7:15" ht="12.75">
      <c r="G928" s="35"/>
      <c r="O928" s="35"/>
    </row>
    <row r="929" spans="7:15" ht="12.75">
      <c r="G929" s="35"/>
      <c r="O929" s="35"/>
    </row>
    <row r="930" spans="7:15" ht="12.75">
      <c r="G930" s="35"/>
      <c r="O930" s="35"/>
    </row>
    <row r="931" spans="7:15" ht="12.75">
      <c r="G931" s="35"/>
      <c r="O931" s="35"/>
    </row>
    <row r="932" spans="7:15" ht="12.75">
      <c r="G932" s="35"/>
      <c r="O932" s="35"/>
    </row>
    <row r="933" spans="7:15" ht="12.75">
      <c r="G933" s="35"/>
      <c r="O933" s="35"/>
    </row>
    <row r="934" spans="7:15" ht="12.75">
      <c r="G934" s="35"/>
      <c r="O934" s="35"/>
    </row>
    <row r="935" spans="7:15" ht="12.75">
      <c r="G935" s="35"/>
      <c r="O935" s="35"/>
    </row>
    <row r="936" spans="7:15" ht="12.75">
      <c r="G936" s="35"/>
      <c r="O936" s="35"/>
    </row>
    <row r="937" spans="7:15" ht="12.75">
      <c r="G937" s="35"/>
      <c r="O937" s="35"/>
    </row>
    <row r="938" spans="7:15" ht="12.75">
      <c r="G938" s="35"/>
      <c r="O938" s="35"/>
    </row>
    <row r="939" spans="7:15" ht="12.75">
      <c r="G939" s="35"/>
      <c r="O939" s="35"/>
    </row>
    <row r="940" spans="7:15" ht="12.75">
      <c r="G940" s="35"/>
      <c r="O940" s="35"/>
    </row>
    <row r="941" spans="7:15" ht="12.75">
      <c r="G941" s="35"/>
      <c r="O941" s="35"/>
    </row>
    <row r="942" spans="7:15" ht="12.75">
      <c r="G942" s="35"/>
      <c r="O942" s="35"/>
    </row>
    <row r="943" spans="7:15" ht="12.75">
      <c r="G943" s="35"/>
      <c r="O943" s="35"/>
    </row>
    <row r="944" spans="7:15" ht="12.75">
      <c r="G944" s="35"/>
      <c r="O944" s="35"/>
    </row>
    <row r="945" spans="7:15" ht="12.75">
      <c r="G945" s="35"/>
      <c r="O945" s="35"/>
    </row>
    <row r="946" spans="7:15" ht="12.75">
      <c r="G946" s="35"/>
      <c r="O946" s="35"/>
    </row>
    <row r="947" spans="7:15" ht="12.75">
      <c r="G947" s="35"/>
      <c r="O947" s="35"/>
    </row>
    <row r="948" spans="7:15" ht="12.75">
      <c r="G948" s="35"/>
      <c r="O948" s="35"/>
    </row>
    <row r="949" spans="7:15" ht="12.75">
      <c r="G949" s="35"/>
      <c r="O949" s="35"/>
    </row>
    <row r="950" spans="7:15" ht="12.75">
      <c r="G950" s="35"/>
      <c r="O950" s="35"/>
    </row>
    <row r="951" spans="7:15" ht="12.75">
      <c r="G951" s="35"/>
      <c r="O951" s="35"/>
    </row>
    <row r="952" spans="7:15" ht="12.75">
      <c r="G952" s="35"/>
      <c r="O952" s="35"/>
    </row>
    <row r="953" spans="7:15" ht="12.75">
      <c r="G953" s="35"/>
      <c r="O953" s="35"/>
    </row>
    <row r="954" spans="7:15" ht="12.75">
      <c r="G954" s="35"/>
      <c r="O954" s="35"/>
    </row>
    <row r="955" spans="7:15" ht="12.75">
      <c r="G955" s="35"/>
      <c r="O955" s="35"/>
    </row>
    <row r="956" spans="7:15" ht="12.75">
      <c r="G956" s="35"/>
      <c r="O956" s="35"/>
    </row>
    <row r="957" spans="7:15" ht="12.75">
      <c r="G957" s="35"/>
      <c r="O957" s="35"/>
    </row>
    <row r="958" spans="7:15" ht="12.75">
      <c r="G958" s="35"/>
      <c r="O958" s="35"/>
    </row>
    <row r="959" spans="7:15" ht="12.75">
      <c r="G959" s="35"/>
      <c r="O959" s="35"/>
    </row>
    <row r="960" spans="7:15" ht="12.75">
      <c r="G960" s="35"/>
      <c r="O960" s="35"/>
    </row>
    <row r="961" spans="7:15" ht="12.75">
      <c r="G961" s="35"/>
      <c r="O961" s="35"/>
    </row>
    <row r="962" spans="7:15" ht="12.75">
      <c r="G962" s="35"/>
      <c r="O962" s="35"/>
    </row>
    <row r="963" spans="7:15" ht="12.75">
      <c r="G963" s="35"/>
      <c r="O963" s="35"/>
    </row>
    <row r="964" spans="7:15" ht="12.75">
      <c r="G964" s="35"/>
      <c r="O964" s="35"/>
    </row>
    <row r="965" spans="7:15" ht="12.75">
      <c r="G965" s="35"/>
      <c r="O965" s="35"/>
    </row>
    <row r="966" spans="7:15" ht="12.75">
      <c r="G966" s="35"/>
      <c r="O966" s="35"/>
    </row>
    <row r="967" spans="7:15" ht="12.75">
      <c r="G967" s="35"/>
      <c r="O967" s="35"/>
    </row>
    <row r="968" spans="7:15" ht="12.75">
      <c r="G968" s="35"/>
      <c r="O968" s="35"/>
    </row>
    <row r="969" spans="7:15" ht="12.75">
      <c r="G969" s="35"/>
      <c r="O969" s="35"/>
    </row>
    <row r="970" spans="7:15" ht="12.75">
      <c r="G970" s="35"/>
      <c r="O970" s="35"/>
    </row>
    <row r="971" spans="7:15" ht="12.75">
      <c r="G971" s="35"/>
      <c r="O971" s="35"/>
    </row>
    <row r="972" spans="7:15" ht="12.75">
      <c r="G972" s="35"/>
      <c r="O972" s="35"/>
    </row>
    <row r="973" spans="7:15" ht="12.75">
      <c r="G973" s="35"/>
      <c r="O973" s="35"/>
    </row>
    <row r="974" spans="7:15" ht="12.75">
      <c r="G974" s="35"/>
      <c r="O974" s="35"/>
    </row>
    <row r="975" spans="7:15" ht="12.75">
      <c r="G975" s="35"/>
      <c r="O975" s="35"/>
    </row>
    <row r="976" spans="7:15" ht="12.75">
      <c r="G976" s="35"/>
      <c r="O976" s="35"/>
    </row>
    <row r="977" spans="7:15" ht="12.75">
      <c r="G977" s="35"/>
      <c r="O977" s="35"/>
    </row>
    <row r="978" spans="7:15" ht="12.75">
      <c r="G978" s="35"/>
      <c r="O978" s="35"/>
    </row>
    <row r="979" spans="7:15" ht="12.75">
      <c r="G979" s="35"/>
      <c r="O979" s="35"/>
    </row>
    <row r="980" spans="7:15" ht="12.75">
      <c r="G980" s="35"/>
      <c r="O980" s="35"/>
    </row>
    <row r="981" spans="7:15" ht="12.75">
      <c r="G981" s="35"/>
      <c r="O981" s="35"/>
    </row>
    <row r="982" spans="7:15" ht="12.75">
      <c r="G982" s="35"/>
      <c r="O982" s="35"/>
    </row>
    <row r="983" spans="7:15" ht="12.75">
      <c r="G983" s="35"/>
      <c r="O983" s="35"/>
    </row>
    <row r="984" spans="7:15" ht="12.75">
      <c r="G984" s="35"/>
      <c r="O984" s="35"/>
    </row>
    <row r="985" spans="7:15" ht="12.75">
      <c r="G985" s="35"/>
      <c r="O985" s="35"/>
    </row>
    <row r="986" spans="7:15" ht="12.75">
      <c r="G986" s="35"/>
      <c r="O986" s="35"/>
    </row>
    <row r="987" spans="7:15" ht="12.75">
      <c r="G987" s="35"/>
      <c r="O987" s="35"/>
    </row>
    <row r="988" spans="7:15" ht="12.75">
      <c r="G988" s="35"/>
      <c r="O988" s="35"/>
    </row>
    <row r="989" spans="7:15" ht="12.75">
      <c r="G989" s="35"/>
      <c r="O989" s="35"/>
    </row>
    <row r="990" spans="7:15" ht="12.75">
      <c r="G990" s="35"/>
      <c r="O990" s="35"/>
    </row>
    <row r="991" spans="7:15" ht="12.75">
      <c r="G991" s="35"/>
      <c r="O991" s="35"/>
    </row>
    <row r="992" spans="7:15" ht="12.75">
      <c r="G992" s="35"/>
      <c r="O992" s="35"/>
    </row>
    <row r="993" spans="7:15" ht="12.75">
      <c r="G993" s="35"/>
      <c r="O993" s="35"/>
    </row>
    <row r="994" spans="7:15" ht="12.75">
      <c r="G994" s="35"/>
      <c r="O994" s="35"/>
    </row>
    <row r="995" spans="7:15" ht="12.75">
      <c r="G995" s="35"/>
      <c r="O995" s="35"/>
    </row>
    <row r="996" spans="7:15" ht="12.75">
      <c r="G996" s="35"/>
      <c r="O996" s="35"/>
    </row>
    <row r="997" spans="7:15" ht="12.75">
      <c r="G997" s="35"/>
      <c r="O997" s="35"/>
    </row>
    <row r="998" spans="7:15" ht="12.75">
      <c r="G998" s="35"/>
      <c r="O998" s="35"/>
    </row>
    <row r="999" spans="7:15" ht="12.75">
      <c r="G999" s="35"/>
      <c r="O999" s="35"/>
    </row>
    <row r="1000" spans="7:15" ht="12.75">
      <c r="G1000" s="35"/>
      <c r="O1000" s="35"/>
    </row>
    <row r="1001" spans="7:15" ht="12.75">
      <c r="G1001" s="35"/>
      <c r="O1001" s="35"/>
    </row>
    <row r="1002" spans="7:15" ht="12.75">
      <c r="G1002" s="35"/>
      <c r="O1002" s="35"/>
    </row>
    <row r="1003" spans="7:15" ht="12.75">
      <c r="G1003" s="35"/>
      <c r="O1003" s="35"/>
    </row>
    <row r="1004" spans="7:15" ht="12.75">
      <c r="G1004" s="35"/>
      <c r="O1004" s="35"/>
    </row>
    <row r="1005" spans="7:15" ht="12.75">
      <c r="G1005" s="35"/>
      <c r="O1005" s="35"/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05"/>
  <sheetViews>
    <sheetView workbookViewId="0" topLeftCell="A1">
      <pane ySplit="8" topLeftCell="BM9" activePane="bottomLeft" state="frozen"/>
      <selection pane="topLeft" activeCell="A1" sqref="A1"/>
      <selection pane="bottomLeft" activeCell="D20" sqref="D20"/>
    </sheetView>
  </sheetViews>
  <sheetFormatPr defaultColWidth="9.00390625" defaultRowHeight="12.75"/>
  <cols>
    <col min="1" max="2" width="10.625" style="0" customWidth="1"/>
    <col min="3" max="3" width="10.625" style="2" customWidth="1"/>
    <col min="4" max="4" width="8.75390625" style="2" customWidth="1"/>
    <col min="5" max="5" width="11.25390625" style="9" customWidth="1"/>
    <col min="6" max="6" width="9.625" style="0" hidden="1" customWidth="1"/>
    <col min="7" max="7" width="5.375" style="0" hidden="1" customWidth="1"/>
    <col min="8" max="8" width="0" style="0" hidden="1" customWidth="1"/>
    <col min="9" max="10" width="9.375" style="0" customWidth="1"/>
    <col min="11" max="11" width="9.375" style="2" customWidth="1"/>
    <col min="12" max="12" width="8.75390625" style="2" customWidth="1"/>
    <col min="13" max="13" width="11.25390625" style="9" customWidth="1"/>
    <col min="14" max="14" width="9.625" style="0" hidden="1" customWidth="1"/>
    <col min="15" max="15" width="5.375" style="0" hidden="1" customWidth="1"/>
    <col min="16" max="16" width="9.125" style="0" hidden="1" customWidth="1"/>
  </cols>
  <sheetData>
    <row r="1" spans="1:15" ht="18">
      <c r="A1" s="83" t="s">
        <v>24</v>
      </c>
      <c r="B1" s="45"/>
      <c r="C1" s="46"/>
      <c r="D1" s="46"/>
      <c r="E1" s="47"/>
      <c r="F1" s="45"/>
      <c r="G1" s="45"/>
      <c r="H1" s="45"/>
      <c r="I1" s="45"/>
      <c r="J1" s="45"/>
      <c r="K1" s="46"/>
      <c r="L1" s="46"/>
      <c r="M1" s="84"/>
      <c r="N1" s="45"/>
      <c r="O1" s="48"/>
    </row>
    <row r="2" spans="1:15" ht="10.5" customHeight="1">
      <c r="A2" s="49"/>
      <c r="B2" s="30"/>
      <c r="C2" s="26"/>
      <c r="D2" s="26"/>
      <c r="E2" s="50"/>
      <c r="F2" s="30"/>
      <c r="G2" s="30"/>
      <c r="H2" s="30"/>
      <c r="I2" s="30"/>
      <c r="J2" s="30"/>
      <c r="K2" s="26"/>
      <c r="L2" s="26"/>
      <c r="M2" s="85"/>
      <c r="N2" s="30"/>
      <c r="O2" s="51"/>
    </row>
    <row r="3" spans="1:15" ht="21.75">
      <c r="A3" s="52" t="s">
        <v>8</v>
      </c>
      <c r="B3" s="53"/>
      <c r="C3" s="30"/>
      <c r="D3" s="26"/>
      <c r="E3" s="31"/>
      <c r="F3" s="30"/>
      <c r="G3" s="30"/>
      <c r="H3" s="30"/>
      <c r="I3" s="30"/>
      <c r="J3" s="30"/>
      <c r="K3" s="30"/>
      <c r="L3" s="26"/>
      <c r="M3" s="86"/>
      <c r="N3" s="30"/>
      <c r="O3" s="51"/>
    </row>
    <row r="4" spans="1:15" ht="12.75">
      <c r="A4" s="54" t="s">
        <v>2</v>
      </c>
      <c r="B4" s="55"/>
      <c r="C4" s="56"/>
      <c r="D4" s="26"/>
      <c r="E4" s="31"/>
      <c r="F4" s="30"/>
      <c r="G4" s="30"/>
      <c r="H4" s="30"/>
      <c r="I4" s="30"/>
      <c r="J4" s="30"/>
      <c r="K4" s="56"/>
      <c r="L4" s="26"/>
      <c r="M4" s="86"/>
      <c r="N4" s="30"/>
      <c r="O4" s="51"/>
    </row>
    <row r="5" spans="1:15" ht="12.75">
      <c r="A5" s="54" t="s">
        <v>3</v>
      </c>
      <c r="B5" s="53"/>
      <c r="C5" s="30"/>
      <c r="D5" s="26"/>
      <c r="E5" s="31"/>
      <c r="F5" s="30"/>
      <c r="G5" s="30"/>
      <c r="H5" s="30"/>
      <c r="I5" s="30"/>
      <c r="J5" s="30"/>
      <c r="K5" s="30"/>
      <c r="L5" s="26"/>
      <c r="M5" s="86"/>
      <c r="N5" s="30"/>
      <c r="O5" s="51"/>
    </row>
    <row r="6" spans="1:15" ht="12.75">
      <c r="A6" s="54" t="s">
        <v>4</v>
      </c>
      <c r="B6" s="53"/>
      <c r="C6" s="30"/>
      <c r="D6" s="26"/>
      <c r="E6" s="31"/>
      <c r="F6" s="30"/>
      <c r="G6" s="30"/>
      <c r="H6" s="30"/>
      <c r="I6" s="30"/>
      <c r="J6" s="30"/>
      <c r="K6" s="30"/>
      <c r="L6" s="26"/>
      <c r="M6" s="86"/>
      <c r="N6" s="30"/>
      <c r="O6" s="51"/>
    </row>
    <row r="7" spans="1:15" ht="13.5" thickBot="1">
      <c r="A7" s="54" t="s">
        <v>6</v>
      </c>
      <c r="B7" s="53"/>
      <c r="C7" s="30"/>
      <c r="D7" s="26"/>
      <c r="E7" s="31"/>
      <c r="F7" s="30"/>
      <c r="G7" s="30"/>
      <c r="H7" s="30"/>
      <c r="I7" s="30"/>
      <c r="J7" s="30"/>
      <c r="K7" s="30"/>
      <c r="L7" s="26"/>
      <c r="M7" s="86"/>
      <c r="N7" s="30"/>
      <c r="O7" s="51"/>
    </row>
    <row r="8" spans="1:16" ht="55.5" customHeight="1" thickBot="1">
      <c r="A8" s="57" t="s">
        <v>5</v>
      </c>
      <c r="B8" s="42" t="s">
        <v>2</v>
      </c>
      <c r="C8" s="42" t="s">
        <v>9</v>
      </c>
      <c r="D8" s="42" t="s">
        <v>19</v>
      </c>
      <c r="E8" s="41" t="s">
        <v>10</v>
      </c>
      <c r="F8" s="41" t="s">
        <v>25</v>
      </c>
      <c r="G8" s="44" t="s">
        <v>27</v>
      </c>
      <c r="H8" s="41" t="s">
        <v>26</v>
      </c>
      <c r="I8" s="82" t="s">
        <v>5</v>
      </c>
      <c r="J8" s="43"/>
      <c r="K8" s="42" t="s">
        <v>9</v>
      </c>
      <c r="L8" s="42" t="s">
        <v>19</v>
      </c>
      <c r="M8" s="87" t="s">
        <v>10</v>
      </c>
      <c r="N8" s="41" t="s">
        <v>25</v>
      </c>
      <c r="O8" s="58" t="s">
        <v>27</v>
      </c>
      <c r="P8" s="32" t="s">
        <v>26</v>
      </c>
    </row>
    <row r="9" spans="1:16" ht="12.75">
      <c r="A9" s="59">
        <v>1</v>
      </c>
      <c r="B9" s="60">
        <f>$B$4</f>
        <v>0</v>
      </c>
      <c r="C9" s="61"/>
      <c r="D9" s="62"/>
      <c r="E9" s="63"/>
      <c r="F9" s="64"/>
      <c r="G9" s="65"/>
      <c r="H9" s="30" t="str">
        <f>G9&amp;"-"&amp;(G9+0.5)</f>
        <v>-0.5</v>
      </c>
      <c r="I9" s="80">
        <v>71</v>
      </c>
      <c r="J9" s="60">
        <f>$B$4</f>
        <v>0</v>
      </c>
      <c r="K9" s="61"/>
      <c r="L9" s="69"/>
      <c r="M9" s="89"/>
      <c r="N9" s="64"/>
      <c r="O9" s="66"/>
      <c r="P9" t="str">
        <f aca="true" t="shared" si="0" ref="P9:P72">O9&amp;"-"&amp;(O9+0.5)</f>
        <v>-0.5</v>
      </c>
    </row>
    <row r="10" spans="1:16" ht="12.75">
      <c r="A10" s="59">
        <v>2</v>
      </c>
      <c r="B10" s="60">
        <f aca="true" t="shared" si="1" ref="B10:B73">$B$4</f>
        <v>0</v>
      </c>
      <c r="C10" s="61"/>
      <c r="D10" s="67"/>
      <c r="E10" s="68"/>
      <c r="F10" s="64"/>
      <c r="G10" s="65"/>
      <c r="H10" s="30" t="str">
        <f aca="true" t="shared" si="2" ref="H10:H68">G10&amp;"-"&amp;(G10+0.5)</f>
        <v>-0.5</v>
      </c>
      <c r="I10" s="80">
        <v>72</v>
      </c>
      <c r="J10" s="60">
        <f aca="true" t="shared" si="3" ref="J10:J73">$B$4</f>
        <v>0</v>
      </c>
      <c r="K10" s="61"/>
      <c r="L10" s="69"/>
      <c r="M10" s="89"/>
      <c r="N10" s="64"/>
      <c r="O10" s="66"/>
      <c r="P10" t="str">
        <f t="shared" si="0"/>
        <v>-0.5</v>
      </c>
    </row>
    <row r="11" spans="1:16" ht="12.75">
      <c r="A11" s="59">
        <v>3</v>
      </c>
      <c r="B11" s="60">
        <f t="shared" si="1"/>
        <v>0</v>
      </c>
      <c r="C11" s="61"/>
      <c r="D11" s="67"/>
      <c r="E11" s="68"/>
      <c r="F11" s="64"/>
      <c r="G11" s="65"/>
      <c r="H11" s="30" t="str">
        <f t="shared" si="2"/>
        <v>-0.5</v>
      </c>
      <c r="I11" s="80">
        <v>73</v>
      </c>
      <c r="J11" s="60">
        <f t="shared" si="3"/>
        <v>0</v>
      </c>
      <c r="K11" s="61"/>
      <c r="L11" s="69"/>
      <c r="M11" s="89"/>
      <c r="N11" s="64"/>
      <c r="O11" s="66"/>
      <c r="P11" t="str">
        <f t="shared" si="0"/>
        <v>-0.5</v>
      </c>
    </row>
    <row r="12" spans="1:16" ht="12.75">
      <c r="A12" s="59">
        <v>4</v>
      </c>
      <c r="B12" s="60">
        <f t="shared" si="1"/>
        <v>0</v>
      </c>
      <c r="C12" s="61"/>
      <c r="D12" s="67"/>
      <c r="E12" s="68"/>
      <c r="F12" s="64"/>
      <c r="G12" s="65"/>
      <c r="H12" s="30" t="str">
        <f t="shared" si="2"/>
        <v>-0.5</v>
      </c>
      <c r="I12" s="80">
        <v>74</v>
      </c>
      <c r="J12" s="60">
        <f t="shared" si="3"/>
        <v>0</v>
      </c>
      <c r="K12" s="61"/>
      <c r="L12" s="69"/>
      <c r="M12" s="89"/>
      <c r="N12" s="64"/>
      <c r="O12" s="66"/>
      <c r="P12" t="str">
        <f t="shared" si="0"/>
        <v>-0.5</v>
      </c>
    </row>
    <row r="13" spans="1:16" ht="12.75">
      <c r="A13" s="59">
        <v>5</v>
      </c>
      <c r="B13" s="60">
        <f t="shared" si="1"/>
        <v>0</v>
      </c>
      <c r="C13" s="61"/>
      <c r="D13" s="67"/>
      <c r="E13" s="68"/>
      <c r="F13" s="64"/>
      <c r="G13" s="65"/>
      <c r="H13" s="30" t="str">
        <f t="shared" si="2"/>
        <v>-0.5</v>
      </c>
      <c r="I13" s="80">
        <v>75</v>
      </c>
      <c r="J13" s="60">
        <f t="shared" si="3"/>
        <v>0</v>
      </c>
      <c r="K13" s="61"/>
      <c r="L13" s="69"/>
      <c r="M13" s="89"/>
      <c r="N13" s="64"/>
      <c r="O13" s="66"/>
      <c r="P13" t="str">
        <f t="shared" si="0"/>
        <v>-0.5</v>
      </c>
    </row>
    <row r="14" spans="1:16" ht="12.75">
      <c r="A14" s="59">
        <v>6</v>
      </c>
      <c r="B14" s="60">
        <f t="shared" si="1"/>
        <v>0</v>
      </c>
      <c r="C14" s="61"/>
      <c r="D14" s="67"/>
      <c r="E14" s="68"/>
      <c r="F14" s="64"/>
      <c r="G14" s="65"/>
      <c r="H14" s="30" t="str">
        <f t="shared" si="2"/>
        <v>-0.5</v>
      </c>
      <c r="I14" s="80">
        <v>76</v>
      </c>
      <c r="J14" s="60">
        <f t="shared" si="3"/>
        <v>0</v>
      </c>
      <c r="K14" s="61"/>
      <c r="L14" s="69"/>
      <c r="M14" s="89"/>
      <c r="N14" s="64"/>
      <c r="O14" s="66"/>
      <c r="P14" t="str">
        <f t="shared" si="0"/>
        <v>-0.5</v>
      </c>
    </row>
    <row r="15" spans="1:16" ht="12.75">
      <c r="A15" s="59">
        <v>7</v>
      </c>
      <c r="B15" s="60">
        <f t="shared" si="1"/>
        <v>0</v>
      </c>
      <c r="C15" s="61"/>
      <c r="D15" s="67"/>
      <c r="E15" s="68"/>
      <c r="F15" s="64"/>
      <c r="G15" s="65"/>
      <c r="H15" s="30" t="str">
        <f t="shared" si="2"/>
        <v>-0.5</v>
      </c>
      <c r="I15" s="80">
        <v>77</v>
      </c>
      <c r="J15" s="60">
        <f t="shared" si="3"/>
        <v>0</v>
      </c>
      <c r="K15" s="61"/>
      <c r="L15" s="69"/>
      <c r="M15" s="89"/>
      <c r="N15" s="64"/>
      <c r="O15" s="66"/>
      <c r="P15" t="str">
        <f t="shared" si="0"/>
        <v>-0.5</v>
      </c>
    </row>
    <row r="16" spans="1:16" ht="12.75">
      <c r="A16" s="59">
        <v>8</v>
      </c>
      <c r="B16" s="60">
        <f t="shared" si="1"/>
        <v>0</v>
      </c>
      <c r="C16" s="61"/>
      <c r="D16" s="67"/>
      <c r="E16" s="68"/>
      <c r="F16" s="64"/>
      <c r="G16" s="65"/>
      <c r="H16" s="30" t="str">
        <f t="shared" si="2"/>
        <v>-0.5</v>
      </c>
      <c r="I16" s="80">
        <v>78</v>
      </c>
      <c r="J16" s="60">
        <f t="shared" si="3"/>
        <v>0</v>
      </c>
      <c r="K16" s="61"/>
      <c r="L16" s="69"/>
      <c r="M16" s="89"/>
      <c r="N16" s="64"/>
      <c r="O16" s="66"/>
      <c r="P16" t="str">
        <f t="shared" si="0"/>
        <v>-0.5</v>
      </c>
    </row>
    <row r="17" spans="1:16" ht="12.75">
      <c r="A17" s="59">
        <v>9</v>
      </c>
      <c r="B17" s="60">
        <f t="shared" si="1"/>
        <v>0</v>
      </c>
      <c r="C17" s="61"/>
      <c r="D17" s="67"/>
      <c r="E17" s="68"/>
      <c r="F17" s="64"/>
      <c r="G17" s="65"/>
      <c r="H17" s="30" t="str">
        <f t="shared" si="2"/>
        <v>-0.5</v>
      </c>
      <c r="I17" s="80">
        <v>79</v>
      </c>
      <c r="J17" s="60">
        <f t="shared" si="3"/>
        <v>0</v>
      </c>
      <c r="K17" s="61"/>
      <c r="L17" s="69"/>
      <c r="M17" s="89"/>
      <c r="N17" s="64"/>
      <c r="O17" s="66"/>
      <c r="P17" t="str">
        <f t="shared" si="0"/>
        <v>-0.5</v>
      </c>
    </row>
    <row r="18" spans="1:16" ht="12.75">
      <c r="A18" s="59">
        <v>10</v>
      </c>
      <c r="B18" s="60">
        <f t="shared" si="1"/>
        <v>0</v>
      </c>
      <c r="C18" s="61"/>
      <c r="D18" s="67"/>
      <c r="E18" s="68"/>
      <c r="F18" s="64"/>
      <c r="G18" s="65"/>
      <c r="H18" s="30" t="str">
        <f t="shared" si="2"/>
        <v>-0.5</v>
      </c>
      <c r="I18" s="80">
        <v>80</v>
      </c>
      <c r="J18" s="60">
        <f t="shared" si="3"/>
        <v>0</v>
      </c>
      <c r="K18" s="61"/>
      <c r="L18" s="69"/>
      <c r="M18" s="89"/>
      <c r="N18" s="64"/>
      <c r="O18" s="66"/>
      <c r="P18" t="str">
        <f t="shared" si="0"/>
        <v>-0.5</v>
      </c>
    </row>
    <row r="19" spans="1:16" ht="12.75">
      <c r="A19" s="59">
        <v>11</v>
      </c>
      <c r="B19" s="60">
        <f t="shared" si="1"/>
        <v>0</v>
      </c>
      <c r="C19" s="61"/>
      <c r="D19" s="67"/>
      <c r="E19" s="68"/>
      <c r="F19" s="64"/>
      <c r="G19" s="65"/>
      <c r="H19" s="30" t="str">
        <f t="shared" si="2"/>
        <v>-0.5</v>
      </c>
      <c r="I19" s="80">
        <v>81</v>
      </c>
      <c r="J19" s="60">
        <f t="shared" si="3"/>
        <v>0</v>
      </c>
      <c r="K19" s="61"/>
      <c r="L19" s="69"/>
      <c r="M19" s="89"/>
      <c r="N19" s="64"/>
      <c r="O19" s="66"/>
      <c r="P19" t="str">
        <f t="shared" si="0"/>
        <v>-0.5</v>
      </c>
    </row>
    <row r="20" spans="1:16" ht="12.75">
      <c r="A20" s="59">
        <v>12</v>
      </c>
      <c r="B20" s="60">
        <f t="shared" si="1"/>
        <v>0</v>
      </c>
      <c r="C20" s="61"/>
      <c r="D20" s="67"/>
      <c r="E20" s="68"/>
      <c r="F20" s="64"/>
      <c r="G20" s="65"/>
      <c r="H20" s="30" t="str">
        <f t="shared" si="2"/>
        <v>-0.5</v>
      </c>
      <c r="I20" s="80">
        <v>82</v>
      </c>
      <c r="J20" s="60">
        <f t="shared" si="3"/>
        <v>0</v>
      </c>
      <c r="K20" s="61"/>
      <c r="L20" s="69"/>
      <c r="M20" s="89"/>
      <c r="N20" s="64"/>
      <c r="O20" s="66"/>
      <c r="P20" t="str">
        <f t="shared" si="0"/>
        <v>-0.5</v>
      </c>
    </row>
    <row r="21" spans="1:16" ht="12.75">
      <c r="A21" s="59">
        <v>13</v>
      </c>
      <c r="B21" s="60">
        <f t="shared" si="1"/>
        <v>0</v>
      </c>
      <c r="C21" s="61"/>
      <c r="D21" s="67"/>
      <c r="E21" s="68"/>
      <c r="F21" s="64"/>
      <c r="G21" s="65"/>
      <c r="H21" s="30" t="str">
        <f t="shared" si="2"/>
        <v>-0.5</v>
      </c>
      <c r="I21" s="80">
        <v>83</v>
      </c>
      <c r="J21" s="60">
        <f t="shared" si="3"/>
        <v>0</v>
      </c>
      <c r="K21" s="61"/>
      <c r="L21" s="69"/>
      <c r="M21" s="89"/>
      <c r="N21" s="64"/>
      <c r="O21" s="66"/>
      <c r="P21" t="str">
        <f t="shared" si="0"/>
        <v>-0.5</v>
      </c>
    </row>
    <row r="22" spans="1:16" ht="12.75">
      <c r="A22" s="59">
        <v>14</v>
      </c>
      <c r="B22" s="60">
        <f t="shared" si="1"/>
        <v>0</v>
      </c>
      <c r="C22" s="61"/>
      <c r="D22" s="67"/>
      <c r="E22" s="68"/>
      <c r="F22" s="64"/>
      <c r="G22" s="65"/>
      <c r="H22" s="30" t="str">
        <f t="shared" si="2"/>
        <v>-0.5</v>
      </c>
      <c r="I22" s="80">
        <v>84</v>
      </c>
      <c r="J22" s="60">
        <f t="shared" si="3"/>
        <v>0</v>
      </c>
      <c r="K22" s="61"/>
      <c r="L22" s="69"/>
      <c r="M22" s="89"/>
      <c r="N22" s="64"/>
      <c r="O22" s="66"/>
      <c r="P22" t="str">
        <f t="shared" si="0"/>
        <v>-0.5</v>
      </c>
    </row>
    <row r="23" spans="1:16" ht="12.75">
      <c r="A23" s="59">
        <v>15</v>
      </c>
      <c r="B23" s="60">
        <f t="shared" si="1"/>
        <v>0</v>
      </c>
      <c r="C23" s="61"/>
      <c r="D23" s="67"/>
      <c r="E23" s="68"/>
      <c r="F23" s="64"/>
      <c r="G23" s="65"/>
      <c r="H23" s="30" t="str">
        <f t="shared" si="2"/>
        <v>-0.5</v>
      </c>
      <c r="I23" s="80">
        <v>85</v>
      </c>
      <c r="J23" s="60">
        <f t="shared" si="3"/>
        <v>0</v>
      </c>
      <c r="K23" s="61"/>
      <c r="L23" s="69"/>
      <c r="M23" s="89"/>
      <c r="N23" s="64"/>
      <c r="O23" s="66"/>
      <c r="P23" t="str">
        <f t="shared" si="0"/>
        <v>-0.5</v>
      </c>
    </row>
    <row r="24" spans="1:16" ht="12.75">
      <c r="A24" s="59">
        <v>16</v>
      </c>
      <c r="B24" s="60">
        <f t="shared" si="1"/>
        <v>0</v>
      </c>
      <c r="C24" s="61"/>
      <c r="D24" s="67"/>
      <c r="E24" s="68"/>
      <c r="F24" s="64"/>
      <c r="G24" s="65"/>
      <c r="H24" s="30" t="str">
        <f t="shared" si="2"/>
        <v>-0.5</v>
      </c>
      <c r="I24" s="80">
        <v>86</v>
      </c>
      <c r="J24" s="60">
        <f t="shared" si="3"/>
        <v>0</v>
      </c>
      <c r="K24" s="61"/>
      <c r="L24" s="69"/>
      <c r="M24" s="89"/>
      <c r="N24" s="64"/>
      <c r="O24" s="66"/>
      <c r="P24" t="str">
        <f t="shared" si="0"/>
        <v>-0.5</v>
      </c>
    </row>
    <row r="25" spans="1:16" ht="12.75">
      <c r="A25" s="59">
        <v>17</v>
      </c>
      <c r="B25" s="60">
        <f t="shared" si="1"/>
        <v>0</v>
      </c>
      <c r="C25" s="61"/>
      <c r="D25" s="67"/>
      <c r="E25" s="68"/>
      <c r="F25" s="64"/>
      <c r="G25" s="65"/>
      <c r="H25" s="30" t="str">
        <f t="shared" si="2"/>
        <v>-0.5</v>
      </c>
      <c r="I25" s="80">
        <v>87</v>
      </c>
      <c r="J25" s="60">
        <f t="shared" si="3"/>
        <v>0</v>
      </c>
      <c r="K25" s="61"/>
      <c r="L25" s="26"/>
      <c r="M25" s="88"/>
      <c r="N25" s="64"/>
      <c r="O25" s="66"/>
      <c r="P25" t="str">
        <f t="shared" si="0"/>
        <v>-0.5</v>
      </c>
    </row>
    <row r="26" spans="1:16" ht="12.75">
      <c r="A26" s="59">
        <v>18</v>
      </c>
      <c r="B26" s="60">
        <f t="shared" si="1"/>
        <v>0</v>
      </c>
      <c r="C26" s="61"/>
      <c r="D26" s="67"/>
      <c r="E26" s="68"/>
      <c r="F26" s="64"/>
      <c r="G26" s="65"/>
      <c r="H26" s="30" t="str">
        <f t="shared" si="2"/>
        <v>-0.5</v>
      </c>
      <c r="I26" s="80">
        <v>88</v>
      </c>
      <c r="J26" s="60">
        <f t="shared" si="3"/>
        <v>0</v>
      </c>
      <c r="K26" s="61"/>
      <c r="L26" s="26"/>
      <c r="M26" s="88"/>
      <c r="N26" s="64"/>
      <c r="O26" s="66"/>
      <c r="P26" t="str">
        <f t="shared" si="0"/>
        <v>-0.5</v>
      </c>
    </row>
    <row r="27" spans="1:16" ht="12.75">
      <c r="A27" s="59">
        <v>19</v>
      </c>
      <c r="B27" s="60">
        <f t="shared" si="1"/>
        <v>0</v>
      </c>
      <c r="C27" s="61"/>
      <c r="D27" s="67"/>
      <c r="E27" s="68"/>
      <c r="F27" s="64"/>
      <c r="G27" s="65"/>
      <c r="H27" s="30" t="str">
        <f t="shared" si="2"/>
        <v>-0.5</v>
      </c>
      <c r="I27" s="80">
        <v>89</v>
      </c>
      <c r="J27" s="60">
        <f t="shared" si="3"/>
        <v>0</v>
      </c>
      <c r="K27" s="61"/>
      <c r="L27" s="26"/>
      <c r="M27" s="88"/>
      <c r="N27" s="64"/>
      <c r="O27" s="66"/>
      <c r="P27" t="str">
        <f t="shared" si="0"/>
        <v>-0.5</v>
      </c>
    </row>
    <row r="28" spans="1:16" ht="12.75">
      <c r="A28" s="59">
        <v>20</v>
      </c>
      <c r="B28" s="60">
        <f t="shared" si="1"/>
        <v>0</v>
      </c>
      <c r="C28" s="61"/>
      <c r="D28" s="67"/>
      <c r="E28" s="68"/>
      <c r="F28" s="64"/>
      <c r="G28" s="65"/>
      <c r="H28" s="30" t="str">
        <f t="shared" si="2"/>
        <v>-0.5</v>
      </c>
      <c r="I28" s="80">
        <v>90</v>
      </c>
      <c r="J28" s="60">
        <f t="shared" si="3"/>
        <v>0</v>
      </c>
      <c r="K28" s="61"/>
      <c r="L28" s="26"/>
      <c r="M28" s="88"/>
      <c r="N28" s="64"/>
      <c r="O28" s="66"/>
      <c r="P28" t="str">
        <f t="shared" si="0"/>
        <v>-0.5</v>
      </c>
    </row>
    <row r="29" spans="1:16" ht="12.75">
      <c r="A29" s="59">
        <v>21</v>
      </c>
      <c r="B29" s="60">
        <f t="shared" si="1"/>
        <v>0</v>
      </c>
      <c r="C29" s="61"/>
      <c r="D29" s="67"/>
      <c r="E29" s="68"/>
      <c r="F29" s="64"/>
      <c r="G29" s="65"/>
      <c r="H29" s="30" t="str">
        <f t="shared" si="2"/>
        <v>-0.5</v>
      </c>
      <c r="I29" s="80">
        <v>91</v>
      </c>
      <c r="J29" s="60">
        <f t="shared" si="3"/>
        <v>0</v>
      </c>
      <c r="K29" s="61"/>
      <c r="L29" s="26"/>
      <c r="M29" s="88"/>
      <c r="N29" s="64"/>
      <c r="O29" s="66"/>
      <c r="P29" t="str">
        <f t="shared" si="0"/>
        <v>-0.5</v>
      </c>
    </row>
    <row r="30" spans="1:16" ht="12.75">
      <c r="A30" s="59">
        <v>22</v>
      </c>
      <c r="B30" s="60">
        <f t="shared" si="1"/>
        <v>0</v>
      </c>
      <c r="C30" s="61"/>
      <c r="D30" s="67"/>
      <c r="E30" s="68"/>
      <c r="F30" s="64"/>
      <c r="G30" s="65"/>
      <c r="H30" s="30" t="str">
        <f t="shared" si="2"/>
        <v>-0.5</v>
      </c>
      <c r="I30" s="80">
        <v>92</v>
      </c>
      <c r="J30" s="60">
        <f t="shared" si="3"/>
        <v>0</v>
      </c>
      <c r="K30" s="61"/>
      <c r="L30" s="26"/>
      <c r="M30" s="88"/>
      <c r="N30" s="64"/>
      <c r="O30" s="66"/>
      <c r="P30" t="str">
        <f t="shared" si="0"/>
        <v>-0.5</v>
      </c>
    </row>
    <row r="31" spans="1:16" ht="12.75">
      <c r="A31" s="59">
        <v>23</v>
      </c>
      <c r="B31" s="60">
        <f t="shared" si="1"/>
        <v>0</v>
      </c>
      <c r="C31" s="61"/>
      <c r="D31" s="67"/>
      <c r="E31" s="68"/>
      <c r="F31" s="64"/>
      <c r="G31" s="65"/>
      <c r="H31" s="30" t="str">
        <f t="shared" si="2"/>
        <v>-0.5</v>
      </c>
      <c r="I31" s="80">
        <v>93</v>
      </c>
      <c r="J31" s="60">
        <f t="shared" si="3"/>
        <v>0</v>
      </c>
      <c r="K31" s="61"/>
      <c r="L31" s="26"/>
      <c r="M31" s="88"/>
      <c r="N31" s="64"/>
      <c r="O31" s="66"/>
      <c r="P31" t="str">
        <f t="shared" si="0"/>
        <v>-0.5</v>
      </c>
    </row>
    <row r="32" spans="1:16" ht="12.75">
      <c r="A32" s="59">
        <v>24</v>
      </c>
      <c r="B32" s="60">
        <f t="shared" si="1"/>
        <v>0</v>
      </c>
      <c r="C32" s="61"/>
      <c r="D32" s="67"/>
      <c r="E32" s="68"/>
      <c r="F32" s="64"/>
      <c r="G32" s="65"/>
      <c r="H32" s="30" t="str">
        <f t="shared" si="2"/>
        <v>-0.5</v>
      </c>
      <c r="I32" s="80">
        <v>94</v>
      </c>
      <c r="J32" s="60">
        <f t="shared" si="3"/>
        <v>0</v>
      </c>
      <c r="K32" s="61"/>
      <c r="L32" s="26"/>
      <c r="M32" s="88"/>
      <c r="N32" s="64"/>
      <c r="O32" s="66"/>
      <c r="P32" t="str">
        <f t="shared" si="0"/>
        <v>-0.5</v>
      </c>
    </row>
    <row r="33" spans="1:16" ht="12.75">
      <c r="A33" s="59">
        <v>25</v>
      </c>
      <c r="B33" s="60">
        <f t="shared" si="1"/>
        <v>0</v>
      </c>
      <c r="C33" s="61"/>
      <c r="D33" s="67"/>
      <c r="E33" s="68"/>
      <c r="F33" s="64"/>
      <c r="G33" s="65"/>
      <c r="H33" s="30" t="str">
        <f t="shared" si="2"/>
        <v>-0.5</v>
      </c>
      <c r="I33" s="80">
        <v>95</v>
      </c>
      <c r="J33" s="60">
        <f t="shared" si="3"/>
        <v>0</v>
      </c>
      <c r="K33" s="61"/>
      <c r="L33" s="26"/>
      <c r="M33" s="88"/>
      <c r="N33" s="64"/>
      <c r="O33" s="66"/>
      <c r="P33" t="str">
        <f t="shared" si="0"/>
        <v>-0.5</v>
      </c>
    </row>
    <row r="34" spans="1:16" ht="12.75">
      <c r="A34" s="59">
        <v>26</v>
      </c>
      <c r="B34" s="60">
        <f t="shared" si="1"/>
        <v>0</v>
      </c>
      <c r="C34" s="61"/>
      <c r="D34" s="67"/>
      <c r="E34" s="68"/>
      <c r="F34" s="64"/>
      <c r="G34" s="65"/>
      <c r="H34" s="30" t="str">
        <f t="shared" si="2"/>
        <v>-0.5</v>
      </c>
      <c r="I34" s="80">
        <v>96</v>
      </c>
      <c r="J34" s="60">
        <f t="shared" si="3"/>
        <v>0</v>
      </c>
      <c r="K34" s="61"/>
      <c r="L34" s="26"/>
      <c r="M34" s="88"/>
      <c r="N34" s="64"/>
      <c r="O34" s="66"/>
      <c r="P34" t="str">
        <f t="shared" si="0"/>
        <v>-0.5</v>
      </c>
    </row>
    <row r="35" spans="1:16" ht="12.75">
      <c r="A35" s="59">
        <v>27</v>
      </c>
      <c r="B35" s="60">
        <f t="shared" si="1"/>
        <v>0</v>
      </c>
      <c r="C35" s="61"/>
      <c r="D35" s="62"/>
      <c r="E35" s="63"/>
      <c r="F35" s="64"/>
      <c r="G35" s="65"/>
      <c r="H35" s="30" t="str">
        <f t="shared" si="2"/>
        <v>-0.5</v>
      </c>
      <c r="I35" s="80">
        <v>97</v>
      </c>
      <c r="J35" s="60">
        <f t="shared" si="3"/>
        <v>0</v>
      </c>
      <c r="K35" s="61"/>
      <c r="L35" s="26"/>
      <c r="M35" s="88"/>
      <c r="N35" s="64"/>
      <c r="O35" s="66"/>
      <c r="P35" t="str">
        <f t="shared" si="0"/>
        <v>-0.5</v>
      </c>
    </row>
    <row r="36" spans="1:16" ht="12.75">
      <c r="A36" s="59">
        <v>28</v>
      </c>
      <c r="B36" s="60">
        <f t="shared" si="1"/>
        <v>0</v>
      </c>
      <c r="C36" s="61"/>
      <c r="D36" s="62"/>
      <c r="E36" s="63"/>
      <c r="F36" s="64"/>
      <c r="G36" s="65"/>
      <c r="H36" s="30" t="str">
        <f t="shared" si="2"/>
        <v>-0.5</v>
      </c>
      <c r="I36" s="80">
        <v>98</v>
      </c>
      <c r="J36" s="60">
        <f t="shared" si="3"/>
        <v>0</v>
      </c>
      <c r="K36" s="61"/>
      <c r="L36" s="26"/>
      <c r="M36" s="88"/>
      <c r="N36" s="64"/>
      <c r="O36" s="66"/>
      <c r="P36" t="str">
        <f t="shared" si="0"/>
        <v>-0.5</v>
      </c>
    </row>
    <row r="37" spans="1:16" ht="12.75">
      <c r="A37" s="59">
        <v>29</v>
      </c>
      <c r="B37" s="60">
        <f t="shared" si="1"/>
        <v>0</v>
      </c>
      <c r="C37" s="61"/>
      <c r="D37" s="62"/>
      <c r="E37" s="63"/>
      <c r="F37" s="64"/>
      <c r="G37" s="65"/>
      <c r="H37" s="30" t="str">
        <f t="shared" si="2"/>
        <v>-0.5</v>
      </c>
      <c r="I37" s="80">
        <v>99</v>
      </c>
      <c r="J37" s="60">
        <f t="shared" si="3"/>
        <v>0</v>
      </c>
      <c r="K37" s="61"/>
      <c r="L37" s="26"/>
      <c r="M37" s="88"/>
      <c r="N37" s="64"/>
      <c r="O37" s="66"/>
      <c r="P37" t="str">
        <f t="shared" si="0"/>
        <v>-0.5</v>
      </c>
    </row>
    <row r="38" spans="1:16" ht="12.75">
      <c r="A38" s="59">
        <v>30</v>
      </c>
      <c r="B38" s="60">
        <f t="shared" si="1"/>
        <v>0</v>
      </c>
      <c r="C38" s="61"/>
      <c r="D38" s="62"/>
      <c r="E38" s="63"/>
      <c r="F38" s="64"/>
      <c r="G38" s="65"/>
      <c r="H38" s="30" t="str">
        <f t="shared" si="2"/>
        <v>-0.5</v>
      </c>
      <c r="I38" s="80">
        <v>100</v>
      </c>
      <c r="J38" s="60">
        <f t="shared" si="3"/>
        <v>0</v>
      </c>
      <c r="K38" s="61"/>
      <c r="L38" s="26"/>
      <c r="M38" s="88"/>
      <c r="N38" s="64"/>
      <c r="O38" s="66"/>
      <c r="P38" t="str">
        <f t="shared" si="0"/>
        <v>-0.5</v>
      </c>
    </row>
    <row r="39" spans="1:16" ht="12.75">
      <c r="A39" s="59">
        <v>31</v>
      </c>
      <c r="B39" s="60">
        <f t="shared" si="1"/>
        <v>0</v>
      </c>
      <c r="C39" s="61"/>
      <c r="D39" s="62"/>
      <c r="E39" s="63"/>
      <c r="F39" s="64"/>
      <c r="G39" s="65"/>
      <c r="H39" s="30" t="str">
        <f t="shared" si="2"/>
        <v>-0.5</v>
      </c>
      <c r="I39" s="80">
        <v>101</v>
      </c>
      <c r="J39" s="60">
        <f t="shared" si="3"/>
        <v>0</v>
      </c>
      <c r="K39" s="61"/>
      <c r="L39" s="26"/>
      <c r="M39" s="88"/>
      <c r="N39" s="64"/>
      <c r="O39" s="66"/>
      <c r="P39" t="str">
        <f t="shared" si="0"/>
        <v>-0.5</v>
      </c>
    </row>
    <row r="40" spans="1:16" ht="12.75">
      <c r="A40" s="59">
        <v>32</v>
      </c>
      <c r="B40" s="60">
        <f t="shared" si="1"/>
        <v>0</v>
      </c>
      <c r="C40" s="61"/>
      <c r="D40" s="62"/>
      <c r="E40" s="63"/>
      <c r="F40" s="64"/>
      <c r="G40" s="65"/>
      <c r="H40" s="30" t="str">
        <f t="shared" si="2"/>
        <v>-0.5</v>
      </c>
      <c r="I40" s="80">
        <v>102</v>
      </c>
      <c r="J40" s="60">
        <f t="shared" si="3"/>
        <v>0</v>
      </c>
      <c r="K40" s="61"/>
      <c r="L40" s="26"/>
      <c r="M40" s="88"/>
      <c r="N40" s="64"/>
      <c r="O40" s="66"/>
      <c r="P40" t="str">
        <f t="shared" si="0"/>
        <v>-0.5</v>
      </c>
    </row>
    <row r="41" spans="1:16" ht="12.75">
      <c r="A41" s="59">
        <v>33</v>
      </c>
      <c r="B41" s="60">
        <f t="shared" si="1"/>
        <v>0</v>
      </c>
      <c r="C41" s="61"/>
      <c r="D41" s="62"/>
      <c r="E41" s="63"/>
      <c r="F41" s="64"/>
      <c r="G41" s="65"/>
      <c r="H41" s="30" t="str">
        <f t="shared" si="2"/>
        <v>-0.5</v>
      </c>
      <c r="I41" s="80">
        <v>103</v>
      </c>
      <c r="J41" s="60">
        <f t="shared" si="3"/>
        <v>0</v>
      </c>
      <c r="K41" s="61"/>
      <c r="L41" s="26"/>
      <c r="M41" s="88"/>
      <c r="N41" s="64"/>
      <c r="O41" s="66"/>
      <c r="P41" t="str">
        <f t="shared" si="0"/>
        <v>-0.5</v>
      </c>
    </row>
    <row r="42" spans="1:16" ht="12.75">
      <c r="A42" s="59">
        <v>34</v>
      </c>
      <c r="B42" s="60">
        <f t="shared" si="1"/>
        <v>0</v>
      </c>
      <c r="C42" s="61"/>
      <c r="D42" s="62"/>
      <c r="E42" s="63"/>
      <c r="F42" s="64"/>
      <c r="G42" s="65"/>
      <c r="H42" s="30" t="str">
        <f t="shared" si="2"/>
        <v>-0.5</v>
      </c>
      <c r="I42" s="80">
        <v>104</v>
      </c>
      <c r="J42" s="60">
        <f t="shared" si="3"/>
        <v>0</v>
      </c>
      <c r="K42" s="61"/>
      <c r="L42" s="26"/>
      <c r="M42" s="88"/>
      <c r="N42" s="64"/>
      <c r="O42" s="66"/>
      <c r="P42" t="str">
        <f t="shared" si="0"/>
        <v>-0.5</v>
      </c>
    </row>
    <row r="43" spans="1:16" ht="12.75">
      <c r="A43" s="59">
        <v>35</v>
      </c>
      <c r="B43" s="60">
        <f t="shared" si="1"/>
        <v>0</v>
      </c>
      <c r="C43" s="61"/>
      <c r="D43" s="62"/>
      <c r="E43" s="63"/>
      <c r="F43" s="64"/>
      <c r="G43" s="65"/>
      <c r="H43" s="30" t="str">
        <f t="shared" si="2"/>
        <v>-0.5</v>
      </c>
      <c r="I43" s="80">
        <v>105</v>
      </c>
      <c r="J43" s="60">
        <f t="shared" si="3"/>
        <v>0</v>
      </c>
      <c r="K43" s="61"/>
      <c r="L43" s="26"/>
      <c r="M43" s="88"/>
      <c r="N43" s="64"/>
      <c r="O43" s="66"/>
      <c r="P43" t="str">
        <f t="shared" si="0"/>
        <v>-0.5</v>
      </c>
    </row>
    <row r="44" spans="1:16" ht="12.75">
      <c r="A44" s="59">
        <v>36</v>
      </c>
      <c r="B44" s="60">
        <f t="shared" si="1"/>
        <v>0</v>
      </c>
      <c r="C44" s="61"/>
      <c r="D44" s="62"/>
      <c r="E44" s="63"/>
      <c r="F44" s="64"/>
      <c r="G44" s="65"/>
      <c r="H44" s="30" t="str">
        <f t="shared" si="2"/>
        <v>-0.5</v>
      </c>
      <c r="I44" s="80">
        <v>106</v>
      </c>
      <c r="J44" s="60">
        <f t="shared" si="3"/>
        <v>0</v>
      </c>
      <c r="K44" s="61"/>
      <c r="L44" s="26"/>
      <c r="M44" s="88"/>
      <c r="N44" s="64"/>
      <c r="O44" s="66"/>
      <c r="P44" t="str">
        <f t="shared" si="0"/>
        <v>-0.5</v>
      </c>
    </row>
    <row r="45" spans="1:16" ht="12.75">
      <c r="A45" s="59">
        <v>37</v>
      </c>
      <c r="B45" s="60">
        <f t="shared" si="1"/>
        <v>0</v>
      </c>
      <c r="C45" s="61"/>
      <c r="D45" s="62"/>
      <c r="E45" s="63"/>
      <c r="F45" s="64"/>
      <c r="G45" s="65"/>
      <c r="H45" s="30" t="str">
        <f t="shared" si="2"/>
        <v>-0.5</v>
      </c>
      <c r="I45" s="80">
        <v>107</v>
      </c>
      <c r="J45" s="60">
        <f t="shared" si="3"/>
        <v>0</v>
      </c>
      <c r="K45" s="61"/>
      <c r="L45" s="26"/>
      <c r="M45" s="88"/>
      <c r="N45" s="64"/>
      <c r="O45" s="66"/>
      <c r="P45" t="str">
        <f t="shared" si="0"/>
        <v>-0.5</v>
      </c>
    </row>
    <row r="46" spans="1:16" ht="12.75">
      <c r="A46" s="59">
        <v>38</v>
      </c>
      <c r="B46" s="60">
        <f t="shared" si="1"/>
        <v>0</v>
      </c>
      <c r="C46" s="61"/>
      <c r="D46" s="62"/>
      <c r="E46" s="63"/>
      <c r="F46" s="64"/>
      <c r="G46" s="65"/>
      <c r="H46" s="30" t="str">
        <f t="shared" si="2"/>
        <v>-0.5</v>
      </c>
      <c r="I46" s="80">
        <v>108</v>
      </c>
      <c r="J46" s="60">
        <f t="shared" si="3"/>
        <v>0</v>
      </c>
      <c r="K46" s="61"/>
      <c r="L46" s="26"/>
      <c r="M46" s="88"/>
      <c r="N46" s="64"/>
      <c r="O46" s="66"/>
      <c r="P46" t="str">
        <f t="shared" si="0"/>
        <v>-0.5</v>
      </c>
    </row>
    <row r="47" spans="1:16" ht="12.75">
      <c r="A47" s="59">
        <v>39</v>
      </c>
      <c r="B47" s="60">
        <f t="shared" si="1"/>
        <v>0</v>
      </c>
      <c r="C47" s="61"/>
      <c r="D47" s="62"/>
      <c r="E47" s="63"/>
      <c r="F47" s="64"/>
      <c r="G47" s="65"/>
      <c r="H47" s="30" t="str">
        <f t="shared" si="2"/>
        <v>-0.5</v>
      </c>
      <c r="I47" s="80">
        <v>109</v>
      </c>
      <c r="J47" s="60">
        <f t="shared" si="3"/>
        <v>0</v>
      </c>
      <c r="K47" s="61"/>
      <c r="L47" s="72"/>
      <c r="M47" s="90"/>
      <c r="N47" s="64"/>
      <c r="O47" s="66"/>
      <c r="P47" t="str">
        <f t="shared" si="0"/>
        <v>-0.5</v>
      </c>
    </row>
    <row r="48" spans="1:16" ht="12.75">
      <c r="A48" s="59">
        <v>40</v>
      </c>
      <c r="B48" s="60">
        <f t="shared" si="1"/>
        <v>0</v>
      </c>
      <c r="C48" s="61"/>
      <c r="D48" s="62"/>
      <c r="E48" s="63"/>
      <c r="F48" s="64"/>
      <c r="G48" s="65"/>
      <c r="H48" s="30" t="str">
        <f t="shared" si="2"/>
        <v>-0.5</v>
      </c>
      <c r="I48" s="80">
        <v>110</v>
      </c>
      <c r="J48" s="60">
        <f t="shared" si="3"/>
        <v>0</v>
      </c>
      <c r="K48" s="61"/>
      <c r="L48" s="72"/>
      <c r="M48" s="90"/>
      <c r="N48" s="64"/>
      <c r="O48" s="66"/>
      <c r="P48" t="str">
        <f t="shared" si="0"/>
        <v>-0.5</v>
      </c>
    </row>
    <row r="49" spans="1:16" ht="12.75">
      <c r="A49" s="59">
        <v>41</v>
      </c>
      <c r="B49" s="60">
        <f t="shared" si="1"/>
        <v>0</v>
      </c>
      <c r="C49" s="61"/>
      <c r="D49" s="62"/>
      <c r="E49" s="63"/>
      <c r="F49" s="64"/>
      <c r="G49" s="65"/>
      <c r="H49" s="30" t="str">
        <f t="shared" si="2"/>
        <v>-0.5</v>
      </c>
      <c r="I49" s="80">
        <v>111</v>
      </c>
      <c r="J49" s="60">
        <f t="shared" si="3"/>
        <v>0</v>
      </c>
      <c r="K49" s="61"/>
      <c r="L49" s="72"/>
      <c r="M49" s="90"/>
      <c r="N49" s="64"/>
      <c r="O49" s="66"/>
      <c r="P49" t="str">
        <f t="shared" si="0"/>
        <v>-0.5</v>
      </c>
    </row>
    <row r="50" spans="1:16" ht="12.75">
      <c r="A50" s="59">
        <v>42</v>
      </c>
      <c r="B50" s="60">
        <f t="shared" si="1"/>
        <v>0</v>
      </c>
      <c r="C50" s="61"/>
      <c r="D50" s="62"/>
      <c r="E50" s="63"/>
      <c r="F50" s="64"/>
      <c r="G50" s="65"/>
      <c r="H50" s="30" t="str">
        <f t="shared" si="2"/>
        <v>-0.5</v>
      </c>
      <c r="I50" s="80">
        <v>112</v>
      </c>
      <c r="J50" s="60">
        <f t="shared" si="3"/>
        <v>0</v>
      </c>
      <c r="K50" s="61"/>
      <c r="L50" s="72"/>
      <c r="M50" s="90"/>
      <c r="N50" s="64"/>
      <c r="O50" s="66"/>
      <c r="P50" t="str">
        <f t="shared" si="0"/>
        <v>-0.5</v>
      </c>
    </row>
    <row r="51" spans="1:16" ht="12.75">
      <c r="A51" s="59">
        <v>43</v>
      </c>
      <c r="B51" s="60">
        <f t="shared" si="1"/>
        <v>0</v>
      </c>
      <c r="C51" s="61"/>
      <c r="D51" s="62"/>
      <c r="E51" s="63"/>
      <c r="F51" s="64"/>
      <c r="G51" s="65"/>
      <c r="H51" s="30" t="str">
        <f t="shared" si="2"/>
        <v>-0.5</v>
      </c>
      <c r="I51" s="80">
        <v>113</v>
      </c>
      <c r="J51" s="60">
        <f t="shared" si="3"/>
        <v>0</v>
      </c>
      <c r="K51" s="61"/>
      <c r="L51" s="26"/>
      <c r="M51" s="88"/>
      <c r="N51" s="64"/>
      <c r="O51" s="66"/>
      <c r="P51" t="str">
        <f t="shared" si="0"/>
        <v>-0.5</v>
      </c>
    </row>
    <row r="52" spans="1:16" ht="12.75">
      <c r="A52" s="59">
        <v>44</v>
      </c>
      <c r="B52" s="60">
        <f t="shared" si="1"/>
        <v>0</v>
      </c>
      <c r="C52" s="61"/>
      <c r="D52" s="62"/>
      <c r="E52" s="63"/>
      <c r="F52" s="64"/>
      <c r="G52" s="65"/>
      <c r="H52" s="30" t="str">
        <f t="shared" si="2"/>
        <v>-0.5</v>
      </c>
      <c r="I52" s="80">
        <v>114</v>
      </c>
      <c r="J52" s="60">
        <f t="shared" si="3"/>
        <v>0</v>
      </c>
      <c r="K52" s="61"/>
      <c r="L52" s="26"/>
      <c r="M52" s="88"/>
      <c r="N52" s="64"/>
      <c r="O52" s="66"/>
      <c r="P52" t="str">
        <f t="shared" si="0"/>
        <v>-0.5</v>
      </c>
    </row>
    <row r="53" spans="1:16" ht="12.75">
      <c r="A53" s="59">
        <v>45</v>
      </c>
      <c r="B53" s="60">
        <f t="shared" si="1"/>
        <v>0</v>
      </c>
      <c r="C53" s="61"/>
      <c r="D53" s="62"/>
      <c r="E53" s="63"/>
      <c r="F53" s="64"/>
      <c r="G53" s="65"/>
      <c r="H53" s="30" t="str">
        <f t="shared" si="2"/>
        <v>-0.5</v>
      </c>
      <c r="I53" s="80">
        <v>115</v>
      </c>
      <c r="J53" s="60">
        <f t="shared" si="3"/>
        <v>0</v>
      </c>
      <c r="K53" s="61"/>
      <c r="L53" s="26"/>
      <c r="M53" s="88"/>
      <c r="N53" s="64"/>
      <c r="O53" s="66"/>
      <c r="P53" t="str">
        <f t="shared" si="0"/>
        <v>-0.5</v>
      </c>
    </row>
    <row r="54" spans="1:16" ht="12.75">
      <c r="A54" s="59">
        <v>46</v>
      </c>
      <c r="B54" s="60">
        <f t="shared" si="1"/>
        <v>0</v>
      </c>
      <c r="C54" s="61"/>
      <c r="D54" s="62"/>
      <c r="E54" s="63"/>
      <c r="F54" s="64"/>
      <c r="G54" s="65"/>
      <c r="H54" s="30" t="str">
        <f t="shared" si="2"/>
        <v>-0.5</v>
      </c>
      <c r="I54" s="80">
        <v>116</v>
      </c>
      <c r="J54" s="60">
        <f t="shared" si="3"/>
        <v>0</v>
      </c>
      <c r="K54" s="61"/>
      <c r="L54" s="26"/>
      <c r="M54" s="88"/>
      <c r="N54" s="64"/>
      <c r="O54" s="66"/>
      <c r="P54" t="str">
        <f t="shared" si="0"/>
        <v>-0.5</v>
      </c>
    </row>
    <row r="55" spans="1:16" ht="12.75">
      <c r="A55" s="59">
        <v>47</v>
      </c>
      <c r="B55" s="60">
        <f t="shared" si="1"/>
        <v>0</v>
      </c>
      <c r="C55" s="61"/>
      <c r="D55" s="62"/>
      <c r="E55" s="63"/>
      <c r="F55" s="64"/>
      <c r="G55" s="65"/>
      <c r="H55" s="30" t="str">
        <f t="shared" si="2"/>
        <v>-0.5</v>
      </c>
      <c r="I55" s="80">
        <v>117</v>
      </c>
      <c r="J55" s="60">
        <f t="shared" si="3"/>
        <v>0</v>
      </c>
      <c r="K55" s="61"/>
      <c r="L55" s="26"/>
      <c r="M55" s="88"/>
      <c r="N55" s="64"/>
      <c r="O55" s="66"/>
      <c r="P55" t="str">
        <f t="shared" si="0"/>
        <v>-0.5</v>
      </c>
    </row>
    <row r="56" spans="1:16" ht="12.75">
      <c r="A56" s="59">
        <v>48</v>
      </c>
      <c r="B56" s="60">
        <f t="shared" si="1"/>
        <v>0</v>
      </c>
      <c r="C56" s="61"/>
      <c r="D56" s="62"/>
      <c r="E56" s="63"/>
      <c r="F56" s="64"/>
      <c r="G56" s="65"/>
      <c r="H56" s="30" t="str">
        <f t="shared" si="2"/>
        <v>-0.5</v>
      </c>
      <c r="I56" s="80">
        <v>118</v>
      </c>
      <c r="J56" s="60">
        <f t="shared" si="3"/>
        <v>0</v>
      </c>
      <c r="K56" s="61"/>
      <c r="L56" s="26"/>
      <c r="M56" s="88"/>
      <c r="N56" s="64"/>
      <c r="O56" s="66"/>
      <c r="P56" t="str">
        <f t="shared" si="0"/>
        <v>-0.5</v>
      </c>
    </row>
    <row r="57" spans="1:16" ht="12.75">
      <c r="A57" s="59">
        <v>49</v>
      </c>
      <c r="B57" s="60">
        <f t="shared" si="1"/>
        <v>0</v>
      </c>
      <c r="C57" s="61"/>
      <c r="D57" s="70"/>
      <c r="E57" s="71"/>
      <c r="F57" s="64"/>
      <c r="G57" s="65"/>
      <c r="H57" s="30" t="str">
        <f t="shared" si="2"/>
        <v>-0.5</v>
      </c>
      <c r="I57" s="80">
        <v>119</v>
      </c>
      <c r="J57" s="60">
        <f t="shared" si="3"/>
        <v>0</v>
      </c>
      <c r="K57" s="61"/>
      <c r="L57" s="26"/>
      <c r="M57" s="88"/>
      <c r="N57" s="64"/>
      <c r="O57" s="66"/>
      <c r="P57" t="str">
        <f t="shared" si="0"/>
        <v>-0.5</v>
      </c>
    </row>
    <row r="58" spans="1:16" ht="13.5" thickBot="1">
      <c r="A58" s="59">
        <v>50</v>
      </c>
      <c r="B58" s="60">
        <f t="shared" si="1"/>
        <v>0</v>
      </c>
      <c r="C58" s="61"/>
      <c r="D58" s="70"/>
      <c r="E58" s="71"/>
      <c r="F58" s="64"/>
      <c r="G58" s="65"/>
      <c r="H58" s="30" t="str">
        <f t="shared" si="2"/>
        <v>-0.5</v>
      </c>
      <c r="I58" s="80">
        <v>120</v>
      </c>
      <c r="J58" s="60">
        <f t="shared" si="3"/>
        <v>0</v>
      </c>
      <c r="K58" s="61"/>
      <c r="L58" s="26"/>
      <c r="M58" s="88"/>
      <c r="N58" s="76"/>
      <c r="O58" s="79"/>
      <c r="P58" t="str">
        <f t="shared" si="0"/>
        <v>-0.5</v>
      </c>
    </row>
    <row r="59" spans="1:16" ht="12.75">
      <c r="A59" s="59">
        <v>51</v>
      </c>
      <c r="B59" s="60">
        <f t="shared" si="1"/>
        <v>0</v>
      </c>
      <c r="C59" s="61"/>
      <c r="D59" s="70"/>
      <c r="E59" s="71"/>
      <c r="F59" s="64"/>
      <c r="G59" s="65"/>
      <c r="H59" s="30" t="str">
        <f t="shared" si="2"/>
        <v>-0.5</v>
      </c>
      <c r="I59" s="80">
        <v>121</v>
      </c>
      <c r="J59" s="60">
        <f t="shared" si="3"/>
        <v>0</v>
      </c>
      <c r="K59" s="61"/>
      <c r="L59" s="72"/>
      <c r="M59" s="90"/>
      <c r="N59" s="64"/>
      <c r="O59" s="66"/>
      <c r="P59" t="str">
        <f t="shared" si="0"/>
        <v>-0.5</v>
      </c>
    </row>
    <row r="60" spans="1:16" ht="12.75">
      <c r="A60" s="59">
        <v>52</v>
      </c>
      <c r="B60" s="60">
        <f t="shared" si="1"/>
        <v>0</v>
      </c>
      <c r="C60" s="61"/>
      <c r="D60" s="70"/>
      <c r="E60" s="71"/>
      <c r="F60" s="64"/>
      <c r="G60" s="65"/>
      <c r="H60" s="30" t="str">
        <f t="shared" si="2"/>
        <v>-0.5</v>
      </c>
      <c r="I60" s="80">
        <v>122</v>
      </c>
      <c r="J60" s="60">
        <f t="shared" si="3"/>
        <v>0</v>
      </c>
      <c r="K60" s="61"/>
      <c r="L60" s="72"/>
      <c r="M60" s="90"/>
      <c r="N60" s="64"/>
      <c r="O60" s="66"/>
      <c r="P60" t="str">
        <f t="shared" si="0"/>
        <v>-0.5</v>
      </c>
    </row>
    <row r="61" spans="1:16" ht="12.75">
      <c r="A61" s="59">
        <v>53</v>
      </c>
      <c r="B61" s="60">
        <f t="shared" si="1"/>
        <v>0</v>
      </c>
      <c r="C61" s="61"/>
      <c r="D61" s="62"/>
      <c r="E61" s="63"/>
      <c r="F61" s="64"/>
      <c r="G61" s="65"/>
      <c r="H61" s="30" t="str">
        <f t="shared" si="2"/>
        <v>-0.5</v>
      </c>
      <c r="I61" s="80">
        <v>123</v>
      </c>
      <c r="J61" s="60">
        <f t="shared" si="3"/>
        <v>0</v>
      </c>
      <c r="K61" s="61"/>
      <c r="L61" s="26"/>
      <c r="M61" s="88"/>
      <c r="N61" s="64"/>
      <c r="O61" s="66"/>
      <c r="P61" t="str">
        <f t="shared" si="0"/>
        <v>-0.5</v>
      </c>
    </row>
    <row r="62" spans="1:16" ht="12.75">
      <c r="A62" s="59">
        <v>54</v>
      </c>
      <c r="B62" s="60">
        <f t="shared" si="1"/>
        <v>0</v>
      </c>
      <c r="C62" s="61"/>
      <c r="D62" s="62"/>
      <c r="E62" s="63"/>
      <c r="F62" s="64"/>
      <c r="G62" s="65"/>
      <c r="H62" s="30" t="str">
        <f t="shared" si="2"/>
        <v>-0.5</v>
      </c>
      <c r="I62" s="80">
        <v>124</v>
      </c>
      <c r="J62" s="60">
        <f t="shared" si="3"/>
        <v>0</v>
      </c>
      <c r="K62" s="61"/>
      <c r="L62" s="26"/>
      <c r="M62" s="88"/>
      <c r="N62" s="64"/>
      <c r="O62" s="66"/>
      <c r="P62" t="str">
        <f t="shared" si="0"/>
        <v>-0.5</v>
      </c>
    </row>
    <row r="63" spans="1:16" ht="12.75">
      <c r="A63" s="59">
        <v>55</v>
      </c>
      <c r="B63" s="60">
        <f t="shared" si="1"/>
        <v>0</v>
      </c>
      <c r="C63" s="61"/>
      <c r="D63" s="62"/>
      <c r="E63" s="63"/>
      <c r="F63" s="64"/>
      <c r="G63" s="65"/>
      <c r="H63" s="30" t="str">
        <f t="shared" si="2"/>
        <v>-0.5</v>
      </c>
      <c r="I63" s="80">
        <v>125</v>
      </c>
      <c r="J63" s="60">
        <f t="shared" si="3"/>
        <v>0</v>
      </c>
      <c r="K63" s="61"/>
      <c r="L63" s="26"/>
      <c r="M63" s="88"/>
      <c r="N63" s="64"/>
      <c r="O63" s="66"/>
      <c r="P63" t="str">
        <f t="shared" si="0"/>
        <v>-0.5</v>
      </c>
    </row>
    <row r="64" spans="1:16" ht="12.75">
      <c r="A64" s="59">
        <v>56</v>
      </c>
      <c r="B64" s="60">
        <f t="shared" si="1"/>
        <v>0</v>
      </c>
      <c r="C64" s="61"/>
      <c r="D64" s="62"/>
      <c r="E64" s="63"/>
      <c r="F64" s="64"/>
      <c r="G64" s="65"/>
      <c r="H64" s="30" t="str">
        <f t="shared" si="2"/>
        <v>-0.5</v>
      </c>
      <c r="I64" s="80">
        <v>126</v>
      </c>
      <c r="J64" s="60">
        <f t="shared" si="3"/>
        <v>0</v>
      </c>
      <c r="K64" s="61"/>
      <c r="L64" s="26"/>
      <c r="M64" s="88"/>
      <c r="N64" s="64"/>
      <c r="O64" s="66"/>
      <c r="P64" t="str">
        <f t="shared" si="0"/>
        <v>-0.5</v>
      </c>
    </row>
    <row r="65" spans="1:16" ht="12.75">
      <c r="A65" s="59">
        <v>57</v>
      </c>
      <c r="B65" s="60">
        <f t="shared" si="1"/>
        <v>0</v>
      </c>
      <c r="C65" s="61"/>
      <c r="D65" s="62"/>
      <c r="E65" s="63"/>
      <c r="F65" s="64"/>
      <c r="G65" s="65"/>
      <c r="H65" s="30" t="str">
        <f t="shared" si="2"/>
        <v>-0.5</v>
      </c>
      <c r="I65" s="80">
        <v>127</v>
      </c>
      <c r="J65" s="60">
        <f t="shared" si="3"/>
        <v>0</v>
      </c>
      <c r="K65" s="61"/>
      <c r="L65" s="26"/>
      <c r="M65" s="88"/>
      <c r="N65" s="64"/>
      <c r="O65" s="66"/>
      <c r="P65" t="str">
        <f t="shared" si="0"/>
        <v>-0.5</v>
      </c>
    </row>
    <row r="66" spans="1:16" ht="12.75">
      <c r="A66" s="59">
        <v>58</v>
      </c>
      <c r="B66" s="60">
        <f t="shared" si="1"/>
        <v>0</v>
      </c>
      <c r="C66" s="61"/>
      <c r="D66" s="62"/>
      <c r="E66" s="63"/>
      <c r="F66" s="64"/>
      <c r="G66" s="65"/>
      <c r="H66" s="30" t="str">
        <f t="shared" si="2"/>
        <v>-0.5</v>
      </c>
      <c r="I66" s="80">
        <v>128</v>
      </c>
      <c r="J66" s="60">
        <f t="shared" si="3"/>
        <v>0</v>
      </c>
      <c r="K66" s="61"/>
      <c r="L66" s="26"/>
      <c r="M66" s="88"/>
      <c r="N66" s="64"/>
      <c r="O66" s="66"/>
      <c r="P66" t="str">
        <f t="shared" si="0"/>
        <v>-0.5</v>
      </c>
    </row>
    <row r="67" spans="1:16" ht="12.75">
      <c r="A67" s="59">
        <v>59</v>
      </c>
      <c r="B67" s="60">
        <f t="shared" si="1"/>
        <v>0</v>
      </c>
      <c r="C67" s="61"/>
      <c r="D67" s="62"/>
      <c r="E67" s="63"/>
      <c r="F67" s="64"/>
      <c r="G67" s="65"/>
      <c r="H67" s="30" t="str">
        <f t="shared" si="2"/>
        <v>-0.5</v>
      </c>
      <c r="I67" s="80">
        <v>129</v>
      </c>
      <c r="J67" s="60">
        <f t="shared" si="3"/>
        <v>0</v>
      </c>
      <c r="K67" s="61"/>
      <c r="L67" s="26"/>
      <c r="M67" s="88"/>
      <c r="N67" s="64"/>
      <c r="O67" s="66"/>
      <c r="P67" t="str">
        <f t="shared" si="0"/>
        <v>-0.5</v>
      </c>
    </row>
    <row r="68" spans="1:16" ht="12.75">
      <c r="A68" s="59">
        <v>60</v>
      </c>
      <c r="B68" s="60">
        <f t="shared" si="1"/>
        <v>0</v>
      </c>
      <c r="C68" s="61"/>
      <c r="D68" s="62"/>
      <c r="E68" s="63"/>
      <c r="F68" s="64"/>
      <c r="G68" s="65"/>
      <c r="H68" s="30" t="str">
        <f t="shared" si="2"/>
        <v>-0.5</v>
      </c>
      <c r="I68" s="80">
        <v>130</v>
      </c>
      <c r="J68" s="60">
        <f t="shared" si="3"/>
        <v>0</v>
      </c>
      <c r="K68" s="61"/>
      <c r="L68" s="26"/>
      <c r="M68" s="88"/>
      <c r="N68" s="64"/>
      <c r="O68" s="65"/>
      <c r="P68" t="str">
        <f t="shared" si="0"/>
        <v>-0.5</v>
      </c>
    </row>
    <row r="69" spans="1:16" ht="12.75">
      <c r="A69" s="59">
        <v>61</v>
      </c>
      <c r="B69" s="60">
        <f t="shared" si="1"/>
        <v>0</v>
      </c>
      <c r="C69" s="61"/>
      <c r="D69" s="26"/>
      <c r="E69" s="88"/>
      <c r="F69" s="64"/>
      <c r="G69" s="66"/>
      <c r="H69" s="30" t="str">
        <f>G69&amp;"-"&amp;(G69+0.5)</f>
        <v>-0.5</v>
      </c>
      <c r="I69" s="80">
        <v>131</v>
      </c>
      <c r="J69" s="60">
        <f t="shared" si="3"/>
        <v>0</v>
      </c>
      <c r="K69" s="61"/>
      <c r="L69" s="26"/>
      <c r="M69" s="88"/>
      <c r="N69" s="33"/>
      <c r="P69" t="str">
        <f t="shared" si="0"/>
        <v>-0.5</v>
      </c>
    </row>
    <row r="70" spans="1:16" ht="12.75">
      <c r="A70" s="59">
        <v>62</v>
      </c>
      <c r="B70" s="60">
        <f t="shared" si="1"/>
        <v>0</v>
      </c>
      <c r="C70" s="61"/>
      <c r="D70" s="69"/>
      <c r="E70" s="89"/>
      <c r="F70" s="64"/>
      <c r="G70" s="66"/>
      <c r="H70" s="30" t="str">
        <f aca="true" t="shared" si="4" ref="H70:H78">G70&amp;"-"&amp;(G70+0.5)</f>
        <v>-0.5</v>
      </c>
      <c r="I70" s="80">
        <v>132</v>
      </c>
      <c r="J70" s="60">
        <f t="shared" si="3"/>
        <v>0</v>
      </c>
      <c r="K70" s="61"/>
      <c r="L70" s="26"/>
      <c r="M70" s="88"/>
      <c r="N70" s="33"/>
      <c r="P70" t="str">
        <f t="shared" si="0"/>
        <v>-0.5</v>
      </c>
    </row>
    <row r="71" spans="1:16" ht="12.75">
      <c r="A71" s="59">
        <v>63</v>
      </c>
      <c r="B71" s="60">
        <f t="shared" si="1"/>
        <v>0</v>
      </c>
      <c r="C71" s="61"/>
      <c r="D71" s="69"/>
      <c r="E71" s="89"/>
      <c r="F71" s="64"/>
      <c r="G71" s="66"/>
      <c r="H71" s="30" t="str">
        <f t="shared" si="4"/>
        <v>-0.5</v>
      </c>
      <c r="I71" s="80">
        <v>133</v>
      </c>
      <c r="J71" s="60">
        <f t="shared" si="3"/>
        <v>0</v>
      </c>
      <c r="K71" s="61"/>
      <c r="L71" s="26"/>
      <c r="M71" s="88"/>
      <c r="N71" s="33"/>
      <c r="P71" t="str">
        <f t="shared" si="0"/>
        <v>-0.5</v>
      </c>
    </row>
    <row r="72" spans="1:16" ht="12.75">
      <c r="A72" s="59">
        <v>64</v>
      </c>
      <c r="B72" s="60">
        <f t="shared" si="1"/>
        <v>0</v>
      </c>
      <c r="C72" s="61"/>
      <c r="D72" s="69"/>
      <c r="E72" s="89"/>
      <c r="F72" s="64"/>
      <c r="G72" s="66"/>
      <c r="H72" s="30" t="str">
        <f t="shared" si="4"/>
        <v>-0.5</v>
      </c>
      <c r="I72" s="80">
        <v>134</v>
      </c>
      <c r="J72" s="60">
        <f t="shared" si="3"/>
        <v>0</v>
      </c>
      <c r="K72" s="61"/>
      <c r="L72" s="26"/>
      <c r="M72" s="88"/>
      <c r="N72" s="33"/>
      <c r="P72" t="str">
        <f t="shared" si="0"/>
        <v>-0.5</v>
      </c>
    </row>
    <row r="73" spans="1:16" ht="12.75">
      <c r="A73" s="59">
        <v>65</v>
      </c>
      <c r="B73" s="60">
        <f t="shared" si="1"/>
        <v>0</v>
      </c>
      <c r="C73" s="61"/>
      <c r="D73" s="69"/>
      <c r="E73" s="89"/>
      <c r="F73" s="64"/>
      <c r="G73" s="66"/>
      <c r="H73" s="30" t="str">
        <f t="shared" si="4"/>
        <v>-0.5</v>
      </c>
      <c r="I73" s="80">
        <v>135</v>
      </c>
      <c r="J73" s="60">
        <f t="shared" si="3"/>
        <v>0</v>
      </c>
      <c r="K73" s="61"/>
      <c r="L73" s="26"/>
      <c r="M73" s="88"/>
      <c r="N73" s="33"/>
      <c r="P73" t="str">
        <f aca="true" t="shared" si="5" ref="P73:P78">O73&amp;"-"&amp;(O73+0.5)</f>
        <v>-0.5</v>
      </c>
    </row>
    <row r="74" spans="1:16" ht="12.75">
      <c r="A74" s="59">
        <v>66</v>
      </c>
      <c r="B74" s="60">
        <f>$B$4</f>
        <v>0</v>
      </c>
      <c r="C74" s="61"/>
      <c r="D74" s="69"/>
      <c r="E74" s="89"/>
      <c r="F74" s="64"/>
      <c r="G74" s="66"/>
      <c r="H74" s="30" t="str">
        <f t="shared" si="4"/>
        <v>-0.5</v>
      </c>
      <c r="I74" s="80">
        <v>136</v>
      </c>
      <c r="J74" s="60">
        <f>$B$4</f>
        <v>0</v>
      </c>
      <c r="K74" s="61"/>
      <c r="L74" s="26"/>
      <c r="M74" s="88"/>
      <c r="N74" s="33"/>
      <c r="P74" t="str">
        <f t="shared" si="5"/>
        <v>-0.5</v>
      </c>
    </row>
    <row r="75" spans="1:16" ht="12.75">
      <c r="A75" s="59">
        <v>67</v>
      </c>
      <c r="B75" s="60">
        <f>$B$4</f>
        <v>0</v>
      </c>
      <c r="C75" s="61"/>
      <c r="D75" s="69"/>
      <c r="E75" s="89"/>
      <c r="F75" s="64"/>
      <c r="G75" s="66"/>
      <c r="H75" s="30" t="str">
        <f t="shared" si="4"/>
        <v>-0.5</v>
      </c>
      <c r="I75" s="80">
        <v>137</v>
      </c>
      <c r="J75" s="60">
        <f>$B$4</f>
        <v>0</v>
      </c>
      <c r="K75" s="61"/>
      <c r="L75" s="26"/>
      <c r="M75" s="88"/>
      <c r="N75" s="33"/>
      <c r="P75" t="str">
        <f t="shared" si="5"/>
        <v>-0.5</v>
      </c>
    </row>
    <row r="76" spans="1:16" ht="12.75">
      <c r="A76" s="59">
        <v>68</v>
      </c>
      <c r="B76" s="60">
        <f>$B$4</f>
        <v>0</v>
      </c>
      <c r="C76" s="61"/>
      <c r="D76" s="69"/>
      <c r="E76" s="89"/>
      <c r="F76" s="64"/>
      <c r="G76" s="66"/>
      <c r="H76" s="30" t="str">
        <f t="shared" si="4"/>
        <v>-0.5</v>
      </c>
      <c r="I76" s="80">
        <v>138</v>
      </c>
      <c r="J76" s="60">
        <f>$B$4</f>
        <v>0</v>
      </c>
      <c r="K76" s="61"/>
      <c r="L76" s="26"/>
      <c r="M76" s="88"/>
      <c r="N76" s="33"/>
      <c r="P76" t="str">
        <f t="shared" si="5"/>
        <v>-0.5</v>
      </c>
    </row>
    <row r="77" spans="1:16" ht="12.75">
      <c r="A77" s="59">
        <v>69</v>
      </c>
      <c r="B77" s="60">
        <f>$B$4</f>
        <v>0</v>
      </c>
      <c r="C77" s="61"/>
      <c r="D77" s="69"/>
      <c r="E77" s="89"/>
      <c r="F77" s="64"/>
      <c r="G77" s="66"/>
      <c r="H77" s="30" t="str">
        <f t="shared" si="4"/>
        <v>-0.5</v>
      </c>
      <c r="I77" s="80">
        <v>139</v>
      </c>
      <c r="J77" s="60">
        <f>$B$4</f>
        <v>0</v>
      </c>
      <c r="K77" s="61"/>
      <c r="L77" s="26"/>
      <c r="M77" s="88"/>
      <c r="N77" s="33"/>
      <c r="P77" t="str">
        <f t="shared" si="5"/>
        <v>-0.5</v>
      </c>
    </row>
    <row r="78" spans="1:16" ht="13.5" thickBot="1">
      <c r="A78" s="73">
        <v>70</v>
      </c>
      <c r="B78" s="74">
        <f>$B$4</f>
        <v>0</v>
      </c>
      <c r="C78" s="75"/>
      <c r="D78" s="92"/>
      <c r="E78" s="93"/>
      <c r="F78" s="76"/>
      <c r="G78" s="79"/>
      <c r="H78" s="77" t="str">
        <f t="shared" si="4"/>
        <v>-0.5</v>
      </c>
      <c r="I78" s="81">
        <v>140</v>
      </c>
      <c r="J78" s="74">
        <f>$B$4</f>
        <v>0</v>
      </c>
      <c r="K78" s="75"/>
      <c r="L78" s="78"/>
      <c r="M78" s="91"/>
      <c r="N78" s="33"/>
      <c r="P78" t="str">
        <f t="shared" si="5"/>
        <v>-0.5</v>
      </c>
    </row>
    <row r="79" spans="4:14" ht="12.75">
      <c r="D79" s="39"/>
      <c r="E79" s="40"/>
      <c r="F79" s="33"/>
      <c r="I79" s="2"/>
      <c r="M79" s="40"/>
      <c r="N79" s="33"/>
    </row>
    <row r="80" spans="4:14" ht="12.75">
      <c r="D80" s="39"/>
      <c r="E80" s="40"/>
      <c r="F80" s="33"/>
      <c r="I80" s="2"/>
      <c r="M80" s="40"/>
      <c r="N80" s="33"/>
    </row>
    <row r="81" spans="4:14" ht="12.75">
      <c r="D81" s="39"/>
      <c r="E81" s="40"/>
      <c r="F81" s="33"/>
      <c r="I81" s="2"/>
      <c r="M81" s="40"/>
      <c r="N81" s="33"/>
    </row>
    <row r="82" spans="4:14" ht="12.75">
      <c r="D82" s="39"/>
      <c r="E82" s="40"/>
      <c r="F82" s="33"/>
      <c r="I82" s="2"/>
      <c r="M82" s="40"/>
      <c r="N82" s="33"/>
    </row>
    <row r="83" spans="4:14" ht="12.75">
      <c r="D83" s="39"/>
      <c r="E83" s="40"/>
      <c r="F83" s="33"/>
      <c r="I83" s="2"/>
      <c r="M83" s="40"/>
      <c r="N83" s="33"/>
    </row>
    <row r="84" spans="4:14" ht="12.75">
      <c r="D84" s="39"/>
      <c r="E84" s="40"/>
      <c r="F84" s="33"/>
      <c r="I84" s="2"/>
      <c r="M84" s="40"/>
      <c r="N84" s="33"/>
    </row>
    <row r="85" spans="4:14" ht="12.75">
      <c r="D85" s="39"/>
      <c r="E85" s="40"/>
      <c r="F85" s="33"/>
      <c r="I85" s="2"/>
      <c r="M85" s="40"/>
      <c r="N85" s="33"/>
    </row>
    <row r="86" spans="4:14" ht="12.75">
      <c r="D86" s="39"/>
      <c r="E86" s="40"/>
      <c r="F86" s="33"/>
      <c r="I86" s="2"/>
      <c r="M86" s="40"/>
      <c r="N86" s="33"/>
    </row>
    <row r="87" spans="4:14" ht="12.75">
      <c r="D87" s="39"/>
      <c r="E87" s="40"/>
      <c r="F87" s="33"/>
      <c r="I87" s="2"/>
      <c r="M87" s="40"/>
      <c r="N87" s="33"/>
    </row>
    <row r="88" spans="4:9" ht="12.75">
      <c r="D88" s="39"/>
      <c r="E88" s="40"/>
      <c r="F88" s="33"/>
      <c r="I88" s="2"/>
    </row>
    <row r="89" spans="4:6" ht="12.75">
      <c r="D89" s="39"/>
      <c r="E89" s="40"/>
      <c r="F89" s="33"/>
    </row>
    <row r="90" spans="4:6" ht="12.75">
      <c r="D90" s="39"/>
      <c r="E90" s="40"/>
      <c r="F90" s="33"/>
    </row>
    <row r="91" spans="4:6" ht="12.75">
      <c r="D91" s="39"/>
      <c r="E91" s="40"/>
      <c r="F91" s="33"/>
    </row>
    <row r="92" spans="4:6" ht="12.75">
      <c r="D92" s="39"/>
      <c r="E92" s="40"/>
      <c r="F92" s="33"/>
    </row>
    <row r="93" spans="4:6" ht="12.75">
      <c r="D93" s="39"/>
      <c r="E93" s="40"/>
      <c r="F93" s="33"/>
    </row>
    <row r="94" spans="4:6" ht="12.75">
      <c r="D94" s="39"/>
      <c r="E94" s="40"/>
      <c r="F94" s="33"/>
    </row>
    <row r="95" spans="4:6" ht="12.75">
      <c r="D95" s="39"/>
      <c r="E95" s="40"/>
      <c r="F95" s="33"/>
    </row>
    <row r="96" spans="4:6" ht="12.75">
      <c r="D96" s="39"/>
      <c r="E96" s="40"/>
      <c r="F96" s="33"/>
    </row>
    <row r="97" spans="4:6" ht="12.75">
      <c r="D97" s="39"/>
      <c r="E97" s="40"/>
      <c r="F97" s="33"/>
    </row>
    <row r="98" spans="4:6" ht="12.75">
      <c r="D98" s="39"/>
      <c r="E98" s="40"/>
      <c r="F98" s="33"/>
    </row>
    <row r="99" spans="4:6" ht="12.75">
      <c r="D99" s="39"/>
      <c r="E99" s="40"/>
      <c r="F99" s="33"/>
    </row>
    <row r="100" spans="4:6" ht="12.75">
      <c r="D100" s="39"/>
      <c r="E100" s="40"/>
      <c r="F100" s="33"/>
    </row>
    <row r="101" spans="4:6" ht="12.75">
      <c r="D101" s="39"/>
      <c r="E101" s="40"/>
      <c r="F101" s="33"/>
    </row>
    <row r="102" spans="4:6" ht="12.75">
      <c r="D102" s="39"/>
      <c r="E102" s="40"/>
      <c r="F102" s="33"/>
    </row>
    <row r="103" spans="4:6" ht="12.75">
      <c r="D103" s="39"/>
      <c r="E103" s="40"/>
      <c r="F103" s="33"/>
    </row>
    <row r="104" spans="4:6" ht="12.75">
      <c r="D104" s="39"/>
      <c r="E104" s="40"/>
      <c r="F104" s="33"/>
    </row>
    <row r="105" spans="4:6" ht="12.75">
      <c r="D105" s="39"/>
      <c r="E105" s="40"/>
      <c r="F105" s="33"/>
    </row>
    <row r="106" spans="4:6" ht="12.75">
      <c r="D106" s="39"/>
      <c r="E106" s="40"/>
      <c r="F106" s="33"/>
    </row>
    <row r="107" spans="4:6" ht="12.75">
      <c r="D107" s="39"/>
      <c r="E107" s="40"/>
      <c r="F107" s="33"/>
    </row>
    <row r="108" spans="4:6" ht="12.75">
      <c r="D108" s="39"/>
      <c r="E108" s="40"/>
      <c r="F108" s="33"/>
    </row>
    <row r="109" spans="4:6" ht="12.75">
      <c r="D109" s="39"/>
      <c r="E109" s="40"/>
      <c r="F109" s="33"/>
    </row>
    <row r="110" spans="4:6" ht="12.75">
      <c r="D110" s="39"/>
      <c r="E110" s="40"/>
      <c r="F110" s="33"/>
    </row>
    <row r="111" spans="4:6" ht="12.75">
      <c r="D111" s="39"/>
      <c r="E111" s="40"/>
      <c r="F111" s="33"/>
    </row>
    <row r="112" spans="4:6" ht="12.75">
      <c r="D112" s="39"/>
      <c r="E112" s="40"/>
      <c r="F112" s="33"/>
    </row>
    <row r="113" spans="4:6" ht="12.75">
      <c r="D113" s="39"/>
      <c r="E113" s="40"/>
      <c r="F113" s="33"/>
    </row>
    <row r="114" spans="4:6" ht="12.75">
      <c r="D114" s="39"/>
      <c r="E114" s="40"/>
      <c r="F114" s="33"/>
    </row>
    <row r="115" spans="4:6" ht="12.75">
      <c r="D115" s="39"/>
      <c r="E115" s="40"/>
      <c r="F115" s="33"/>
    </row>
    <row r="116" spans="4:6" ht="12.75">
      <c r="D116" s="39"/>
      <c r="E116" s="40"/>
      <c r="F116" s="33"/>
    </row>
    <row r="117" spans="4:6" ht="12.75">
      <c r="D117" s="39"/>
      <c r="E117" s="40"/>
      <c r="F117" s="33"/>
    </row>
    <row r="118" spans="4:6" ht="12.75">
      <c r="D118" s="39"/>
      <c r="E118" s="40"/>
      <c r="F118" s="33"/>
    </row>
    <row r="119" spans="4:6" ht="12.75">
      <c r="D119" s="39"/>
      <c r="E119" s="40"/>
      <c r="F119" s="33"/>
    </row>
    <row r="120" spans="4:6" ht="12.75">
      <c r="D120" s="39"/>
      <c r="E120" s="40"/>
      <c r="F120" s="33"/>
    </row>
    <row r="121" spans="4:6" ht="12.75">
      <c r="D121" s="39"/>
      <c r="E121" s="40"/>
      <c r="F121" s="33"/>
    </row>
    <row r="122" spans="4:6" ht="12.75">
      <c r="D122" s="39"/>
      <c r="E122" s="40"/>
      <c r="F122" s="33"/>
    </row>
    <row r="123" spans="4:6" ht="12.75">
      <c r="D123" s="39"/>
      <c r="E123" s="40"/>
      <c r="F123" s="33"/>
    </row>
    <row r="124" spans="4:6" ht="12.75">
      <c r="D124" s="39"/>
      <c r="E124" s="40"/>
      <c r="F124" s="33"/>
    </row>
    <row r="125" spans="4:6" ht="12.75">
      <c r="D125" s="39"/>
      <c r="E125" s="40"/>
      <c r="F125" s="33"/>
    </row>
    <row r="126" spans="5:6" ht="12.75">
      <c r="E126" s="40"/>
      <c r="F126" s="33"/>
    </row>
    <row r="127" spans="5:6" ht="12.75">
      <c r="E127" s="40"/>
      <c r="F127" s="33"/>
    </row>
    <row r="128" spans="5:6" ht="12.75">
      <c r="E128" s="40"/>
      <c r="F128" s="33"/>
    </row>
    <row r="129" spans="5:6" ht="12.75">
      <c r="E129" s="40"/>
      <c r="F129" s="33"/>
    </row>
    <row r="130" spans="5:6" ht="12.75">
      <c r="E130" s="40"/>
      <c r="F130" s="33"/>
    </row>
    <row r="131" spans="5:6" ht="12.75">
      <c r="E131" s="40"/>
      <c r="F131" s="33"/>
    </row>
    <row r="132" spans="5:6" ht="12.75">
      <c r="E132" s="40"/>
      <c r="F132" s="33"/>
    </row>
    <row r="133" spans="5:6" ht="12.75">
      <c r="E133" s="40"/>
      <c r="F133" s="33"/>
    </row>
    <row r="134" spans="5:6" ht="12.75">
      <c r="E134" s="40"/>
      <c r="F134" s="33"/>
    </row>
    <row r="135" spans="5:6" ht="12.75">
      <c r="E135" s="40"/>
      <c r="F135" s="33"/>
    </row>
    <row r="136" spans="5:6" ht="12.75">
      <c r="E136" s="40"/>
      <c r="F136" s="33"/>
    </row>
    <row r="137" spans="5:6" ht="12.75">
      <c r="E137" s="40"/>
      <c r="F137" s="33"/>
    </row>
    <row r="138" spans="5:6" ht="12.75">
      <c r="E138" s="40"/>
      <c r="F138" s="33"/>
    </row>
    <row r="139" spans="5:6" ht="12.75">
      <c r="E139" s="40"/>
      <c r="F139" s="33"/>
    </row>
    <row r="140" spans="5:6" ht="12.75">
      <c r="E140" s="40"/>
      <c r="F140" s="33"/>
    </row>
    <row r="141" spans="5:6" ht="12.75">
      <c r="E141" s="40"/>
      <c r="F141" s="33"/>
    </row>
    <row r="142" spans="5:6" ht="12.75">
      <c r="E142" s="40"/>
      <c r="F142" s="33"/>
    </row>
    <row r="143" spans="5:6" ht="12.75">
      <c r="E143" s="40"/>
      <c r="F143" s="33"/>
    </row>
    <row r="144" spans="5:6" ht="12.75">
      <c r="E144" s="40"/>
      <c r="F144" s="33"/>
    </row>
    <row r="145" spans="5:6" ht="12.75">
      <c r="E145" s="40"/>
      <c r="F145" s="33"/>
    </row>
    <row r="146" spans="5:6" ht="12.75">
      <c r="E146" s="40"/>
      <c r="F146" s="33"/>
    </row>
    <row r="147" spans="5:6" ht="12.75">
      <c r="E147" s="40"/>
      <c r="F147" s="33"/>
    </row>
    <row r="148" spans="5:6" ht="12.75">
      <c r="E148" s="40"/>
      <c r="F148" s="33"/>
    </row>
    <row r="149" spans="1:13" ht="12.75">
      <c r="A149" s="2"/>
      <c r="C149"/>
      <c r="D149"/>
      <c r="E149" s="33"/>
      <c r="F149" s="33"/>
      <c r="K149"/>
      <c r="L149"/>
      <c r="M149"/>
    </row>
    <row r="150" spans="1:13" ht="12.75">
      <c r="A150" s="2"/>
      <c r="C150"/>
      <c r="D150"/>
      <c r="E150" s="33"/>
      <c r="F150" s="33"/>
      <c r="K150"/>
      <c r="L150"/>
      <c r="M150"/>
    </row>
    <row r="151" spans="1:13" ht="12.75">
      <c r="A151" s="2"/>
      <c r="C151"/>
      <c r="D151"/>
      <c r="E151" s="33"/>
      <c r="F151" s="33"/>
      <c r="K151"/>
      <c r="L151"/>
      <c r="M151"/>
    </row>
    <row r="152" spans="1:13" ht="12.75">
      <c r="A152" s="2"/>
      <c r="C152"/>
      <c r="D152"/>
      <c r="E152" s="33"/>
      <c r="F152" s="33"/>
      <c r="K152"/>
      <c r="L152"/>
      <c r="M152"/>
    </row>
    <row r="153" spans="1:13" ht="12.75">
      <c r="A153" s="2"/>
      <c r="C153"/>
      <c r="D153"/>
      <c r="E153" s="33"/>
      <c r="F153" s="33"/>
      <c r="K153"/>
      <c r="L153"/>
      <c r="M153"/>
    </row>
    <row r="154" spans="1:13" ht="12.75">
      <c r="A154" s="2"/>
      <c r="C154"/>
      <c r="D154"/>
      <c r="E154" s="33"/>
      <c r="F154" s="33"/>
      <c r="K154"/>
      <c r="L154"/>
      <c r="M154"/>
    </row>
    <row r="155" spans="1:13" ht="12.75">
      <c r="A155" s="2"/>
      <c r="C155"/>
      <c r="D155"/>
      <c r="E155" s="33"/>
      <c r="F155" s="33"/>
      <c r="K155"/>
      <c r="L155"/>
      <c r="M155"/>
    </row>
    <row r="156" spans="1:13" ht="12.75">
      <c r="A156" s="2"/>
      <c r="C156"/>
      <c r="D156"/>
      <c r="E156"/>
      <c r="K156"/>
      <c r="L156"/>
      <c r="M156"/>
    </row>
    <row r="157" spans="1:13" ht="12.75">
      <c r="A157" s="2"/>
      <c r="C157"/>
      <c r="D157"/>
      <c r="E157"/>
      <c r="K157"/>
      <c r="L157"/>
      <c r="M157"/>
    </row>
    <row r="158" spans="1:13" ht="12.75">
      <c r="A158" s="2"/>
      <c r="C158"/>
      <c r="D158"/>
      <c r="E158"/>
      <c r="K158"/>
      <c r="L158"/>
      <c r="M158"/>
    </row>
    <row r="159" spans="1:13" ht="12.75">
      <c r="A159" s="2"/>
      <c r="C159"/>
      <c r="D159"/>
      <c r="E159"/>
      <c r="K159"/>
      <c r="L159"/>
      <c r="M159"/>
    </row>
    <row r="160" spans="1:13" ht="12.75">
      <c r="A160" s="2"/>
      <c r="C160"/>
      <c r="D160"/>
      <c r="E160"/>
      <c r="K160"/>
      <c r="L160"/>
      <c r="M160"/>
    </row>
    <row r="161" spans="1:15" ht="12.75">
      <c r="A161" s="2"/>
      <c r="C161" s="33"/>
      <c r="F161" s="34"/>
      <c r="G161" s="35"/>
      <c r="K161" s="33"/>
      <c r="N161" s="34"/>
      <c r="O161" s="35"/>
    </row>
    <row r="162" spans="1:15" ht="12.75">
      <c r="A162" s="2"/>
      <c r="C162" s="33"/>
      <c r="F162" s="34"/>
      <c r="G162" s="35"/>
      <c r="K162" s="33"/>
      <c r="N162" s="34"/>
      <c r="O162" s="35"/>
    </row>
    <row r="163" spans="1:15" ht="12.75">
      <c r="A163" s="2"/>
      <c r="C163" s="33"/>
      <c r="F163" s="34"/>
      <c r="G163" s="35"/>
      <c r="K163" s="33"/>
      <c r="N163" s="34"/>
      <c r="O163" s="35"/>
    </row>
    <row r="164" spans="1:15" ht="12.75">
      <c r="A164" s="2"/>
      <c r="C164" s="33"/>
      <c r="F164" s="34"/>
      <c r="G164" s="35"/>
      <c r="K164" s="33"/>
      <c r="N164" s="34"/>
      <c r="O164" s="35"/>
    </row>
    <row r="165" spans="1:15" ht="12.75">
      <c r="A165" s="2"/>
      <c r="C165" s="33"/>
      <c r="F165" s="34"/>
      <c r="G165" s="35"/>
      <c r="K165" s="33"/>
      <c r="N165" s="34"/>
      <c r="O165" s="35"/>
    </row>
    <row r="166" spans="1:15" ht="12.75">
      <c r="A166" s="2"/>
      <c r="C166" s="33"/>
      <c r="F166" s="34"/>
      <c r="G166" s="35"/>
      <c r="K166" s="33"/>
      <c r="N166" s="34"/>
      <c r="O166" s="35"/>
    </row>
    <row r="167" spans="1:15" ht="12.75">
      <c r="A167" s="2"/>
      <c r="C167" s="33"/>
      <c r="F167" s="34"/>
      <c r="G167" s="35"/>
      <c r="K167" s="33"/>
      <c r="N167" s="34"/>
      <c r="O167" s="35"/>
    </row>
    <row r="168" spans="1:15" ht="12.75">
      <c r="A168" s="2"/>
      <c r="C168" s="33"/>
      <c r="F168" s="34"/>
      <c r="G168" s="35"/>
      <c r="K168" s="33"/>
      <c r="N168" s="34"/>
      <c r="O168" s="35"/>
    </row>
    <row r="169" spans="1:15" ht="12.75">
      <c r="A169" s="2"/>
      <c r="C169" s="33"/>
      <c r="F169" s="34"/>
      <c r="G169" s="35"/>
      <c r="K169" s="33"/>
      <c r="N169" s="34"/>
      <c r="O169" s="35"/>
    </row>
    <row r="170" spans="1:15" ht="12.75">
      <c r="A170" s="2"/>
      <c r="C170" s="33"/>
      <c r="F170" s="34"/>
      <c r="G170" s="35"/>
      <c r="K170" s="33"/>
      <c r="N170" s="34"/>
      <c r="O170" s="35"/>
    </row>
    <row r="171" spans="1:15" ht="12.75">
      <c r="A171" s="2"/>
      <c r="C171" s="33"/>
      <c r="F171" s="34"/>
      <c r="G171" s="35"/>
      <c r="K171" s="33"/>
      <c r="N171" s="34"/>
      <c r="O171" s="35"/>
    </row>
    <row r="172" spans="1:15" ht="12.75">
      <c r="A172" s="2"/>
      <c r="C172" s="33"/>
      <c r="F172" s="34"/>
      <c r="G172" s="35"/>
      <c r="K172" s="33"/>
      <c r="N172" s="34"/>
      <c r="O172" s="35"/>
    </row>
    <row r="173" spans="1:15" ht="12.75">
      <c r="A173" s="2"/>
      <c r="C173" s="33"/>
      <c r="F173" s="34"/>
      <c r="G173" s="35"/>
      <c r="K173" s="33"/>
      <c r="N173" s="34"/>
      <c r="O173" s="35"/>
    </row>
    <row r="174" spans="1:15" ht="12.75">
      <c r="A174" s="2"/>
      <c r="C174" s="33"/>
      <c r="F174" s="34"/>
      <c r="G174" s="35"/>
      <c r="K174" s="33"/>
      <c r="N174" s="34"/>
      <c r="O174" s="35"/>
    </row>
    <row r="175" spans="1:15" ht="12.75">
      <c r="A175" s="2"/>
      <c r="C175" s="33"/>
      <c r="F175" s="34"/>
      <c r="G175" s="35"/>
      <c r="K175" s="33"/>
      <c r="N175" s="34"/>
      <c r="O175" s="35"/>
    </row>
    <row r="176" spans="1:15" ht="12.75">
      <c r="A176" s="2"/>
      <c r="C176" s="33"/>
      <c r="F176" s="34"/>
      <c r="G176" s="35"/>
      <c r="K176" s="33"/>
      <c r="N176" s="34"/>
      <c r="O176" s="35"/>
    </row>
    <row r="177" spans="1:15" ht="12.75">
      <c r="A177" s="2"/>
      <c r="C177" s="33"/>
      <c r="F177" s="34"/>
      <c r="G177" s="35"/>
      <c r="K177" s="33"/>
      <c r="N177" s="34"/>
      <c r="O177" s="35"/>
    </row>
    <row r="178" spans="1:15" ht="12.75">
      <c r="A178" s="2"/>
      <c r="C178" s="33"/>
      <c r="F178" s="34"/>
      <c r="G178" s="35"/>
      <c r="K178" s="33"/>
      <c r="N178" s="34"/>
      <c r="O178" s="35"/>
    </row>
    <row r="179" spans="1:15" ht="12.75">
      <c r="A179" s="2"/>
      <c r="C179" s="33"/>
      <c r="F179" s="34"/>
      <c r="G179" s="35"/>
      <c r="K179" s="33"/>
      <c r="N179" s="34"/>
      <c r="O179" s="35"/>
    </row>
    <row r="180" spans="1:15" ht="12.75">
      <c r="A180" s="2"/>
      <c r="C180" s="33"/>
      <c r="F180" s="34"/>
      <c r="G180" s="35"/>
      <c r="K180" s="33"/>
      <c r="N180" s="34"/>
      <c r="O180" s="35"/>
    </row>
    <row r="181" spans="1:15" ht="12.75">
      <c r="A181" s="2"/>
      <c r="C181" s="33"/>
      <c r="F181" s="34"/>
      <c r="G181" s="35"/>
      <c r="K181" s="33"/>
      <c r="N181" s="34"/>
      <c r="O181" s="35"/>
    </row>
    <row r="182" spans="1:15" ht="12.75">
      <c r="A182" s="2"/>
      <c r="C182" s="33"/>
      <c r="F182" s="34"/>
      <c r="G182" s="35"/>
      <c r="K182" s="33"/>
      <c r="N182" s="34"/>
      <c r="O182" s="35"/>
    </row>
    <row r="183" spans="1:15" ht="12.75">
      <c r="A183" s="2"/>
      <c r="C183" s="33"/>
      <c r="F183" s="34"/>
      <c r="G183" s="35"/>
      <c r="K183" s="33"/>
      <c r="N183" s="34"/>
      <c r="O183" s="35"/>
    </row>
    <row r="184" spans="1:15" ht="12.75">
      <c r="A184" s="2"/>
      <c r="C184" s="33"/>
      <c r="F184" s="34"/>
      <c r="G184" s="35"/>
      <c r="K184" s="33"/>
      <c r="N184" s="34"/>
      <c r="O184" s="35"/>
    </row>
    <row r="185" spans="1:15" ht="12.75">
      <c r="A185" s="2"/>
      <c r="C185" s="33"/>
      <c r="F185" s="34"/>
      <c r="G185" s="35"/>
      <c r="K185" s="33"/>
      <c r="N185" s="34"/>
      <c r="O185" s="35"/>
    </row>
    <row r="186" spans="1:15" ht="12.75">
      <c r="A186" s="2"/>
      <c r="C186" s="33"/>
      <c r="F186" s="34"/>
      <c r="G186" s="35"/>
      <c r="K186" s="33"/>
      <c r="N186" s="34"/>
      <c r="O186" s="35"/>
    </row>
    <row r="187" spans="1:15" ht="12.75">
      <c r="A187" s="2"/>
      <c r="C187" s="33"/>
      <c r="F187" s="34"/>
      <c r="G187" s="35"/>
      <c r="K187" s="33"/>
      <c r="N187" s="34"/>
      <c r="O187" s="35"/>
    </row>
    <row r="188" spans="1:15" ht="12.75">
      <c r="A188" s="2"/>
      <c r="C188" s="33"/>
      <c r="F188" s="34"/>
      <c r="G188" s="35"/>
      <c r="K188" s="33"/>
      <c r="N188" s="34"/>
      <c r="O188" s="35"/>
    </row>
    <row r="189" spans="1:15" ht="12.75">
      <c r="A189" s="2"/>
      <c r="C189" s="33"/>
      <c r="F189" s="34"/>
      <c r="G189" s="35"/>
      <c r="K189" s="33"/>
      <c r="N189" s="34"/>
      <c r="O189" s="35"/>
    </row>
    <row r="190" spans="1:15" ht="12.75">
      <c r="A190" s="2"/>
      <c r="C190" s="33"/>
      <c r="F190" s="34"/>
      <c r="G190" s="35"/>
      <c r="K190" s="33"/>
      <c r="N190" s="34"/>
      <c r="O190" s="35"/>
    </row>
    <row r="191" spans="1:15" ht="12.75">
      <c r="A191" s="2"/>
      <c r="C191" s="33"/>
      <c r="F191" s="34"/>
      <c r="G191" s="35"/>
      <c r="K191" s="33"/>
      <c r="N191" s="34"/>
      <c r="O191" s="35"/>
    </row>
    <row r="192" spans="1:15" ht="12.75">
      <c r="A192" s="2"/>
      <c r="C192" s="33"/>
      <c r="F192" s="34"/>
      <c r="G192" s="35"/>
      <c r="K192" s="33"/>
      <c r="N192" s="34"/>
      <c r="O192" s="35"/>
    </row>
    <row r="193" spans="1:15" ht="12.75">
      <c r="A193" s="2"/>
      <c r="C193" s="33"/>
      <c r="F193" s="34"/>
      <c r="G193" s="35"/>
      <c r="K193" s="33"/>
      <c r="N193" s="34"/>
      <c r="O193" s="35"/>
    </row>
    <row r="194" spans="1:15" ht="12.75">
      <c r="A194" s="2"/>
      <c r="C194" s="33"/>
      <c r="F194" s="34"/>
      <c r="G194" s="35"/>
      <c r="K194" s="33"/>
      <c r="N194" s="34"/>
      <c r="O194" s="35"/>
    </row>
    <row r="195" spans="1:15" ht="12.75">
      <c r="A195" s="2"/>
      <c r="C195" s="33"/>
      <c r="F195" s="34"/>
      <c r="G195" s="35"/>
      <c r="K195" s="33"/>
      <c r="N195" s="34"/>
      <c r="O195" s="35"/>
    </row>
    <row r="196" spans="1:15" ht="12.75">
      <c r="A196" s="2"/>
      <c r="C196" s="33"/>
      <c r="F196" s="34"/>
      <c r="G196" s="35"/>
      <c r="K196" s="33"/>
      <c r="N196" s="34"/>
      <c r="O196" s="35"/>
    </row>
    <row r="197" spans="1:15" ht="12.75">
      <c r="A197" s="2"/>
      <c r="C197" s="33"/>
      <c r="F197" s="34"/>
      <c r="G197" s="35"/>
      <c r="K197" s="33"/>
      <c r="N197" s="34"/>
      <c r="O197" s="35"/>
    </row>
    <row r="198" spans="1:15" ht="12.75">
      <c r="A198" s="2"/>
      <c r="C198" s="33"/>
      <c r="F198" s="34"/>
      <c r="G198" s="35"/>
      <c r="K198" s="33"/>
      <c r="N198" s="34"/>
      <c r="O198" s="35"/>
    </row>
    <row r="199" spans="1:15" ht="12.75">
      <c r="A199" s="2"/>
      <c r="C199" s="33"/>
      <c r="F199" s="34"/>
      <c r="G199" s="35"/>
      <c r="K199" s="33"/>
      <c r="N199" s="34"/>
      <c r="O199" s="35"/>
    </row>
    <row r="200" spans="1:15" ht="12.75">
      <c r="A200" s="2"/>
      <c r="C200" s="33"/>
      <c r="F200" s="34"/>
      <c r="G200" s="35"/>
      <c r="K200" s="33"/>
      <c r="N200" s="34"/>
      <c r="O200" s="35"/>
    </row>
    <row r="201" spans="1:15" ht="12.75">
      <c r="A201" s="2"/>
      <c r="C201" s="33"/>
      <c r="F201" s="34"/>
      <c r="G201" s="35"/>
      <c r="K201" s="33"/>
      <c r="N201" s="34"/>
      <c r="O201" s="35"/>
    </row>
    <row r="202" spans="1:15" ht="12.75">
      <c r="A202" s="2"/>
      <c r="C202" s="33"/>
      <c r="F202" s="34"/>
      <c r="G202" s="35"/>
      <c r="K202" s="33"/>
      <c r="N202" s="34"/>
      <c r="O202" s="35"/>
    </row>
    <row r="203" spans="1:15" ht="12.75">
      <c r="A203" s="2"/>
      <c r="C203" s="33"/>
      <c r="F203" s="34"/>
      <c r="G203" s="35"/>
      <c r="K203" s="33"/>
      <c r="N203" s="34"/>
      <c r="O203" s="35"/>
    </row>
    <row r="204" spans="1:15" ht="12.75">
      <c r="A204" s="2"/>
      <c r="C204" s="33"/>
      <c r="F204" s="34"/>
      <c r="G204" s="35"/>
      <c r="K204" s="33"/>
      <c r="N204" s="34"/>
      <c r="O204" s="35"/>
    </row>
    <row r="205" spans="1:15" ht="12.75">
      <c r="A205" s="2"/>
      <c r="C205" s="33"/>
      <c r="F205" s="34"/>
      <c r="G205" s="35"/>
      <c r="K205" s="33"/>
      <c r="N205" s="34"/>
      <c r="O205" s="35"/>
    </row>
    <row r="206" spans="1:15" ht="12.75">
      <c r="A206" s="2"/>
      <c r="C206" s="33"/>
      <c r="F206" s="34"/>
      <c r="G206" s="35"/>
      <c r="K206" s="33"/>
      <c r="N206" s="34"/>
      <c r="O206" s="35"/>
    </row>
    <row r="207" spans="1:15" ht="12.75">
      <c r="A207" s="2"/>
      <c r="C207" s="33"/>
      <c r="F207" s="34"/>
      <c r="G207" s="35"/>
      <c r="K207" s="33"/>
      <c r="N207" s="34"/>
      <c r="O207" s="35"/>
    </row>
    <row r="208" spans="1:15" ht="12.75">
      <c r="A208" s="2"/>
      <c r="C208" s="33"/>
      <c r="F208" s="34"/>
      <c r="G208" s="35"/>
      <c r="K208" s="33"/>
      <c r="N208" s="34"/>
      <c r="O208" s="35"/>
    </row>
    <row r="209" spans="1:15" ht="12.75">
      <c r="A209" s="2"/>
      <c r="C209" s="33"/>
      <c r="F209" s="34"/>
      <c r="G209" s="35"/>
      <c r="K209" s="33"/>
      <c r="N209" s="34"/>
      <c r="O209" s="35"/>
    </row>
    <row r="210" spans="1:15" ht="12.75">
      <c r="A210" s="2"/>
      <c r="C210" s="33"/>
      <c r="F210" s="34"/>
      <c r="G210" s="35"/>
      <c r="K210" s="33"/>
      <c r="N210" s="34"/>
      <c r="O210" s="35"/>
    </row>
    <row r="211" spans="1:15" ht="12.75">
      <c r="A211" s="2"/>
      <c r="C211" s="33"/>
      <c r="F211" s="34"/>
      <c r="G211" s="35"/>
      <c r="K211" s="33"/>
      <c r="N211" s="34"/>
      <c r="O211" s="35"/>
    </row>
    <row r="212" spans="1:15" ht="12.75">
      <c r="A212" s="2"/>
      <c r="C212" s="33"/>
      <c r="F212" s="34"/>
      <c r="G212" s="35"/>
      <c r="K212" s="33"/>
      <c r="N212" s="34"/>
      <c r="O212" s="35"/>
    </row>
    <row r="213" spans="1:15" ht="12.75">
      <c r="A213" s="2"/>
      <c r="C213" s="33"/>
      <c r="F213" s="34"/>
      <c r="G213" s="35"/>
      <c r="K213" s="33"/>
      <c r="N213" s="34"/>
      <c r="O213" s="35"/>
    </row>
    <row r="214" spans="1:15" ht="12.75">
      <c r="A214" s="2"/>
      <c r="C214" s="33"/>
      <c r="F214" s="34"/>
      <c r="G214" s="35"/>
      <c r="K214" s="33"/>
      <c r="N214" s="34"/>
      <c r="O214" s="35"/>
    </row>
    <row r="215" spans="1:15" ht="12.75">
      <c r="A215" s="2"/>
      <c r="C215" s="33"/>
      <c r="F215" s="34"/>
      <c r="G215" s="35"/>
      <c r="K215" s="33"/>
      <c r="N215" s="34"/>
      <c r="O215" s="35"/>
    </row>
    <row r="216" spans="1:15" ht="12.75">
      <c r="A216" s="2"/>
      <c r="C216" s="33"/>
      <c r="F216" s="34"/>
      <c r="G216" s="35"/>
      <c r="K216" s="33"/>
      <c r="N216" s="34"/>
      <c r="O216" s="35"/>
    </row>
    <row r="217" spans="1:15" ht="12.75">
      <c r="A217" s="2"/>
      <c r="C217" s="33"/>
      <c r="F217" s="34"/>
      <c r="G217" s="35"/>
      <c r="K217" s="33"/>
      <c r="N217" s="34"/>
      <c r="O217" s="35"/>
    </row>
    <row r="218" spans="1:15" ht="12.75">
      <c r="A218" s="2"/>
      <c r="C218" s="33"/>
      <c r="F218" s="34"/>
      <c r="G218" s="35"/>
      <c r="K218" s="33"/>
      <c r="N218" s="34"/>
      <c r="O218" s="35"/>
    </row>
    <row r="219" spans="1:15" ht="12.75">
      <c r="A219" s="2"/>
      <c r="C219" s="33"/>
      <c r="F219" s="34"/>
      <c r="G219" s="35"/>
      <c r="K219" s="33"/>
      <c r="N219" s="34"/>
      <c r="O219" s="35"/>
    </row>
    <row r="220" spans="1:15" ht="12.75">
      <c r="A220" s="2"/>
      <c r="C220" s="33"/>
      <c r="F220" s="34"/>
      <c r="G220" s="35"/>
      <c r="K220" s="33"/>
      <c r="N220" s="34"/>
      <c r="O220" s="35"/>
    </row>
    <row r="221" spans="1:15" ht="12.75">
      <c r="A221" s="2"/>
      <c r="C221" s="33"/>
      <c r="F221" s="34"/>
      <c r="G221" s="35"/>
      <c r="K221" s="33"/>
      <c r="N221" s="34"/>
      <c r="O221" s="35"/>
    </row>
    <row r="222" spans="1:15" ht="12.75">
      <c r="A222" s="2"/>
      <c r="C222" s="33"/>
      <c r="F222" s="34"/>
      <c r="G222" s="35"/>
      <c r="K222" s="33"/>
      <c r="N222" s="34"/>
      <c r="O222" s="35"/>
    </row>
    <row r="223" spans="1:15" ht="12.75">
      <c r="A223" s="2"/>
      <c r="C223" s="33"/>
      <c r="F223" s="34"/>
      <c r="G223" s="35"/>
      <c r="K223" s="33"/>
      <c r="N223" s="34"/>
      <c r="O223" s="35"/>
    </row>
    <row r="224" spans="1:15" ht="12.75">
      <c r="A224" s="2"/>
      <c r="C224" s="33"/>
      <c r="F224" s="34"/>
      <c r="G224" s="35"/>
      <c r="K224" s="33"/>
      <c r="N224" s="34"/>
      <c r="O224" s="35"/>
    </row>
    <row r="225" spans="1:15" ht="12.75">
      <c r="A225" s="2"/>
      <c r="C225" s="33"/>
      <c r="F225" s="34"/>
      <c r="G225" s="35"/>
      <c r="K225" s="33"/>
      <c r="N225" s="34"/>
      <c r="O225" s="35"/>
    </row>
    <row r="226" spans="1:15" ht="12.75">
      <c r="A226" s="2"/>
      <c r="C226" s="33"/>
      <c r="F226" s="34"/>
      <c r="G226" s="35"/>
      <c r="K226" s="33"/>
      <c r="N226" s="34"/>
      <c r="O226" s="35"/>
    </row>
    <row r="227" spans="1:15" ht="12.75">
      <c r="A227" s="2"/>
      <c r="C227" s="33"/>
      <c r="F227" s="34"/>
      <c r="G227" s="35"/>
      <c r="K227" s="33"/>
      <c r="N227" s="34"/>
      <c r="O227" s="35"/>
    </row>
    <row r="228" spans="1:15" ht="12.75">
      <c r="A228" s="2"/>
      <c r="C228" s="33"/>
      <c r="F228" s="34"/>
      <c r="G228" s="35"/>
      <c r="K228" s="33"/>
      <c r="N228" s="34"/>
      <c r="O228" s="35"/>
    </row>
    <row r="229" spans="1:15" ht="12.75">
      <c r="A229" s="2"/>
      <c r="C229" s="33"/>
      <c r="F229" s="34"/>
      <c r="G229" s="35"/>
      <c r="K229" s="33"/>
      <c r="N229" s="34"/>
      <c r="O229" s="35"/>
    </row>
    <row r="230" spans="1:15" ht="12.75">
      <c r="A230" s="2"/>
      <c r="C230" s="33"/>
      <c r="F230" s="34"/>
      <c r="G230" s="35"/>
      <c r="K230" s="33"/>
      <c r="N230" s="34"/>
      <c r="O230" s="35"/>
    </row>
    <row r="231" spans="1:15" ht="12.75">
      <c r="A231" s="2"/>
      <c r="C231" s="33"/>
      <c r="F231" s="34"/>
      <c r="G231" s="35"/>
      <c r="K231" s="33"/>
      <c r="N231" s="34"/>
      <c r="O231" s="35"/>
    </row>
    <row r="232" spans="1:15" ht="12.75">
      <c r="A232" s="2"/>
      <c r="C232" s="33"/>
      <c r="F232" s="34"/>
      <c r="G232" s="35"/>
      <c r="K232" s="33"/>
      <c r="N232" s="34"/>
      <c r="O232" s="35"/>
    </row>
    <row r="233" spans="1:15" ht="12.75">
      <c r="A233" s="2"/>
      <c r="C233" s="33"/>
      <c r="F233" s="34"/>
      <c r="G233" s="35"/>
      <c r="K233" s="33"/>
      <c r="N233" s="34"/>
      <c r="O233" s="35"/>
    </row>
    <row r="234" spans="1:15" ht="12.75">
      <c r="A234" s="2"/>
      <c r="C234" s="33"/>
      <c r="F234" s="34"/>
      <c r="G234" s="35"/>
      <c r="K234" s="33"/>
      <c r="N234" s="34"/>
      <c r="O234" s="35"/>
    </row>
    <row r="235" spans="1:15" ht="12.75">
      <c r="A235" s="2"/>
      <c r="C235" s="33"/>
      <c r="F235" s="34"/>
      <c r="G235" s="35"/>
      <c r="K235" s="33"/>
      <c r="N235" s="34"/>
      <c r="O235" s="35"/>
    </row>
    <row r="236" spans="1:15" ht="12.75">
      <c r="A236" s="2"/>
      <c r="C236" s="33"/>
      <c r="F236" s="34"/>
      <c r="G236" s="35"/>
      <c r="K236" s="33"/>
      <c r="N236" s="34"/>
      <c r="O236" s="35"/>
    </row>
    <row r="237" spans="1:15" ht="12.75">
      <c r="A237" s="2"/>
      <c r="C237" s="33"/>
      <c r="F237" s="34"/>
      <c r="G237" s="35"/>
      <c r="K237" s="33"/>
      <c r="N237" s="34"/>
      <c r="O237" s="35"/>
    </row>
    <row r="238" spans="1:15" ht="12.75">
      <c r="A238" s="2"/>
      <c r="C238" s="33"/>
      <c r="G238" s="35"/>
      <c r="K238" s="33"/>
      <c r="O238" s="35"/>
    </row>
    <row r="239" spans="1:15" ht="12.75">
      <c r="A239" s="2"/>
      <c r="C239" s="33"/>
      <c r="G239" s="35"/>
      <c r="K239" s="33"/>
      <c r="O239" s="35"/>
    </row>
    <row r="240" spans="1:15" ht="12.75">
      <c r="A240" s="2"/>
      <c r="C240" s="33"/>
      <c r="G240" s="35"/>
      <c r="K240" s="33"/>
      <c r="O240" s="35"/>
    </row>
    <row r="241" spans="1:15" ht="12.75">
      <c r="A241" s="2"/>
      <c r="C241" s="33"/>
      <c r="G241" s="35"/>
      <c r="K241" s="33"/>
      <c r="O241" s="35"/>
    </row>
    <row r="242" spans="1:15" ht="12.75">
      <c r="A242" s="2"/>
      <c r="C242" s="33"/>
      <c r="G242" s="35"/>
      <c r="K242" s="33"/>
      <c r="O242" s="35"/>
    </row>
    <row r="243" spans="1:15" ht="12.75">
      <c r="A243" s="2"/>
      <c r="C243" s="33"/>
      <c r="G243" s="35"/>
      <c r="K243" s="33"/>
      <c r="O243" s="35"/>
    </row>
    <row r="244" spans="1:15" ht="12.75">
      <c r="A244" s="2"/>
      <c r="C244" s="33"/>
      <c r="G244" s="35"/>
      <c r="K244" s="33"/>
      <c r="O244" s="35"/>
    </row>
    <row r="245" spans="1:15" ht="12.75">
      <c r="A245" s="2"/>
      <c r="C245" s="33"/>
      <c r="G245" s="35"/>
      <c r="K245" s="33"/>
      <c r="O245" s="35"/>
    </row>
    <row r="246" spans="1:15" ht="12.75">
      <c r="A246" s="2"/>
      <c r="C246" s="33"/>
      <c r="G246" s="35"/>
      <c r="K246" s="33"/>
      <c r="O246" s="35"/>
    </row>
    <row r="247" spans="1:15" ht="12.75">
      <c r="A247" s="2"/>
      <c r="C247" s="33"/>
      <c r="G247" s="35"/>
      <c r="K247" s="33"/>
      <c r="O247" s="35"/>
    </row>
    <row r="248" spans="1:15" ht="12.75">
      <c r="A248" s="2"/>
      <c r="C248" s="33"/>
      <c r="G248" s="35"/>
      <c r="K248" s="33"/>
      <c r="O248" s="35"/>
    </row>
    <row r="249" spans="1:15" ht="12.75">
      <c r="A249" s="2"/>
      <c r="C249" s="33"/>
      <c r="G249" s="35"/>
      <c r="K249" s="33"/>
      <c r="O249" s="35"/>
    </row>
    <row r="250" spans="1:15" ht="12.75">
      <c r="A250" s="2"/>
      <c r="C250" s="33"/>
      <c r="G250" s="35"/>
      <c r="K250" s="33"/>
      <c r="O250" s="35"/>
    </row>
    <row r="251" spans="1:15" ht="12.75">
      <c r="A251" s="2"/>
      <c r="C251" s="33"/>
      <c r="G251" s="35"/>
      <c r="K251" s="33"/>
      <c r="O251" s="35"/>
    </row>
    <row r="252" spans="1:15" ht="12.75">
      <c r="A252" s="2"/>
      <c r="C252" s="33"/>
      <c r="G252" s="35"/>
      <c r="K252" s="33"/>
      <c r="O252" s="35"/>
    </row>
    <row r="253" spans="1:15" ht="12.75">
      <c r="A253" s="2"/>
      <c r="C253" s="33"/>
      <c r="G253" s="35"/>
      <c r="K253" s="33"/>
      <c r="O253" s="35"/>
    </row>
    <row r="254" spans="1:15" ht="12.75">
      <c r="A254" s="2"/>
      <c r="C254" s="33"/>
      <c r="G254" s="35"/>
      <c r="K254" s="33"/>
      <c r="O254" s="35"/>
    </row>
    <row r="255" spans="1:15" ht="12.75">
      <c r="A255" s="2"/>
      <c r="C255" s="33"/>
      <c r="G255" s="35"/>
      <c r="K255" s="33"/>
      <c r="O255" s="35"/>
    </row>
    <row r="256" spans="1:15" ht="12.75">
      <c r="A256" s="2"/>
      <c r="C256" s="33"/>
      <c r="G256" s="35"/>
      <c r="K256" s="33"/>
      <c r="O256" s="35"/>
    </row>
    <row r="257" spans="1:15" ht="12.75">
      <c r="A257" s="2"/>
      <c r="C257" s="33"/>
      <c r="G257" s="35"/>
      <c r="K257" s="33"/>
      <c r="O257" s="35"/>
    </row>
    <row r="258" spans="1:15" ht="12.75">
      <c r="A258" s="2"/>
      <c r="C258" s="33"/>
      <c r="G258" s="35"/>
      <c r="K258" s="33"/>
      <c r="O258" s="35"/>
    </row>
    <row r="259" spans="1:15" ht="12.75">
      <c r="A259" s="2"/>
      <c r="C259" s="33"/>
      <c r="G259" s="35"/>
      <c r="K259" s="33"/>
      <c r="O259" s="35"/>
    </row>
    <row r="260" spans="1:15" ht="12.75">
      <c r="A260" s="2"/>
      <c r="C260" s="33"/>
      <c r="G260" s="35"/>
      <c r="K260" s="33"/>
      <c r="O260" s="35"/>
    </row>
    <row r="261" spans="1:15" ht="12.75">
      <c r="A261" s="2"/>
      <c r="C261" s="33"/>
      <c r="G261" s="35"/>
      <c r="K261" s="33"/>
      <c r="O261" s="35"/>
    </row>
    <row r="262" spans="1:15" ht="12.75">
      <c r="A262" s="2"/>
      <c r="C262" s="33"/>
      <c r="G262" s="35"/>
      <c r="K262" s="33"/>
      <c r="O262" s="35"/>
    </row>
    <row r="263" spans="1:15" ht="12.75">
      <c r="A263" s="2"/>
      <c r="C263" s="33"/>
      <c r="G263" s="35"/>
      <c r="K263" s="33"/>
      <c r="O263" s="35"/>
    </row>
    <row r="264" spans="1:15" ht="12.75">
      <c r="A264" s="2"/>
      <c r="C264" s="33"/>
      <c r="G264" s="35"/>
      <c r="K264" s="33"/>
      <c r="O264" s="35"/>
    </row>
    <row r="265" spans="1:15" ht="12.75">
      <c r="A265" s="2"/>
      <c r="C265" s="33"/>
      <c r="G265" s="35"/>
      <c r="K265" s="33"/>
      <c r="O265" s="35"/>
    </row>
    <row r="266" spans="1:15" ht="12.75">
      <c r="A266" s="2"/>
      <c r="C266" s="33"/>
      <c r="G266" s="35"/>
      <c r="K266" s="33"/>
      <c r="O266" s="35"/>
    </row>
    <row r="267" spans="1:15" ht="12.75">
      <c r="A267" s="2"/>
      <c r="C267" s="33"/>
      <c r="G267" s="35"/>
      <c r="K267" s="33"/>
      <c r="O267" s="35"/>
    </row>
    <row r="268" spans="1:15" ht="12.75">
      <c r="A268" s="2"/>
      <c r="C268" s="33"/>
      <c r="G268" s="35"/>
      <c r="K268" s="33"/>
      <c r="O268" s="35"/>
    </row>
    <row r="269" spans="1:15" ht="12.75">
      <c r="A269" s="2"/>
      <c r="C269" s="33"/>
      <c r="G269" s="35"/>
      <c r="K269" s="33"/>
      <c r="O269" s="35"/>
    </row>
    <row r="270" spans="1:15" ht="12.75">
      <c r="A270" s="2"/>
      <c r="C270" s="33"/>
      <c r="G270" s="35"/>
      <c r="K270" s="33"/>
      <c r="O270" s="35"/>
    </row>
    <row r="271" spans="1:15" ht="12.75">
      <c r="A271" s="2"/>
      <c r="C271" s="33"/>
      <c r="G271" s="35"/>
      <c r="K271" s="33"/>
      <c r="O271" s="35"/>
    </row>
    <row r="272" spans="1:15" ht="12.75">
      <c r="A272" s="2"/>
      <c r="C272" s="33"/>
      <c r="G272" s="35"/>
      <c r="K272" s="33"/>
      <c r="O272" s="35"/>
    </row>
    <row r="273" spans="1:15" ht="12.75">
      <c r="A273" s="2"/>
      <c r="C273" s="33"/>
      <c r="G273" s="35"/>
      <c r="K273" s="33"/>
      <c r="O273" s="35"/>
    </row>
    <row r="274" spans="1:15" ht="12.75">
      <c r="A274" s="2"/>
      <c r="C274" s="33"/>
      <c r="G274" s="35"/>
      <c r="K274" s="33"/>
      <c r="O274" s="35"/>
    </row>
    <row r="275" spans="1:15" ht="12.75">
      <c r="A275" s="2"/>
      <c r="C275" s="33"/>
      <c r="G275" s="35"/>
      <c r="K275" s="33"/>
      <c r="O275" s="35"/>
    </row>
    <row r="276" spans="1:15" ht="12.75">
      <c r="A276" s="2"/>
      <c r="C276" s="33"/>
      <c r="G276" s="35"/>
      <c r="K276" s="33"/>
      <c r="O276" s="35"/>
    </row>
    <row r="277" spans="1:15" ht="12.75">
      <c r="A277" s="2"/>
      <c r="C277" s="33"/>
      <c r="G277" s="35"/>
      <c r="K277" s="33"/>
      <c r="O277" s="35"/>
    </row>
    <row r="278" spans="1:15" ht="12.75">
      <c r="A278" s="2"/>
      <c r="C278" s="33"/>
      <c r="G278" s="35"/>
      <c r="K278" s="33"/>
      <c r="O278" s="35"/>
    </row>
    <row r="279" spans="1:15" ht="12.75">
      <c r="A279" s="2"/>
      <c r="C279" s="33"/>
      <c r="G279" s="35"/>
      <c r="K279" s="33"/>
      <c r="O279" s="35"/>
    </row>
    <row r="280" spans="1:15" ht="12.75">
      <c r="A280" s="2"/>
      <c r="C280" s="33"/>
      <c r="G280" s="35"/>
      <c r="K280" s="33"/>
      <c r="O280" s="35"/>
    </row>
    <row r="281" spans="1:15" ht="12.75">
      <c r="A281" s="2"/>
      <c r="C281" s="33"/>
      <c r="G281" s="35"/>
      <c r="K281" s="33"/>
      <c r="O281" s="35"/>
    </row>
    <row r="282" spans="1:15" ht="12.75">
      <c r="A282" s="2"/>
      <c r="C282" s="33"/>
      <c r="G282" s="35"/>
      <c r="K282" s="33"/>
      <c r="O282" s="35"/>
    </row>
    <row r="283" spans="1:15" ht="12.75">
      <c r="A283" s="2"/>
      <c r="C283" s="33"/>
      <c r="G283" s="35"/>
      <c r="K283" s="33"/>
      <c r="O283" s="35"/>
    </row>
    <row r="284" spans="1:15" ht="12.75">
      <c r="A284" s="2"/>
      <c r="C284" s="33"/>
      <c r="G284" s="35"/>
      <c r="K284" s="33"/>
      <c r="O284" s="35"/>
    </row>
    <row r="285" spans="1:15" ht="12.75">
      <c r="A285" s="2"/>
      <c r="C285" s="33"/>
      <c r="G285" s="35"/>
      <c r="K285" s="33"/>
      <c r="O285" s="35"/>
    </row>
    <row r="286" spans="1:15" ht="12.75">
      <c r="A286" s="2"/>
      <c r="C286" s="33"/>
      <c r="G286" s="35"/>
      <c r="K286" s="33"/>
      <c r="O286" s="35"/>
    </row>
    <row r="287" spans="1:15" ht="12.75">
      <c r="A287" s="2"/>
      <c r="C287" s="33"/>
      <c r="G287" s="35"/>
      <c r="K287" s="33"/>
      <c r="O287" s="35"/>
    </row>
    <row r="288" spans="1:15" ht="12.75">
      <c r="A288" s="2"/>
      <c r="C288" s="33"/>
      <c r="G288" s="35"/>
      <c r="K288" s="33"/>
      <c r="O288" s="35"/>
    </row>
    <row r="289" spans="1:15" ht="12.75">
      <c r="A289" s="2"/>
      <c r="C289" s="33"/>
      <c r="G289" s="35"/>
      <c r="K289" s="33"/>
      <c r="O289" s="35"/>
    </row>
    <row r="290" spans="1:15" ht="12.75">
      <c r="A290" s="2"/>
      <c r="C290" s="33"/>
      <c r="G290" s="35"/>
      <c r="K290" s="33"/>
      <c r="O290" s="35"/>
    </row>
    <row r="291" spans="1:15" ht="12.75">
      <c r="A291" s="2"/>
      <c r="C291" s="33"/>
      <c r="G291" s="35"/>
      <c r="K291" s="33"/>
      <c r="O291" s="35"/>
    </row>
    <row r="292" spans="1:15" ht="12.75">
      <c r="A292" s="2"/>
      <c r="C292" s="33"/>
      <c r="G292" s="35"/>
      <c r="K292" s="33"/>
      <c r="O292" s="35"/>
    </row>
    <row r="293" spans="1:15" ht="12.75">
      <c r="A293" s="2"/>
      <c r="C293" s="33"/>
      <c r="G293" s="35"/>
      <c r="K293" s="33"/>
      <c r="O293" s="35"/>
    </row>
    <row r="294" spans="1:15" ht="12.75">
      <c r="A294" s="2"/>
      <c r="C294" s="33"/>
      <c r="G294" s="35"/>
      <c r="K294" s="33"/>
      <c r="O294" s="35"/>
    </row>
    <row r="295" spans="1:15" ht="12.75">
      <c r="A295" s="2"/>
      <c r="C295" s="33"/>
      <c r="G295" s="35"/>
      <c r="K295" s="33"/>
      <c r="O295" s="35"/>
    </row>
    <row r="296" spans="1:15" ht="12.75">
      <c r="A296" s="2"/>
      <c r="C296" s="33"/>
      <c r="G296" s="35"/>
      <c r="K296" s="33"/>
      <c r="O296" s="35"/>
    </row>
    <row r="297" spans="1:15" ht="12.75">
      <c r="A297" s="2"/>
      <c r="C297" s="33"/>
      <c r="G297" s="35"/>
      <c r="K297" s="33"/>
      <c r="O297" s="35"/>
    </row>
    <row r="298" spans="1:15" ht="12.75">
      <c r="A298" s="2"/>
      <c r="C298" s="33"/>
      <c r="G298" s="35"/>
      <c r="K298" s="33"/>
      <c r="O298" s="35"/>
    </row>
    <row r="299" spans="1:15" ht="12.75">
      <c r="A299" s="2"/>
      <c r="C299" s="33"/>
      <c r="G299" s="35"/>
      <c r="K299" s="33"/>
      <c r="O299" s="35"/>
    </row>
    <row r="300" spans="1:15" ht="12.75">
      <c r="A300" s="2"/>
      <c r="C300" s="33"/>
      <c r="G300" s="35"/>
      <c r="K300" s="33"/>
      <c r="O300" s="35"/>
    </row>
    <row r="301" spans="1:15" ht="12.75">
      <c r="A301" s="2"/>
      <c r="C301" s="33"/>
      <c r="G301" s="35"/>
      <c r="K301" s="33"/>
      <c r="O301" s="35"/>
    </row>
    <row r="302" spans="1:15" ht="12.75">
      <c r="A302" s="2"/>
      <c r="C302" s="33"/>
      <c r="G302" s="35"/>
      <c r="K302" s="33"/>
      <c r="O302" s="35"/>
    </row>
    <row r="303" spans="1:15" ht="12.75">
      <c r="A303" s="2"/>
      <c r="C303" s="33"/>
      <c r="G303" s="35"/>
      <c r="K303" s="33"/>
      <c r="O303" s="35"/>
    </row>
    <row r="304" spans="1:15" ht="12.75">
      <c r="A304" s="2"/>
      <c r="C304" s="33"/>
      <c r="G304" s="35"/>
      <c r="K304" s="33"/>
      <c r="O304" s="35"/>
    </row>
    <row r="305" spans="1:15" ht="12.75">
      <c r="A305" s="2"/>
      <c r="C305" s="33"/>
      <c r="G305" s="35"/>
      <c r="K305" s="33"/>
      <c r="O305" s="35"/>
    </row>
    <row r="306" spans="1:15" ht="12.75">
      <c r="A306" s="2"/>
      <c r="C306" s="33"/>
      <c r="G306" s="35"/>
      <c r="K306" s="33"/>
      <c r="O306" s="35"/>
    </row>
    <row r="307" spans="1:15" ht="12.75">
      <c r="A307" s="2"/>
      <c r="G307" s="35"/>
      <c r="O307" s="35"/>
    </row>
    <row r="308" spans="1:15" ht="12.75">
      <c r="A308" s="2"/>
      <c r="G308" s="35"/>
      <c r="O308" s="35"/>
    </row>
    <row r="309" spans="1:15" ht="12.75">
      <c r="A309" s="2"/>
      <c r="G309" s="35"/>
      <c r="O309" s="35"/>
    </row>
    <row r="310" spans="1:15" ht="12.75">
      <c r="A310" s="2"/>
      <c r="G310" s="35"/>
      <c r="O310" s="35"/>
    </row>
    <row r="311" spans="1:15" ht="12.75">
      <c r="A311" s="2"/>
      <c r="G311" s="35"/>
      <c r="O311" s="35"/>
    </row>
    <row r="312" spans="1:15" ht="12.75">
      <c r="A312" s="2"/>
      <c r="G312" s="35"/>
      <c r="O312" s="35"/>
    </row>
    <row r="313" spans="1:15" ht="12.75">
      <c r="A313" s="2"/>
      <c r="G313" s="35"/>
      <c r="O313" s="35"/>
    </row>
    <row r="314" spans="1:15" ht="12.75">
      <c r="A314" s="2"/>
      <c r="G314" s="35"/>
      <c r="O314" s="35"/>
    </row>
    <row r="315" spans="1:15" ht="12.75">
      <c r="A315" s="2"/>
      <c r="B315" s="2"/>
      <c r="G315" s="35"/>
      <c r="O315" s="35"/>
    </row>
    <row r="316" spans="1:15" ht="12.75">
      <c r="A316" s="2"/>
      <c r="B316" s="2"/>
      <c r="G316" s="35"/>
      <c r="O316" s="35"/>
    </row>
    <row r="317" spans="1:15" ht="12.75">
      <c r="A317" s="2"/>
      <c r="B317" s="2"/>
      <c r="G317" s="35"/>
      <c r="O317" s="35"/>
    </row>
    <row r="318" spans="1:15" ht="12.75">
      <c r="A318" s="2"/>
      <c r="B318" s="2"/>
      <c r="G318" s="35"/>
      <c r="O318" s="35"/>
    </row>
    <row r="319" spans="1:15" ht="12.75">
      <c r="A319" s="2"/>
      <c r="B319" s="2"/>
      <c r="G319" s="35"/>
      <c r="O319" s="35"/>
    </row>
    <row r="320" spans="1:15" ht="12.75">
      <c r="A320" s="2"/>
      <c r="B320" s="2"/>
      <c r="G320" s="35"/>
      <c r="O320" s="35"/>
    </row>
    <row r="321" spans="1:15" ht="12.75">
      <c r="A321" s="2"/>
      <c r="B321" s="2"/>
      <c r="G321" s="35"/>
      <c r="O321" s="35"/>
    </row>
    <row r="322" spans="1:15" ht="12.75">
      <c r="A322" s="2"/>
      <c r="B322" s="2"/>
      <c r="G322" s="35"/>
      <c r="O322" s="35"/>
    </row>
    <row r="323" spans="1:15" ht="12.75">
      <c r="A323" s="2"/>
      <c r="B323" s="2"/>
      <c r="G323" s="35"/>
      <c r="O323" s="35"/>
    </row>
    <row r="324" spans="1:15" ht="12.75">
      <c r="A324" s="2"/>
      <c r="B324" s="2"/>
      <c r="G324" s="35"/>
      <c r="O324" s="35"/>
    </row>
    <row r="325" spans="1:15" ht="12.75">
      <c r="A325" s="2"/>
      <c r="B325" s="2"/>
      <c r="G325" s="35"/>
      <c r="O325" s="35"/>
    </row>
    <row r="326" spans="1:15" ht="12.75">
      <c r="A326" s="2"/>
      <c r="B326" s="2"/>
      <c r="G326" s="35"/>
      <c r="O326" s="35"/>
    </row>
    <row r="327" spans="1:15" ht="12.75">
      <c r="A327" s="2"/>
      <c r="B327" s="2"/>
      <c r="G327" s="35"/>
      <c r="O327" s="35"/>
    </row>
    <row r="328" spans="1:15" ht="12.75">
      <c r="A328" s="2"/>
      <c r="B328" s="2"/>
      <c r="G328" s="35"/>
      <c r="O328" s="35"/>
    </row>
    <row r="329" spans="1:15" ht="12.75">
      <c r="A329" s="2"/>
      <c r="B329" s="2"/>
      <c r="G329" s="35"/>
      <c r="O329" s="35"/>
    </row>
    <row r="330" spans="1:15" ht="12.75">
      <c r="A330" s="2"/>
      <c r="B330" s="2"/>
      <c r="G330" s="35"/>
      <c r="O330" s="35"/>
    </row>
    <row r="331" spans="1:15" ht="12.75">
      <c r="A331" s="2"/>
      <c r="B331" s="2"/>
      <c r="G331" s="35"/>
      <c r="O331" s="35"/>
    </row>
    <row r="332" spans="1:15" ht="12.75">
      <c r="A332" s="2"/>
      <c r="B332" s="2"/>
      <c r="G332" s="35"/>
      <c r="O332" s="35"/>
    </row>
    <row r="333" spans="1:15" ht="12.75">
      <c r="A333" s="2"/>
      <c r="B333" s="2"/>
      <c r="G333" s="35"/>
      <c r="O333" s="35"/>
    </row>
    <row r="334" spans="1:15" ht="12.75">
      <c r="A334" s="2"/>
      <c r="B334" s="2"/>
      <c r="G334" s="35"/>
      <c r="O334" s="35"/>
    </row>
    <row r="335" spans="1:15" ht="12.75">
      <c r="A335" s="2"/>
      <c r="B335" s="2"/>
      <c r="G335" s="35"/>
      <c r="O335" s="35"/>
    </row>
    <row r="336" spans="1:15" ht="12.75">
      <c r="A336" s="2"/>
      <c r="B336" s="2"/>
      <c r="G336" s="35"/>
      <c r="O336" s="35"/>
    </row>
    <row r="337" spans="1:15" ht="12.75">
      <c r="A337" s="2"/>
      <c r="B337" s="2"/>
      <c r="G337" s="35"/>
      <c r="O337" s="35"/>
    </row>
    <row r="338" spans="1:15" ht="12.75">
      <c r="A338" s="2"/>
      <c r="B338" s="2"/>
      <c r="G338" s="35"/>
      <c r="O338" s="35"/>
    </row>
    <row r="339" spans="1:15" ht="12.75">
      <c r="A339" s="2"/>
      <c r="B339" s="2"/>
      <c r="G339" s="35"/>
      <c r="O339" s="35"/>
    </row>
    <row r="340" spans="1:15" ht="12.75">
      <c r="A340" s="2"/>
      <c r="B340" s="2"/>
      <c r="G340" s="35"/>
      <c r="O340" s="35"/>
    </row>
    <row r="341" spans="1:15" ht="12.75">
      <c r="A341" s="2"/>
      <c r="B341" s="2"/>
      <c r="G341" s="35"/>
      <c r="O341" s="35"/>
    </row>
    <row r="342" spans="1:15" ht="12.75">
      <c r="A342" s="2"/>
      <c r="B342" s="2"/>
      <c r="G342" s="35"/>
      <c r="O342" s="35"/>
    </row>
    <row r="343" spans="1:15" ht="12.75">
      <c r="A343" s="2"/>
      <c r="B343" s="2"/>
      <c r="G343" s="35"/>
      <c r="O343" s="35"/>
    </row>
    <row r="344" spans="1:15" ht="12.75">
      <c r="A344" s="2"/>
      <c r="B344" s="2"/>
      <c r="G344" s="35"/>
      <c r="O344" s="35"/>
    </row>
    <row r="345" spans="1:15" ht="12.75">
      <c r="A345" s="2"/>
      <c r="B345" s="2"/>
      <c r="G345" s="35"/>
      <c r="O345" s="35"/>
    </row>
    <row r="346" spans="1:15" ht="12.75">
      <c r="A346" s="2"/>
      <c r="B346" s="2"/>
      <c r="G346" s="35"/>
      <c r="O346" s="35"/>
    </row>
    <row r="347" spans="1:15" ht="12.75">
      <c r="A347" s="2"/>
      <c r="B347" s="2"/>
      <c r="G347" s="35"/>
      <c r="O347" s="35"/>
    </row>
    <row r="348" spans="1:15" ht="12.75">
      <c r="A348" s="2"/>
      <c r="B348" s="2"/>
      <c r="G348" s="35"/>
      <c r="O348" s="35"/>
    </row>
    <row r="349" spans="1:15" ht="12.75">
      <c r="A349" s="2"/>
      <c r="B349" s="2"/>
      <c r="G349" s="35"/>
      <c r="O349" s="35"/>
    </row>
    <row r="350" spans="1:15" ht="12.75">
      <c r="A350" s="2"/>
      <c r="B350" s="2"/>
      <c r="G350" s="35"/>
      <c r="O350" s="35"/>
    </row>
    <row r="351" spans="1:15" ht="12.75">
      <c r="A351" s="2"/>
      <c r="B351" s="2"/>
      <c r="G351" s="35"/>
      <c r="O351" s="35"/>
    </row>
    <row r="352" spans="1:15" ht="12.75">
      <c r="A352" s="2"/>
      <c r="B352" s="2"/>
      <c r="G352" s="35"/>
      <c r="O352" s="35"/>
    </row>
    <row r="353" spans="1:15" ht="12.75">
      <c r="A353" s="2"/>
      <c r="B353" s="2"/>
      <c r="G353" s="35"/>
      <c r="O353" s="35"/>
    </row>
    <row r="354" spans="1:15" ht="12.75">
      <c r="A354" s="2"/>
      <c r="B354" s="2"/>
      <c r="G354" s="35"/>
      <c r="O354" s="35"/>
    </row>
    <row r="355" spans="1:15" ht="12.75">
      <c r="A355" s="2"/>
      <c r="B355" s="2"/>
      <c r="G355" s="35"/>
      <c r="O355" s="35"/>
    </row>
    <row r="356" spans="1:15" ht="12.75">
      <c r="A356" s="2"/>
      <c r="B356" s="2"/>
      <c r="G356" s="35"/>
      <c r="O356" s="35"/>
    </row>
    <row r="357" spans="1:15" ht="12.75">
      <c r="A357" s="2"/>
      <c r="B357" s="2"/>
      <c r="G357" s="35"/>
      <c r="O357" s="35"/>
    </row>
    <row r="358" spans="1:15" ht="12.75">
      <c r="A358" s="2"/>
      <c r="B358" s="2"/>
      <c r="G358" s="35"/>
      <c r="O358" s="35"/>
    </row>
    <row r="359" spans="1:15" ht="12.75">
      <c r="A359" s="2"/>
      <c r="B359" s="2"/>
      <c r="G359" s="35"/>
      <c r="O359" s="35"/>
    </row>
    <row r="360" spans="1:15" ht="12.75">
      <c r="A360" s="2"/>
      <c r="B360" s="2"/>
      <c r="G360" s="35"/>
      <c r="O360" s="35"/>
    </row>
    <row r="361" spans="1:15" ht="12.75">
      <c r="A361" s="2"/>
      <c r="B361" s="2"/>
      <c r="G361" s="35"/>
      <c r="O361" s="35"/>
    </row>
    <row r="362" spans="1:15" ht="12.75">
      <c r="A362" s="2"/>
      <c r="B362" s="2"/>
      <c r="G362" s="35"/>
      <c r="O362" s="35"/>
    </row>
    <row r="363" spans="1:15" ht="12.75">
      <c r="A363" s="2"/>
      <c r="B363" s="2"/>
      <c r="G363" s="35"/>
      <c r="O363" s="35"/>
    </row>
    <row r="364" spans="1:15" ht="12.75">
      <c r="A364" s="2"/>
      <c r="B364" s="2"/>
      <c r="G364" s="35"/>
      <c r="O364" s="35"/>
    </row>
    <row r="365" spans="1:15" ht="12.75">
      <c r="A365" s="2"/>
      <c r="B365" s="2"/>
      <c r="G365" s="35"/>
      <c r="O365" s="35"/>
    </row>
    <row r="366" spans="1:15" ht="12.75">
      <c r="A366" s="2"/>
      <c r="B366" s="2"/>
      <c r="G366" s="35"/>
      <c r="O366" s="35"/>
    </row>
    <row r="367" spans="1:15" ht="12.75">
      <c r="A367" s="2"/>
      <c r="B367" s="2"/>
      <c r="G367" s="35"/>
      <c r="O367" s="35"/>
    </row>
    <row r="368" spans="1:15" ht="12.75">
      <c r="A368" s="2"/>
      <c r="B368" s="2"/>
      <c r="G368" s="35"/>
      <c r="O368" s="35"/>
    </row>
    <row r="369" spans="1:15" ht="12.75">
      <c r="A369" s="2"/>
      <c r="B369" s="2"/>
      <c r="G369" s="35"/>
      <c r="O369" s="35"/>
    </row>
    <row r="370" spans="1:15" ht="12.75">
      <c r="A370" s="2"/>
      <c r="B370" s="2"/>
      <c r="G370" s="35"/>
      <c r="O370" s="35"/>
    </row>
    <row r="371" spans="1:15" ht="12.75">
      <c r="A371" s="2"/>
      <c r="B371" s="2"/>
      <c r="G371" s="35"/>
      <c r="O371" s="35"/>
    </row>
    <row r="372" spans="1:15" ht="12.75">
      <c r="A372" s="2"/>
      <c r="B372" s="2"/>
      <c r="G372" s="35"/>
      <c r="O372" s="35"/>
    </row>
    <row r="373" spans="1:15" ht="12.75">
      <c r="A373" s="2"/>
      <c r="B373" s="2"/>
      <c r="G373" s="35"/>
      <c r="O373" s="35"/>
    </row>
    <row r="374" spans="1:15" ht="12.75">
      <c r="A374" s="2"/>
      <c r="B374" s="2"/>
      <c r="G374" s="35"/>
      <c r="O374" s="35"/>
    </row>
    <row r="375" spans="1:15" ht="12.75">
      <c r="A375" s="2"/>
      <c r="B375" s="2"/>
      <c r="G375" s="35"/>
      <c r="O375" s="35"/>
    </row>
    <row r="376" spans="1:15" ht="12.75">
      <c r="A376" s="2"/>
      <c r="B376" s="2"/>
      <c r="G376" s="35"/>
      <c r="O376" s="35"/>
    </row>
    <row r="377" spans="1:15" ht="12.75">
      <c r="A377" s="2"/>
      <c r="B377" s="2"/>
      <c r="G377" s="35"/>
      <c r="O377" s="35"/>
    </row>
    <row r="378" spans="1:15" ht="12.75">
      <c r="A378" s="2"/>
      <c r="B378" s="2"/>
      <c r="G378" s="35"/>
      <c r="O378" s="35"/>
    </row>
    <row r="379" spans="1:15" ht="12.75">
      <c r="A379" s="2"/>
      <c r="B379" s="2"/>
      <c r="G379" s="35"/>
      <c r="O379" s="35"/>
    </row>
    <row r="380" spans="1:15" ht="12.75">
      <c r="A380" s="2"/>
      <c r="B380" s="2"/>
      <c r="G380" s="35"/>
      <c r="O380" s="35"/>
    </row>
    <row r="381" spans="1:15" ht="12.75">
      <c r="A381" s="2"/>
      <c r="B381" s="2"/>
      <c r="G381" s="35"/>
      <c r="O381" s="35"/>
    </row>
    <row r="382" spans="1:15" ht="12.75">
      <c r="A382" s="2"/>
      <c r="B382" s="2"/>
      <c r="G382" s="35"/>
      <c r="O382" s="35"/>
    </row>
    <row r="383" spans="1:15" ht="12.75">
      <c r="A383" s="2"/>
      <c r="B383" s="2"/>
      <c r="G383" s="35"/>
      <c r="O383" s="35"/>
    </row>
    <row r="384" spans="1:15" ht="12.75">
      <c r="A384" s="2"/>
      <c r="B384" s="2"/>
      <c r="G384" s="35"/>
      <c r="O384" s="35"/>
    </row>
    <row r="385" spans="1:15" ht="12.75">
      <c r="A385" s="2"/>
      <c r="B385" s="2"/>
      <c r="G385" s="35"/>
      <c r="O385" s="35"/>
    </row>
    <row r="386" spans="1:15" ht="12.75">
      <c r="A386" s="2"/>
      <c r="B386" s="2"/>
      <c r="G386" s="35"/>
      <c r="O386" s="35"/>
    </row>
    <row r="387" spans="1:15" ht="12.75">
      <c r="A387" s="2"/>
      <c r="B387" s="2"/>
      <c r="G387" s="35"/>
      <c r="O387" s="35"/>
    </row>
    <row r="388" spans="1:15" ht="12.75">
      <c r="A388" s="2"/>
      <c r="B388" s="2"/>
      <c r="G388" s="35"/>
      <c r="O388" s="35"/>
    </row>
    <row r="389" spans="1:15" ht="12.75">
      <c r="A389" s="2"/>
      <c r="B389" s="2"/>
      <c r="G389" s="35"/>
      <c r="O389" s="35"/>
    </row>
    <row r="390" spans="1:15" ht="12.75">
      <c r="A390" s="2"/>
      <c r="B390" s="2"/>
      <c r="G390" s="35"/>
      <c r="O390" s="35"/>
    </row>
    <row r="391" spans="1:15" ht="12.75">
      <c r="A391" s="2"/>
      <c r="B391" s="2"/>
      <c r="G391" s="35"/>
      <c r="O391" s="35"/>
    </row>
    <row r="392" spans="1:15" ht="12.75">
      <c r="A392" s="2"/>
      <c r="B392" s="2"/>
      <c r="G392" s="35"/>
      <c r="O392" s="35"/>
    </row>
    <row r="393" spans="1:15" ht="12.75">
      <c r="A393" s="2"/>
      <c r="B393" s="2"/>
      <c r="G393" s="35"/>
      <c r="O393" s="35"/>
    </row>
    <row r="394" spans="1:15" ht="12.75">
      <c r="A394" s="2"/>
      <c r="B394" s="2"/>
      <c r="G394" s="35"/>
      <c r="O394" s="35"/>
    </row>
    <row r="395" spans="1:15" ht="12.75">
      <c r="A395" s="2"/>
      <c r="B395" s="2"/>
      <c r="G395" s="35"/>
      <c r="O395" s="35"/>
    </row>
    <row r="396" spans="1:15" ht="12.75">
      <c r="A396" s="2"/>
      <c r="B396" s="2"/>
      <c r="G396" s="35"/>
      <c r="O396" s="35"/>
    </row>
    <row r="397" spans="1:15" ht="12.75">
      <c r="A397" s="2"/>
      <c r="B397" s="2"/>
      <c r="G397" s="35"/>
      <c r="O397" s="35"/>
    </row>
    <row r="398" spans="1:15" ht="12.75">
      <c r="A398" s="2"/>
      <c r="B398" s="2"/>
      <c r="G398" s="35"/>
      <c r="O398" s="35"/>
    </row>
    <row r="399" spans="1:15" ht="12.75">
      <c r="A399" s="2"/>
      <c r="B399" s="2"/>
      <c r="G399" s="35"/>
      <c r="O399" s="35"/>
    </row>
    <row r="400" spans="1:15" ht="12.75">
      <c r="A400" s="2"/>
      <c r="B400" s="2"/>
      <c r="G400" s="35"/>
      <c r="O400" s="35"/>
    </row>
    <row r="401" spans="1:15" ht="12.75">
      <c r="A401" s="2"/>
      <c r="B401" s="2"/>
      <c r="G401" s="35"/>
      <c r="O401" s="35"/>
    </row>
    <row r="402" spans="1:15" ht="12.75">
      <c r="A402" s="2"/>
      <c r="B402" s="2"/>
      <c r="G402" s="35"/>
      <c r="O402" s="35"/>
    </row>
    <row r="403" spans="1:15" ht="12.75">
      <c r="A403" s="2"/>
      <c r="B403" s="2"/>
      <c r="G403" s="35"/>
      <c r="O403" s="35"/>
    </row>
    <row r="404" spans="1:15" ht="12.75">
      <c r="A404" s="2"/>
      <c r="B404" s="2"/>
      <c r="G404" s="35"/>
      <c r="O404" s="35"/>
    </row>
    <row r="405" spans="1:15" ht="12.75">
      <c r="A405" s="2"/>
      <c r="B405" s="2"/>
      <c r="G405" s="35"/>
      <c r="O405" s="35"/>
    </row>
    <row r="406" spans="1:15" ht="12.75">
      <c r="A406" s="2"/>
      <c r="B406" s="2"/>
      <c r="G406" s="35"/>
      <c r="O406" s="35"/>
    </row>
    <row r="407" spans="1:15" ht="12.75">
      <c r="A407" s="2"/>
      <c r="B407" s="2"/>
      <c r="G407" s="35"/>
      <c r="O407" s="35"/>
    </row>
    <row r="408" spans="1:15" ht="12.75">
      <c r="A408" s="2"/>
      <c r="B408" s="2"/>
      <c r="G408" s="35"/>
      <c r="O408" s="35"/>
    </row>
    <row r="409" spans="1:15" ht="12.75">
      <c r="A409" s="2"/>
      <c r="B409" s="2"/>
      <c r="G409" s="35"/>
      <c r="O409" s="35"/>
    </row>
    <row r="410" spans="1:15" ht="12.75">
      <c r="A410" s="2"/>
      <c r="B410" s="2"/>
      <c r="G410" s="35"/>
      <c r="O410" s="35"/>
    </row>
    <row r="411" spans="1:15" ht="12.75">
      <c r="A411" s="2"/>
      <c r="B411" s="2"/>
      <c r="G411" s="35"/>
      <c r="O411" s="35"/>
    </row>
    <row r="412" spans="1:15" ht="12.75">
      <c r="A412" s="2"/>
      <c r="B412" s="2"/>
      <c r="G412" s="35"/>
      <c r="O412" s="35"/>
    </row>
    <row r="413" spans="1:15" ht="12.75">
      <c r="A413" s="2"/>
      <c r="B413" s="2"/>
      <c r="G413" s="35"/>
      <c r="O413" s="35"/>
    </row>
    <row r="414" spans="1:15" ht="12.75">
      <c r="A414" s="2"/>
      <c r="B414" s="2"/>
      <c r="G414" s="35"/>
      <c r="O414" s="35"/>
    </row>
    <row r="415" spans="1:15" ht="12.75">
      <c r="A415" s="2"/>
      <c r="B415" s="2"/>
      <c r="G415" s="35"/>
      <c r="O415" s="35"/>
    </row>
    <row r="416" spans="1:15" ht="12.75">
      <c r="A416" s="2"/>
      <c r="B416" s="2"/>
      <c r="G416" s="35"/>
      <c r="O416" s="35"/>
    </row>
    <row r="417" spans="1:15" ht="12.75">
      <c r="A417" s="2"/>
      <c r="B417" s="2"/>
      <c r="G417" s="35"/>
      <c r="O417" s="35"/>
    </row>
    <row r="418" spans="1:15" ht="12.75">
      <c r="A418" s="2"/>
      <c r="B418" s="2"/>
      <c r="G418" s="35"/>
      <c r="O418" s="35"/>
    </row>
    <row r="419" spans="1:15" ht="12.75">
      <c r="A419" s="2"/>
      <c r="B419" s="2"/>
      <c r="G419" s="35"/>
      <c r="O419" s="35"/>
    </row>
    <row r="420" spans="1:15" ht="12.75">
      <c r="A420" s="2"/>
      <c r="B420" s="2"/>
      <c r="G420" s="35"/>
      <c r="O420" s="35"/>
    </row>
    <row r="421" spans="1:15" ht="12.75">
      <c r="A421" s="2"/>
      <c r="B421" s="2"/>
      <c r="G421" s="35"/>
      <c r="O421" s="35"/>
    </row>
    <row r="422" spans="1:15" ht="12.75">
      <c r="A422" s="2"/>
      <c r="B422" s="2"/>
      <c r="G422" s="35"/>
      <c r="O422" s="35"/>
    </row>
    <row r="423" spans="1:15" ht="12.75">
      <c r="A423" s="2"/>
      <c r="B423" s="2"/>
      <c r="G423" s="35"/>
      <c r="O423" s="35"/>
    </row>
    <row r="424" spans="1:15" ht="12.75">
      <c r="A424" s="2"/>
      <c r="B424" s="2"/>
      <c r="G424" s="35"/>
      <c r="O424" s="35"/>
    </row>
    <row r="425" spans="1:15" ht="12.75">
      <c r="A425" s="2"/>
      <c r="B425" s="2"/>
      <c r="G425" s="35"/>
      <c r="O425" s="35"/>
    </row>
    <row r="426" spans="1:15" ht="12.75">
      <c r="A426" s="2"/>
      <c r="B426" s="2"/>
      <c r="G426" s="35"/>
      <c r="O426" s="35"/>
    </row>
    <row r="427" spans="1:15" ht="12.75">
      <c r="A427" s="2"/>
      <c r="B427" s="2"/>
      <c r="G427" s="35"/>
      <c r="O427" s="35"/>
    </row>
    <row r="428" spans="1:15" ht="12.75">
      <c r="A428" s="2"/>
      <c r="B428" s="2"/>
      <c r="G428" s="35"/>
      <c r="O428" s="35"/>
    </row>
    <row r="429" spans="1:15" ht="12.75">
      <c r="A429" s="2"/>
      <c r="B429" s="2"/>
      <c r="G429" s="35"/>
      <c r="O429" s="35"/>
    </row>
    <row r="430" spans="1:15" ht="12.75">
      <c r="A430" s="2"/>
      <c r="B430" s="2"/>
      <c r="G430" s="35"/>
      <c r="O430" s="35"/>
    </row>
    <row r="431" spans="1:15" ht="12.75">
      <c r="A431" s="2"/>
      <c r="B431" s="2"/>
      <c r="G431" s="35"/>
      <c r="O431" s="35"/>
    </row>
    <row r="432" spans="1:15" ht="12.75">
      <c r="A432" s="2"/>
      <c r="B432" s="2"/>
      <c r="G432" s="35"/>
      <c r="O432" s="35"/>
    </row>
    <row r="433" spans="1:15" ht="12.75">
      <c r="A433" s="2"/>
      <c r="B433" s="2"/>
      <c r="G433" s="35"/>
      <c r="O433" s="35"/>
    </row>
    <row r="434" spans="1:15" ht="12.75">
      <c r="A434" s="2"/>
      <c r="B434" s="2"/>
      <c r="G434" s="35"/>
      <c r="O434" s="35"/>
    </row>
    <row r="435" spans="1:15" ht="12.75">
      <c r="A435" s="2"/>
      <c r="B435" s="2"/>
      <c r="G435" s="35"/>
      <c r="O435" s="35"/>
    </row>
    <row r="436" spans="1:15" ht="12.75">
      <c r="A436" s="2"/>
      <c r="B436" s="2"/>
      <c r="G436" s="35"/>
      <c r="O436" s="35"/>
    </row>
    <row r="437" spans="1:15" ht="12.75">
      <c r="A437" s="2"/>
      <c r="B437" s="2"/>
      <c r="G437" s="35"/>
      <c r="O437" s="35"/>
    </row>
    <row r="438" spans="1:15" ht="12.75">
      <c r="A438" s="2"/>
      <c r="B438" s="2"/>
      <c r="G438" s="35"/>
      <c r="O438" s="35"/>
    </row>
    <row r="439" spans="1:15" ht="12.75">
      <c r="A439" s="2"/>
      <c r="B439" s="2"/>
      <c r="G439" s="35"/>
      <c r="O439" s="35"/>
    </row>
    <row r="440" spans="1:15" ht="12.75">
      <c r="A440" s="2"/>
      <c r="B440" s="2"/>
      <c r="G440" s="35"/>
      <c r="O440" s="35"/>
    </row>
    <row r="441" spans="1:15" ht="12.75">
      <c r="A441" s="2"/>
      <c r="B441" s="2"/>
      <c r="G441" s="35"/>
      <c r="O441" s="35"/>
    </row>
    <row r="442" spans="1:15" ht="12.75">
      <c r="A442" s="2"/>
      <c r="B442" s="2"/>
      <c r="G442" s="35"/>
      <c r="O442" s="35"/>
    </row>
    <row r="443" spans="1:15" ht="12.75">
      <c r="A443" s="2"/>
      <c r="B443" s="2"/>
      <c r="G443" s="35"/>
      <c r="O443" s="35"/>
    </row>
    <row r="444" spans="1:15" ht="12.75">
      <c r="A444" s="2"/>
      <c r="B444" s="2"/>
      <c r="G444" s="35"/>
      <c r="O444" s="35"/>
    </row>
    <row r="445" spans="1:15" ht="12.75">
      <c r="A445" s="2"/>
      <c r="B445" s="2"/>
      <c r="G445" s="35"/>
      <c r="O445" s="35"/>
    </row>
    <row r="446" spans="1:15" ht="12.75">
      <c r="A446" s="2"/>
      <c r="B446" s="2"/>
      <c r="G446" s="35"/>
      <c r="O446" s="35"/>
    </row>
    <row r="447" spans="1:15" ht="12.75">
      <c r="A447" s="2"/>
      <c r="B447" s="2"/>
      <c r="G447" s="35"/>
      <c r="O447" s="35"/>
    </row>
    <row r="448" spans="1:15" ht="12.75">
      <c r="A448" s="2"/>
      <c r="B448" s="2"/>
      <c r="G448" s="35"/>
      <c r="O448" s="35"/>
    </row>
    <row r="449" spans="1:15" ht="12.75">
      <c r="A449" s="2"/>
      <c r="B449" s="2"/>
      <c r="G449" s="35"/>
      <c r="O449" s="35"/>
    </row>
    <row r="450" spans="1:15" ht="12.75">
      <c r="A450" s="2"/>
      <c r="B450" s="2"/>
      <c r="G450" s="35"/>
      <c r="O450" s="35"/>
    </row>
    <row r="451" spans="1:15" ht="12.75">
      <c r="A451" s="2"/>
      <c r="B451" s="2"/>
      <c r="G451" s="35"/>
      <c r="O451" s="35"/>
    </row>
    <row r="452" spans="1:15" ht="12.75">
      <c r="A452" s="2"/>
      <c r="B452" s="2"/>
      <c r="G452" s="35"/>
      <c r="O452" s="35"/>
    </row>
    <row r="453" spans="1:15" ht="12.75">
      <c r="A453" s="2"/>
      <c r="B453" s="2"/>
      <c r="G453" s="35"/>
      <c r="O453" s="35"/>
    </row>
    <row r="454" spans="1:15" ht="12.75">
      <c r="A454" s="2"/>
      <c r="B454" s="2"/>
      <c r="G454" s="35"/>
      <c r="O454" s="35"/>
    </row>
    <row r="455" spans="1:15" ht="12.75">
      <c r="A455" s="2"/>
      <c r="B455" s="2"/>
      <c r="G455" s="35"/>
      <c r="O455" s="35"/>
    </row>
    <row r="456" spans="1:15" ht="12.75">
      <c r="A456" s="2"/>
      <c r="B456" s="2"/>
      <c r="G456" s="35"/>
      <c r="O456" s="35"/>
    </row>
    <row r="457" spans="1:15" ht="12.75">
      <c r="A457" s="2"/>
      <c r="B457" s="2"/>
      <c r="G457" s="35"/>
      <c r="O457" s="35"/>
    </row>
    <row r="458" spans="1:15" ht="12.75">
      <c r="A458" s="2"/>
      <c r="B458" s="2"/>
      <c r="G458" s="35"/>
      <c r="O458" s="35"/>
    </row>
    <row r="459" spans="1:15" ht="12.75">
      <c r="A459" s="2"/>
      <c r="B459" s="2"/>
      <c r="G459" s="35"/>
      <c r="O459" s="35"/>
    </row>
    <row r="460" spans="1:15" ht="12.75">
      <c r="A460" s="2"/>
      <c r="B460" s="2"/>
      <c r="G460" s="35"/>
      <c r="O460" s="35"/>
    </row>
    <row r="461" spans="1:15" ht="12.75">
      <c r="A461" s="2"/>
      <c r="B461" s="2"/>
      <c r="G461" s="35"/>
      <c r="O461" s="35"/>
    </row>
    <row r="462" spans="1:15" ht="12.75">
      <c r="A462" s="2"/>
      <c r="B462" s="2"/>
      <c r="G462" s="35"/>
      <c r="O462" s="35"/>
    </row>
    <row r="463" spans="1:15" ht="12.75">
      <c r="A463" s="2"/>
      <c r="B463" s="2"/>
      <c r="G463" s="35"/>
      <c r="O463" s="35"/>
    </row>
    <row r="464" spans="1:15" ht="12.75">
      <c r="A464" s="2"/>
      <c r="B464" s="2"/>
      <c r="G464" s="35"/>
      <c r="O464" s="35"/>
    </row>
    <row r="465" spans="1:15" ht="12.75">
      <c r="A465" s="2"/>
      <c r="B465" s="2"/>
      <c r="G465" s="35"/>
      <c r="O465" s="35"/>
    </row>
    <row r="466" spans="1:15" ht="12.75">
      <c r="A466" s="2"/>
      <c r="B466" s="2"/>
      <c r="G466" s="35"/>
      <c r="O466" s="35"/>
    </row>
    <row r="467" spans="1:15" ht="12.75">
      <c r="A467" s="2"/>
      <c r="B467" s="2"/>
      <c r="G467" s="35"/>
      <c r="O467" s="35"/>
    </row>
    <row r="468" spans="1:15" ht="12.75">
      <c r="A468" s="2"/>
      <c r="B468" s="2"/>
      <c r="G468" s="35"/>
      <c r="O468" s="35"/>
    </row>
    <row r="469" spans="1:15" ht="12.75">
      <c r="A469" s="2"/>
      <c r="B469" s="2"/>
      <c r="G469" s="35"/>
      <c r="O469" s="35"/>
    </row>
    <row r="470" spans="1:15" ht="12.75">
      <c r="A470" s="2"/>
      <c r="B470" s="2"/>
      <c r="G470" s="35"/>
      <c r="O470" s="35"/>
    </row>
    <row r="471" spans="1:15" ht="12.75">
      <c r="A471" s="2"/>
      <c r="B471" s="2"/>
      <c r="G471" s="35"/>
      <c r="O471" s="35"/>
    </row>
    <row r="472" spans="1:15" ht="12.75">
      <c r="A472" s="2"/>
      <c r="B472" s="2"/>
      <c r="G472" s="35"/>
      <c r="O472" s="35"/>
    </row>
    <row r="473" spans="1:15" ht="12.75">
      <c r="A473" s="2"/>
      <c r="B473" s="2"/>
      <c r="G473" s="35"/>
      <c r="O473" s="35"/>
    </row>
    <row r="474" spans="1:15" ht="12.75">
      <c r="A474" s="2"/>
      <c r="B474" s="2"/>
      <c r="G474" s="35"/>
      <c r="O474" s="35"/>
    </row>
    <row r="475" spans="1:15" ht="12.75">
      <c r="A475" s="2"/>
      <c r="B475" s="2"/>
      <c r="G475" s="35"/>
      <c r="O475" s="35"/>
    </row>
    <row r="476" spans="1:15" ht="12.75">
      <c r="A476" s="2"/>
      <c r="B476" s="2"/>
      <c r="G476" s="35"/>
      <c r="O476" s="35"/>
    </row>
    <row r="477" spans="1:15" ht="12.75">
      <c r="A477" s="2"/>
      <c r="B477" s="2"/>
      <c r="G477" s="35"/>
      <c r="O477" s="35"/>
    </row>
    <row r="478" spans="1:15" ht="12.75">
      <c r="A478" s="2"/>
      <c r="B478" s="2"/>
      <c r="G478" s="35"/>
      <c r="O478" s="35"/>
    </row>
    <row r="479" spans="1:15" ht="12.75">
      <c r="A479" s="2"/>
      <c r="B479" s="2"/>
      <c r="G479" s="35"/>
      <c r="O479" s="35"/>
    </row>
    <row r="480" spans="1:15" ht="12.75">
      <c r="A480" s="2"/>
      <c r="B480" s="2"/>
      <c r="G480" s="35"/>
      <c r="O480" s="35"/>
    </row>
    <row r="481" spans="1:15" ht="12.75">
      <c r="A481" s="2"/>
      <c r="B481" s="2"/>
      <c r="G481" s="35"/>
      <c r="O481" s="35"/>
    </row>
    <row r="482" spans="1:15" ht="12.75">
      <c r="A482" s="2"/>
      <c r="B482" s="2"/>
      <c r="G482" s="35"/>
      <c r="O482" s="35"/>
    </row>
    <row r="483" spans="1:15" ht="12.75">
      <c r="A483" s="2"/>
      <c r="B483" s="2"/>
      <c r="G483" s="35"/>
      <c r="O483" s="35"/>
    </row>
    <row r="484" spans="1:15" ht="12.75">
      <c r="A484" s="2"/>
      <c r="B484" s="2"/>
      <c r="G484" s="35"/>
      <c r="O484" s="35"/>
    </row>
    <row r="485" spans="1:15" ht="12.75">
      <c r="A485" s="2"/>
      <c r="B485" s="2"/>
      <c r="G485" s="35"/>
      <c r="O485" s="35"/>
    </row>
    <row r="486" spans="1:15" ht="12.75">
      <c r="A486" s="2"/>
      <c r="B486" s="2"/>
      <c r="G486" s="35"/>
      <c r="O486" s="35"/>
    </row>
    <row r="487" spans="1:15" ht="12.75">
      <c r="A487" s="2"/>
      <c r="B487" s="2"/>
      <c r="G487" s="35"/>
      <c r="O487" s="35"/>
    </row>
    <row r="488" spans="1:15" ht="12.75">
      <c r="A488" s="2"/>
      <c r="B488" s="2"/>
      <c r="G488" s="35"/>
      <c r="O488" s="35"/>
    </row>
    <row r="489" spans="1:15" ht="12.75">
      <c r="A489" s="2"/>
      <c r="B489" s="2"/>
      <c r="G489" s="35"/>
      <c r="O489" s="35"/>
    </row>
    <row r="490" spans="1:15" ht="12.75">
      <c r="A490" s="2"/>
      <c r="B490" s="2"/>
      <c r="G490" s="35"/>
      <c r="O490" s="35"/>
    </row>
    <row r="491" spans="1:15" ht="12.75">
      <c r="A491" s="2"/>
      <c r="B491" s="2"/>
      <c r="G491" s="35"/>
      <c r="O491" s="35"/>
    </row>
    <row r="492" spans="1:15" ht="12.75">
      <c r="A492" s="2"/>
      <c r="B492" s="2"/>
      <c r="G492" s="35"/>
      <c r="O492" s="35"/>
    </row>
    <row r="493" spans="1:15" ht="12.75">
      <c r="A493" s="2"/>
      <c r="B493" s="2"/>
      <c r="G493" s="35"/>
      <c r="O493" s="35"/>
    </row>
    <row r="494" spans="1:15" ht="12.75">
      <c r="A494" s="2"/>
      <c r="B494" s="2"/>
      <c r="G494" s="35"/>
      <c r="O494" s="35"/>
    </row>
    <row r="495" spans="1:15" ht="12.75">
      <c r="A495" s="2"/>
      <c r="B495" s="2"/>
      <c r="G495" s="35"/>
      <c r="O495" s="35"/>
    </row>
    <row r="496" spans="1:15" ht="12.75">
      <c r="A496" s="2"/>
      <c r="B496" s="2"/>
      <c r="G496" s="35"/>
      <c r="O496" s="35"/>
    </row>
    <row r="497" spans="1:15" ht="12.75">
      <c r="A497" s="2"/>
      <c r="B497" s="2"/>
      <c r="G497" s="35"/>
      <c r="O497" s="35"/>
    </row>
    <row r="498" spans="1:15" ht="12.75">
      <c r="A498" s="2"/>
      <c r="B498" s="2"/>
      <c r="G498" s="35"/>
      <c r="O498" s="35"/>
    </row>
    <row r="499" spans="1:15" ht="12.75">
      <c r="A499" s="2"/>
      <c r="B499" s="2"/>
      <c r="G499" s="35"/>
      <c r="O499" s="35"/>
    </row>
    <row r="500" spans="1:15" ht="12.75">
      <c r="A500" s="2"/>
      <c r="B500" s="2"/>
      <c r="G500" s="35"/>
      <c r="O500" s="35"/>
    </row>
    <row r="501" spans="1:15" ht="12.75">
      <c r="A501" s="2"/>
      <c r="B501" s="2"/>
      <c r="G501" s="35"/>
      <c r="O501" s="35"/>
    </row>
    <row r="502" spans="1:15" ht="12.75">
      <c r="A502" s="2"/>
      <c r="B502" s="2"/>
      <c r="G502" s="35"/>
      <c r="O502" s="35"/>
    </row>
    <row r="503" spans="1:15" ht="12.75">
      <c r="A503" s="2"/>
      <c r="B503" s="2"/>
      <c r="G503" s="35"/>
      <c r="O503" s="35"/>
    </row>
    <row r="504" spans="1:15" ht="12.75">
      <c r="A504" s="2"/>
      <c r="B504" s="2"/>
      <c r="G504" s="35"/>
      <c r="O504" s="35"/>
    </row>
    <row r="505" spans="1:15" ht="12.75">
      <c r="A505" s="2"/>
      <c r="B505" s="2"/>
      <c r="G505" s="35"/>
      <c r="O505" s="35"/>
    </row>
    <row r="506" spans="1:15" ht="12.75">
      <c r="A506" s="2"/>
      <c r="B506" s="2"/>
      <c r="G506" s="35"/>
      <c r="O506" s="35"/>
    </row>
    <row r="507" spans="1:15" ht="12.75">
      <c r="A507" s="2"/>
      <c r="B507" s="2"/>
      <c r="G507" s="35"/>
      <c r="O507" s="35"/>
    </row>
    <row r="508" spans="1:15" ht="12.75">
      <c r="A508" s="2"/>
      <c r="B508" s="2"/>
      <c r="G508" s="35"/>
      <c r="O508" s="35"/>
    </row>
    <row r="509" spans="1:15" ht="12.75">
      <c r="A509" s="2"/>
      <c r="B509" s="2"/>
      <c r="G509" s="35"/>
      <c r="O509" s="35"/>
    </row>
    <row r="510" spans="1:15" ht="12.75">
      <c r="A510" s="2"/>
      <c r="B510" s="2"/>
      <c r="G510" s="35"/>
      <c r="O510" s="35"/>
    </row>
    <row r="511" spans="1:15" ht="12.75">
      <c r="A511" s="2"/>
      <c r="B511" s="2"/>
      <c r="G511" s="35"/>
      <c r="O511" s="35"/>
    </row>
    <row r="512" spans="1:15" ht="12.75">
      <c r="A512" s="2"/>
      <c r="B512" s="2"/>
      <c r="G512" s="35"/>
      <c r="O512" s="35"/>
    </row>
    <row r="513" spans="1:15" ht="12.75">
      <c r="A513" s="2"/>
      <c r="B513" s="2"/>
      <c r="G513" s="35"/>
      <c r="O513" s="35"/>
    </row>
    <row r="514" spans="1:15" ht="12.75">
      <c r="A514" s="2"/>
      <c r="B514" s="2"/>
      <c r="G514" s="35"/>
      <c r="O514" s="35"/>
    </row>
    <row r="515" spans="1:15" ht="12.75">
      <c r="A515" s="2"/>
      <c r="B515" s="2"/>
      <c r="G515" s="35"/>
      <c r="O515" s="35"/>
    </row>
    <row r="516" spans="1:15" ht="12.75">
      <c r="A516" s="2"/>
      <c r="B516" s="2"/>
      <c r="G516" s="35"/>
      <c r="O516" s="35"/>
    </row>
    <row r="517" spans="1:15" ht="12.75">
      <c r="A517" s="2"/>
      <c r="B517" s="2"/>
      <c r="G517" s="35"/>
      <c r="O517" s="35"/>
    </row>
    <row r="518" spans="1:15" ht="12.75">
      <c r="A518" s="2"/>
      <c r="B518" s="2"/>
      <c r="G518" s="35"/>
      <c r="O518" s="35"/>
    </row>
    <row r="519" spans="1:15" ht="12.75">
      <c r="A519" s="2"/>
      <c r="B519" s="2"/>
      <c r="G519" s="35"/>
      <c r="O519" s="35"/>
    </row>
    <row r="520" spans="1:15" ht="12.75">
      <c r="A520" s="2"/>
      <c r="B520" s="2"/>
      <c r="G520" s="35"/>
      <c r="O520" s="35"/>
    </row>
    <row r="521" spans="1:15" ht="12.75">
      <c r="A521" s="2"/>
      <c r="B521" s="2"/>
      <c r="G521" s="35"/>
      <c r="O521" s="35"/>
    </row>
    <row r="522" spans="1:15" ht="12.75">
      <c r="A522" s="2"/>
      <c r="B522" s="2"/>
      <c r="G522" s="35"/>
      <c r="O522" s="35"/>
    </row>
    <row r="523" spans="1:15" ht="12.75">
      <c r="A523" s="2"/>
      <c r="B523" s="2"/>
      <c r="G523" s="35"/>
      <c r="O523" s="35"/>
    </row>
    <row r="524" spans="1:15" ht="12.75">
      <c r="A524" s="2"/>
      <c r="B524" s="2"/>
      <c r="G524" s="35"/>
      <c r="O524" s="35"/>
    </row>
    <row r="525" spans="1:15" ht="12.75">
      <c r="A525" s="2"/>
      <c r="B525" s="2"/>
      <c r="G525" s="35"/>
      <c r="O525" s="35"/>
    </row>
    <row r="526" spans="1:15" ht="12.75">
      <c r="A526" s="2"/>
      <c r="B526" s="2"/>
      <c r="G526" s="35"/>
      <c r="O526" s="35"/>
    </row>
    <row r="527" spans="1:15" ht="12.75">
      <c r="A527" s="2"/>
      <c r="B527" s="2"/>
      <c r="G527" s="35"/>
      <c r="O527" s="35"/>
    </row>
    <row r="528" spans="1:15" ht="12.75">
      <c r="A528" s="2"/>
      <c r="B528" s="2"/>
      <c r="G528" s="35"/>
      <c r="O528" s="35"/>
    </row>
    <row r="529" spans="1:15" ht="12.75">
      <c r="A529" s="2"/>
      <c r="B529" s="2"/>
      <c r="G529" s="35"/>
      <c r="O529" s="35"/>
    </row>
    <row r="530" spans="1:15" ht="12.75">
      <c r="A530" s="2"/>
      <c r="B530" s="2"/>
      <c r="G530" s="35"/>
      <c r="O530" s="35"/>
    </row>
    <row r="531" spans="1:15" ht="12.75">
      <c r="A531" s="2"/>
      <c r="B531" s="2"/>
      <c r="G531" s="35"/>
      <c r="O531" s="35"/>
    </row>
    <row r="532" spans="1:15" ht="12.75">
      <c r="A532" s="2"/>
      <c r="B532" s="2"/>
      <c r="G532" s="35"/>
      <c r="O532" s="35"/>
    </row>
    <row r="533" spans="1:15" ht="12.75">
      <c r="A533" s="2"/>
      <c r="B533" s="2"/>
      <c r="G533" s="35"/>
      <c r="O533" s="35"/>
    </row>
    <row r="534" spans="1:15" ht="12.75">
      <c r="A534" s="2"/>
      <c r="B534" s="2"/>
      <c r="G534" s="35"/>
      <c r="O534" s="35"/>
    </row>
    <row r="535" spans="1:15" ht="12.75">
      <c r="A535" s="2"/>
      <c r="B535" s="2"/>
      <c r="G535" s="35"/>
      <c r="O535" s="35"/>
    </row>
    <row r="536" spans="1:15" ht="12.75">
      <c r="A536" s="2"/>
      <c r="B536" s="2"/>
      <c r="G536" s="35"/>
      <c r="O536" s="35"/>
    </row>
    <row r="537" spans="1:15" ht="12.75">
      <c r="A537" s="2"/>
      <c r="B537" s="2"/>
      <c r="G537" s="35"/>
      <c r="O537" s="35"/>
    </row>
    <row r="538" spans="1:15" ht="12.75">
      <c r="A538" s="2"/>
      <c r="B538" s="2"/>
      <c r="G538" s="35"/>
      <c r="O538" s="35"/>
    </row>
    <row r="539" spans="1:15" ht="12.75">
      <c r="A539" s="2"/>
      <c r="B539" s="2"/>
      <c r="G539" s="35"/>
      <c r="O539" s="35"/>
    </row>
    <row r="540" spans="1:15" ht="12.75">
      <c r="A540" s="2"/>
      <c r="B540" s="2"/>
      <c r="G540" s="35"/>
      <c r="O540" s="35"/>
    </row>
    <row r="541" spans="1:15" ht="12.75">
      <c r="A541" s="2"/>
      <c r="B541" s="2"/>
      <c r="G541" s="35"/>
      <c r="O541" s="35"/>
    </row>
    <row r="542" spans="1:15" ht="12.75">
      <c r="A542" s="2"/>
      <c r="B542" s="2"/>
      <c r="G542" s="35"/>
      <c r="O542" s="35"/>
    </row>
    <row r="543" spans="1:15" ht="12.75">
      <c r="A543" s="2"/>
      <c r="B543" s="2"/>
      <c r="G543" s="35"/>
      <c r="O543" s="35"/>
    </row>
    <row r="544" spans="1:15" ht="12.75">
      <c r="A544" s="2"/>
      <c r="B544" s="2"/>
      <c r="G544" s="35"/>
      <c r="O544" s="35"/>
    </row>
    <row r="545" spans="7:15" ht="12.75">
      <c r="G545" s="35"/>
      <c r="O545" s="35"/>
    </row>
    <row r="546" spans="7:15" ht="12.75">
      <c r="G546" s="35"/>
      <c r="O546" s="35"/>
    </row>
    <row r="547" spans="7:15" ht="12.75">
      <c r="G547" s="35"/>
      <c r="O547" s="35"/>
    </row>
    <row r="548" spans="7:15" ht="12.75">
      <c r="G548" s="35"/>
      <c r="O548" s="35"/>
    </row>
    <row r="549" spans="7:15" ht="12.75">
      <c r="G549" s="35"/>
      <c r="O549" s="35"/>
    </row>
    <row r="550" spans="7:15" ht="12.75">
      <c r="G550" s="35"/>
      <c r="O550" s="35"/>
    </row>
    <row r="551" spans="7:15" ht="12.75">
      <c r="G551" s="35"/>
      <c r="O551" s="35"/>
    </row>
    <row r="552" spans="7:15" ht="12.75">
      <c r="G552" s="35"/>
      <c r="O552" s="35"/>
    </row>
    <row r="553" spans="7:15" ht="12.75">
      <c r="G553" s="35"/>
      <c r="O553" s="35"/>
    </row>
    <row r="554" spans="7:15" ht="12.75">
      <c r="G554" s="35"/>
      <c r="O554" s="35"/>
    </row>
    <row r="555" spans="7:15" ht="12.75">
      <c r="G555" s="35"/>
      <c r="O555" s="35"/>
    </row>
    <row r="556" spans="7:15" ht="12.75">
      <c r="G556" s="35"/>
      <c r="O556" s="35"/>
    </row>
    <row r="557" spans="7:15" ht="12.75">
      <c r="G557" s="35"/>
      <c r="O557" s="35"/>
    </row>
    <row r="558" spans="7:15" ht="12.75">
      <c r="G558" s="35"/>
      <c r="O558" s="35"/>
    </row>
    <row r="559" spans="7:15" ht="12.75">
      <c r="G559" s="35"/>
      <c r="O559" s="35"/>
    </row>
    <row r="560" spans="7:15" ht="12.75">
      <c r="G560" s="35"/>
      <c r="O560" s="35"/>
    </row>
    <row r="561" spans="7:15" ht="12.75">
      <c r="G561" s="35"/>
      <c r="O561" s="35"/>
    </row>
    <row r="562" spans="7:15" ht="12.75">
      <c r="G562" s="35"/>
      <c r="O562" s="35"/>
    </row>
    <row r="563" spans="7:15" ht="12.75">
      <c r="G563" s="35"/>
      <c r="O563" s="35"/>
    </row>
    <row r="564" spans="7:15" ht="12.75">
      <c r="G564" s="35"/>
      <c r="O564" s="35"/>
    </row>
    <row r="565" spans="7:15" ht="12.75">
      <c r="G565" s="35"/>
      <c r="O565" s="35"/>
    </row>
    <row r="566" spans="7:15" ht="12.75">
      <c r="G566" s="35"/>
      <c r="O566" s="35"/>
    </row>
    <row r="567" spans="7:15" ht="12.75">
      <c r="G567" s="35"/>
      <c r="O567" s="35"/>
    </row>
    <row r="568" spans="7:15" ht="12.75">
      <c r="G568" s="35"/>
      <c r="O568" s="35"/>
    </row>
    <row r="569" spans="7:15" ht="12.75">
      <c r="G569" s="35"/>
      <c r="O569" s="35"/>
    </row>
    <row r="570" spans="7:15" ht="12.75">
      <c r="G570" s="35"/>
      <c r="O570" s="35"/>
    </row>
    <row r="571" spans="7:15" ht="12.75">
      <c r="G571" s="35"/>
      <c r="O571" s="35"/>
    </row>
    <row r="572" spans="7:15" ht="12.75">
      <c r="G572" s="35"/>
      <c r="O572" s="35"/>
    </row>
    <row r="573" spans="7:15" ht="12.75">
      <c r="G573" s="35"/>
      <c r="O573" s="35"/>
    </row>
    <row r="574" spans="7:15" ht="12.75">
      <c r="G574" s="35"/>
      <c r="O574" s="35"/>
    </row>
    <row r="575" spans="7:15" ht="12.75">
      <c r="G575" s="35"/>
      <c r="O575" s="35"/>
    </row>
    <row r="576" spans="7:15" ht="12.75">
      <c r="G576" s="35"/>
      <c r="O576" s="35"/>
    </row>
    <row r="577" spans="7:15" ht="12.75">
      <c r="G577" s="35"/>
      <c r="O577" s="35"/>
    </row>
    <row r="578" spans="7:15" ht="12.75">
      <c r="G578" s="35"/>
      <c r="O578" s="35"/>
    </row>
    <row r="579" spans="7:15" ht="12.75">
      <c r="G579" s="35"/>
      <c r="O579" s="35"/>
    </row>
    <row r="580" spans="7:15" ht="12.75">
      <c r="G580" s="35"/>
      <c r="O580" s="35"/>
    </row>
    <row r="581" spans="7:15" ht="12.75">
      <c r="G581" s="35"/>
      <c r="O581" s="35"/>
    </row>
    <row r="582" spans="7:15" ht="12.75">
      <c r="G582" s="35"/>
      <c r="O582" s="35"/>
    </row>
    <row r="583" spans="7:15" ht="12.75">
      <c r="G583" s="35"/>
      <c r="O583" s="35"/>
    </row>
    <row r="584" spans="7:15" ht="12.75">
      <c r="G584" s="35"/>
      <c r="O584" s="35"/>
    </row>
    <row r="585" spans="7:15" ht="12.75">
      <c r="G585" s="35"/>
      <c r="O585" s="35"/>
    </row>
    <row r="586" spans="7:15" ht="12.75">
      <c r="G586" s="35"/>
      <c r="O586" s="35"/>
    </row>
    <row r="587" spans="7:15" ht="12.75">
      <c r="G587" s="35"/>
      <c r="O587" s="35"/>
    </row>
    <row r="588" spans="7:15" ht="12.75">
      <c r="G588" s="35"/>
      <c r="O588" s="35"/>
    </row>
    <row r="589" spans="7:15" ht="12.75">
      <c r="G589" s="35"/>
      <c r="O589" s="35"/>
    </row>
    <row r="590" spans="7:15" ht="12.75">
      <c r="G590" s="35"/>
      <c r="O590" s="35"/>
    </row>
    <row r="591" spans="7:15" ht="12.75">
      <c r="G591" s="35"/>
      <c r="O591" s="35"/>
    </row>
    <row r="592" spans="7:15" ht="12.75">
      <c r="G592" s="35"/>
      <c r="O592" s="35"/>
    </row>
    <row r="593" spans="7:15" ht="12.75">
      <c r="G593" s="35"/>
      <c r="O593" s="35"/>
    </row>
    <row r="594" spans="7:15" ht="12.75">
      <c r="G594" s="35"/>
      <c r="O594" s="35"/>
    </row>
    <row r="595" spans="7:15" ht="12.75">
      <c r="G595" s="35"/>
      <c r="O595" s="35"/>
    </row>
    <row r="596" spans="7:15" ht="12.75">
      <c r="G596" s="35"/>
      <c r="O596" s="35"/>
    </row>
    <row r="597" spans="7:15" ht="12.75">
      <c r="G597" s="35"/>
      <c r="O597" s="35"/>
    </row>
    <row r="598" spans="7:15" ht="12.75">
      <c r="G598" s="35"/>
      <c r="O598" s="35"/>
    </row>
    <row r="599" spans="7:15" ht="12.75">
      <c r="G599" s="35"/>
      <c r="O599" s="35"/>
    </row>
    <row r="600" spans="7:15" ht="12.75">
      <c r="G600" s="35"/>
      <c r="O600" s="35"/>
    </row>
    <row r="601" spans="7:15" ht="12.75">
      <c r="G601" s="35"/>
      <c r="O601" s="35"/>
    </row>
    <row r="602" spans="7:15" ht="12.75">
      <c r="G602" s="35"/>
      <c r="O602" s="35"/>
    </row>
    <row r="603" spans="7:15" ht="12.75">
      <c r="G603" s="35"/>
      <c r="O603" s="35"/>
    </row>
    <row r="604" spans="7:15" ht="12.75">
      <c r="G604" s="35"/>
      <c r="O604" s="35"/>
    </row>
    <row r="605" spans="7:15" ht="12.75">
      <c r="G605" s="35"/>
      <c r="O605" s="35"/>
    </row>
    <row r="606" spans="7:15" ht="12.75">
      <c r="G606" s="35"/>
      <c r="O606" s="35"/>
    </row>
    <row r="607" spans="7:15" ht="12.75">
      <c r="G607" s="35"/>
      <c r="O607" s="35"/>
    </row>
    <row r="608" spans="7:15" ht="12.75">
      <c r="G608" s="35"/>
      <c r="O608" s="35"/>
    </row>
    <row r="609" spans="7:15" ht="12.75">
      <c r="G609" s="35"/>
      <c r="O609" s="35"/>
    </row>
    <row r="610" spans="7:15" ht="12.75">
      <c r="G610" s="35"/>
      <c r="O610" s="35"/>
    </row>
    <row r="611" spans="7:15" ht="12.75">
      <c r="G611" s="35"/>
      <c r="O611" s="35"/>
    </row>
    <row r="612" spans="7:15" ht="12.75">
      <c r="G612" s="35"/>
      <c r="O612" s="35"/>
    </row>
    <row r="613" spans="7:15" ht="12.75">
      <c r="G613" s="35"/>
      <c r="O613" s="35"/>
    </row>
    <row r="614" spans="7:15" ht="12.75">
      <c r="G614" s="35"/>
      <c r="O614" s="35"/>
    </row>
    <row r="615" spans="7:15" ht="12.75">
      <c r="G615" s="35"/>
      <c r="O615" s="35"/>
    </row>
    <row r="616" spans="7:15" ht="12.75">
      <c r="G616" s="35"/>
      <c r="O616" s="35"/>
    </row>
    <row r="617" spans="7:15" ht="12.75">
      <c r="G617" s="35"/>
      <c r="O617" s="35"/>
    </row>
    <row r="618" spans="7:15" ht="12.75">
      <c r="G618" s="35"/>
      <c r="O618" s="35"/>
    </row>
    <row r="619" spans="7:15" ht="12.75">
      <c r="G619" s="35"/>
      <c r="O619" s="35"/>
    </row>
    <row r="620" spans="7:15" ht="12.75">
      <c r="G620" s="35"/>
      <c r="O620" s="35"/>
    </row>
    <row r="621" spans="7:15" ht="12.75">
      <c r="G621" s="35"/>
      <c r="O621" s="35"/>
    </row>
    <row r="622" spans="7:15" ht="12.75">
      <c r="G622" s="35"/>
      <c r="O622" s="35"/>
    </row>
    <row r="623" spans="7:15" ht="12.75">
      <c r="G623" s="35"/>
      <c r="O623" s="35"/>
    </row>
    <row r="624" spans="7:15" ht="12.75">
      <c r="G624" s="35"/>
      <c r="O624" s="35"/>
    </row>
    <row r="625" spans="7:15" ht="12.75">
      <c r="G625" s="35"/>
      <c r="O625" s="35"/>
    </row>
    <row r="626" spans="7:15" ht="12.75">
      <c r="G626" s="35"/>
      <c r="O626" s="35"/>
    </row>
    <row r="627" spans="7:15" ht="12.75">
      <c r="G627" s="35"/>
      <c r="O627" s="35"/>
    </row>
    <row r="628" spans="7:15" ht="12.75">
      <c r="G628" s="35"/>
      <c r="O628" s="35"/>
    </row>
    <row r="629" spans="7:15" ht="12.75">
      <c r="G629" s="35"/>
      <c r="O629" s="35"/>
    </row>
    <row r="630" spans="7:15" ht="12.75">
      <c r="G630" s="35"/>
      <c r="O630" s="35"/>
    </row>
    <row r="631" spans="7:15" ht="12.75">
      <c r="G631" s="35"/>
      <c r="O631" s="35"/>
    </row>
    <row r="632" spans="7:15" ht="12.75">
      <c r="G632" s="35"/>
      <c r="O632" s="35"/>
    </row>
    <row r="633" spans="7:15" ht="12.75">
      <c r="G633" s="35"/>
      <c r="O633" s="35"/>
    </row>
    <row r="634" spans="7:15" ht="12.75">
      <c r="G634" s="35"/>
      <c r="O634" s="35"/>
    </row>
    <row r="635" spans="7:15" ht="12.75">
      <c r="G635" s="35"/>
      <c r="O635" s="35"/>
    </row>
    <row r="636" spans="7:15" ht="12.75">
      <c r="G636" s="35"/>
      <c r="O636" s="35"/>
    </row>
    <row r="637" spans="7:15" ht="12.75">
      <c r="G637" s="35"/>
      <c r="O637" s="35"/>
    </row>
    <row r="638" spans="7:15" ht="12.75">
      <c r="G638" s="35"/>
      <c r="O638" s="35"/>
    </row>
    <row r="639" spans="7:15" ht="12.75">
      <c r="G639" s="35"/>
      <c r="O639" s="35"/>
    </row>
    <row r="640" spans="7:15" ht="12.75">
      <c r="G640" s="35"/>
      <c r="O640" s="35"/>
    </row>
    <row r="641" spans="7:15" ht="12.75">
      <c r="G641" s="35"/>
      <c r="O641" s="35"/>
    </row>
    <row r="642" spans="7:15" ht="12.75">
      <c r="G642" s="35"/>
      <c r="O642" s="35"/>
    </row>
    <row r="643" spans="7:15" ht="12.75">
      <c r="G643" s="35"/>
      <c r="O643" s="35"/>
    </row>
    <row r="644" spans="7:15" ht="12.75">
      <c r="G644" s="35"/>
      <c r="O644" s="35"/>
    </row>
    <row r="645" spans="7:15" ht="12.75">
      <c r="G645" s="35"/>
      <c r="O645" s="35"/>
    </row>
    <row r="646" spans="7:15" ht="12.75">
      <c r="G646" s="35"/>
      <c r="O646" s="35"/>
    </row>
    <row r="647" spans="7:15" ht="12.75">
      <c r="G647" s="35"/>
      <c r="O647" s="35"/>
    </row>
    <row r="648" spans="7:15" ht="12.75">
      <c r="G648" s="35"/>
      <c r="O648" s="35"/>
    </row>
    <row r="649" spans="7:15" ht="12.75">
      <c r="G649" s="35"/>
      <c r="O649" s="35"/>
    </row>
    <row r="650" spans="7:15" ht="12.75">
      <c r="G650" s="35"/>
      <c r="O650" s="35"/>
    </row>
    <row r="651" spans="7:15" ht="12.75">
      <c r="G651" s="35"/>
      <c r="O651" s="35"/>
    </row>
    <row r="652" spans="7:15" ht="12.75">
      <c r="G652" s="35"/>
      <c r="O652" s="35"/>
    </row>
    <row r="653" spans="7:15" ht="12.75">
      <c r="G653" s="35"/>
      <c r="O653" s="35"/>
    </row>
    <row r="654" spans="7:15" ht="12.75">
      <c r="G654" s="35"/>
      <c r="O654" s="35"/>
    </row>
    <row r="655" spans="7:15" ht="12.75">
      <c r="G655" s="35"/>
      <c r="O655" s="35"/>
    </row>
    <row r="656" spans="7:15" ht="12.75">
      <c r="G656" s="35"/>
      <c r="O656" s="35"/>
    </row>
    <row r="657" spans="7:15" ht="12.75">
      <c r="G657" s="35"/>
      <c r="O657" s="35"/>
    </row>
    <row r="658" spans="7:15" ht="12.75">
      <c r="G658" s="35"/>
      <c r="O658" s="35"/>
    </row>
    <row r="659" spans="7:15" ht="12.75">
      <c r="G659" s="35"/>
      <c r="O659" s="35"/>
    </row>
    <row r="660" spans="7:15" ht="12.75">
      <c r="G660" s="35"/>
      <c r="O660" s="35"/>
    </row>
    <row r="661" spans="7:15" ht="12.75">
      <c r="G661" s="35"/>
      <c r="O661" s="35"/>
    </row>
    <row r="662" spans="7:15" ht="12.75">
      <c r="G662" s="35"/>
      <c r="O662" s="35"/>
    </row>
    <row r="663" spans="7:15" ht="12.75">
      <c r="G663" s="35"/>
      <c r="O663" s="35"/>
    </row>
    <row r="664" spans="7:15" ht="12.75">
      <c r="G664" s="35"/>
      <c r="O664" s="35"/>
    </row>
    <row r="665" spans="7:15" ht="12.75">
      <c r="G665" s="35"/>
      <c r="O665" s="35"/>
    </row>
    <row r="666" spans="7:15" ht="12.75">
      <c r="G666" s="35"/>
      <c r="O666" s="35"/>
    </row>
    <row r="667" spans="7:15" ht="12.75">
      <c r="G667" s="35"/>
      <c r="O667" s="35"/>
    </row>
    <row r="668" spans="7:15" ht="12.75">
      <c r="G668" s="35"/>
      <c r="O668" s="35"/>
    </row>
    <row r="669" spans="7:15" ht="12.75">
      <c r="G669" s="35"/>
      <c r="O669" s="35"/>
    </row>
    <row r="670" spans="7:15" ht="12.75">
      <c r="G670" s="35"/>
      <c r="O670" s="35"/>
    </row>
    <row r="671" spans="7:15" ht="12.75">
      <c r="G671" s="35"/>
      <c r="O671" s="35"/>
    </row>
    <row r="672" spans="7:15" ht="12.75">
      <c r="G672" s="35"/>
      <c r="O672" s="35"/>
    </row>
    <row r="673" spans="7:15" ht="12.75">
      <c r="G673" s="35"/>
      <c r="O673" s="35"/>
    </row>
    <row r="674" spans="7:15" ht="12.75">
      <c r="G674" s="35"/>
      <c r="O674" s="35"/>
    </row>
    <row r="675" spans="7:15" ht="12.75">
      <c r="G675" s="35"/>
      <c r="O675" s="35"/>
    </row>
    <row r="676" spans="7:15" ht="12.75">
      <c r="G676" s="35"/>
      <c r="O676" s="35"/>
    </row>
    <row r="677" spans="7:15" ht="12.75">
      <c r="G677" s="35"/>
      <c r="O677" s="35"/>
    </row>
    <row r="678" spans="7:15" ht="12.75">
      <c r="G678" s="35"/>
      <c r="O678" s="35"/>
    </row>
    <row r="679" spans="7:15" ht="12.75">
      <c r="G679" s="35"/>
      <c r="O679" s="35"/>
    </row>
    <row r="680" spans="7:15" ht="12.75">
      <c r="G680" s="35"/>
      <c r="O680" s="35"/>
    </row>
    <row r="681" spans="7:15" ht="12.75">
      <c r="G681" s="35"/>
      <c r="O681" s="35"/>
    </row>
    <row r="682" spans="7:15" ht="12.75">
      <c r="G682" s="35"/>
      <c r="O682" s="35"/>
    </row>
    <row r="683" spans="7:15" ht="12.75">
      <c r="G683" s="35"/>
      <c r="O683" s="35"/>
    </row>
    <row r="684" spans="7:15" ht="12.75">
      <c r="G684" s="35"/>
      <c r="O684" s="35"/>
    </row>
    <row r="685" spans="7:15" ht="12.75">
      <c r="G685" s="35"/>
      <c r="O685" s="35"/>
    </row>
    <row r="686" spans="7:15" ht="12.75">
      <c r="G686" s="35"/>
      <c r="O686" s="35"/>
    </row>
    <row r="687" spans="7:15" ht="12.75">
      <c r="G687" s="35"/>
      <c r="O687" s="35"/>
    </row>
    <row r="688" spans="7:15" ht="12.75">
      <c r="G688" s="35"/>
      <c r="O688" s="35"/>
    </row>
    <row r="689" spans="7:15" ht="12.75">
      <c r="G689" s="35"/>
      <c r="O689" s="35"/>
    </row>
    <row r="690" spans="7:15" ht="12.75">
      <c r="G690" s="35"/>
      <c r="O690" s="35"/>
    </row>
    <row r="691" spans="7:15" ht="12.75">
      <c r="G691" s="35"/>
      <c r="O691" s="35"/>
    </row>
    <row r="692" spans="7:15" ht="12.75">
      <c r="G692" s="35"/>
      <c r="O692" s="35"/>
    </row>
    <row r="693" spans="7:15" ht="12.75">
      <c r="G693" s="35"/>
      <c r="O693" s="35"/>
    </row>
    <row r="694" spans="7:15" ht="12.75">
      <c r="G694" s="35"/>
      <c r="O694" s="35"/>
    </row>
    <row r="695" spans="7:15" ht="12.75">
      <c r="G695" s="35"/>
      <c r="O695" s="35"/>
    </row>
    <row r="696" spans="7:15" ht="12.75">
      <c r="G696" s="35"/>
      <c r="O696" s="35"/>
    </row>
    <row r="697" spans="7:15" ht="12.75">
      <c r="G697" s="35"/>
      <c r="O697" s="35"/>
    </row>
    <row r="698" spans="7:15" ht="12.75">
      <c r="G698" s="35"/>
      <c r="O698" s="35"/>
    </row>
    <row r="699" spans="7:15" ht="12.75">
      <c r="G699" s="35"/>
      <c r="O699" s="35"/>
    </row>
    <row r="700" spans="7:15" ht="12.75">
      <c r="G700" s="35"/>
      <c r="O700" s="35"/>
    </row>
    <row r="701" spans="7:15" ht="12.75">
      <c r="G701" s="35"/>
      <c r="O701" s="35"/>
    </row>
    <row r="702" spans="7:15" ht="12.75">
      <c r="G702" s="35"/>
      <c r="O702" s="35"/>
    </row>
    <row r="703" spans="7:15" ht="12.75">
      <c r="G703" s="35"/>
      <c r="O703" s="35"/>
    </row>
    <row r="704" spans="7:15" ht="12.75">
      <c r="G704" s="35"/>
      <c r="O704" s="35"/>
    </row>
    <row r="705" spans="7:15" ht="12.75">
      <c r="G705" s="35"/>
      <c r="O705" s="35"/>
    </row>
    <row r="706" spans="7:15" ht="12.75">
      <c r="G706" s="35"/>
      <c r="O706" s="35"/>
    </row>
    <row r="707" spans="7:15" ht="12.75">
      <c r="G707" s="35"/>
      <c r="O707" s="35"/>
    </row>
    <row r="708" spans="7:15" ht="12.75">
      <c r="G708" s="35"/>
      <c r="O708" s="35"/>
    </row>
    <row r="709" spans="7:15" ht="12.75">
      <c r="G709" s="35"/>
      <c r="O709" s="35"/>
    </row>
    <row r="710" spans="7:15" ht="12.75">
      <c r="G710" s="35"/>
      <c r="O710" s="35"/>
    </row>
    <row r="711" spans="7:15" ht="12.75">
      <c r="G711" s="35"/>
      <c r="O711" s="35"/>
    </row>
    <row r="712" spans="7:15" ht="12.75">
      <c r="G712" s="35"/>
      <c r="O712" s="35"/>
    </row>
    <row r="713" spans="7:15" ht="12.75">
      <c r="G713" s="35"/>
      <c r="O713" s="35"/>
    </row>
    <row r="714" spans="7:15" ht="12.75">
      <c r="G714" s="35"/>
      <c r="O714" s="35"/>
    </row>
    <row r="715" spans="7:15" ht="12.75">
      <c r="G715" s="35"/>
      <c r="O715" s="35"/>
    </row>
    <row r="716" spans="7:15" ht="12.75">
      <c r="G716" s="35"/>
      <c r="O716" s="35"/>
    </row>
    <row r="717" spans="7:15" ht="12.75">
      <c r="G717" s="35"/>
      <c r="O717" s="35"/>
    </row>
    <row r="718" spans="7:15" ht="12.75">
      <c r="G718" s="35"/>
      <c r="O718" s="35"/>
    </row>
    <row r="719" spans="7:15" ht="12.75">
      <c r="G719" s="35"/>
      <c r="O719" s="35"/>
    </row>
    <row r="720" spans="7:15" ht="12.75">
      <c r="G720" s="35"/>
      <c r="O720" s="35"/>
    </row>
    <row r="721" spans="7:15" ht="12.75">
      <c r="G721" s="35"/>
      <c r="O721" s="35"/>
    </row>
    <row r="722" spans="7:15" ht="12.75">
      <c r="G722" s="35"/>
      <c r="O722" s="35"/>
    </row>
    <row r="723" spans="7:15" ht="12.75">
      <c r="G723" s="35"/>
      <c r="O723" s="35"/>
    </row>
    <row r="724" spans="7:15" ht="12.75">
      <c r="G724" s="35"/>
      <c r="O724" s="35"/>
    </row>
    <row r="725" spans="7:15" ht="12.75">
      <c r="G725" s="35"/>
      <c r="O725" s="35"/>
    </row>
    <row r="726" spans="7:15" ht="12.75">
      <c r="G726" s="35"/>
      <c r="O726" s="35"/>
    </row>
    <row r="727" spans="7:15" ht="12.75">
      <c r="G727" s="35"/>
      <c r="O727" s="35"/>
    </row>
    <row r="728" spans="7:15" ht="12.75">
      <c r="G728" s="35"/>
      <c r="O728" s="35"/>
    </row>
    <row r="729" spans="7:15" ht="12.75">
      <c r="G729" s="35"/>
      <c r="O729" s="35"/>
    </row>
    <row r="730" spans="7:15" ht="12.75">
      <c r="G730" s="35"/>
      <c r="O730" s="35"/>
    </row>
    <row r="731" spans="7:15" ht="12.75">
      <c r="G731" s="35"/>
      <c r="O731" s="35"/>
    </row>
    <row r="732" spans="7:15" ht="12.75">
      <c r="G732" s="35"/>
      <c r="O732" s="35"/>
    </row>
    <row r="733" spans="7:15" ht="12.75">
      <c r="G733" s="35"/>
      <c r="O733" s="35"/>
    </row>
    <row r="734" spans="7:15" ht="12.75">
      <c r="G734" s="35"/>
      <c r="O734" s="35"/>
    </row>
    <row r="735" spans="7:15" ht="12.75">
      <c r="G735" s="35"/>
      <c r="O735" s="35"/>
    </row>
    <row r="736" spans="7:15" ht="12.75">
      <c r="G736" s="35"/>
      <c r="O736" s="35"/>
    </row>
    <row r="737" spans="7:15" ht="12.75">
      <c r="G737" s="35"/>
      <c r="O737" s="35"/>
    </row>
    <row r="738" spans="7:15" ht="12.75">
      <c r="G738" s="35"/>
      <c r="O738" s="35"/>
    </row>
    <row r="739" spans="7:15" ht="12.75">
      <c r="G739" s="35"/>
      <c r="O739" s="35"/>
    </row>
    <row r="740" spans="7:15" ht="12.75">
      <c r="G740" s="35"/>
      <c r="O740" s="35"/>
    </row>
    <row r="741" spans="7:15" ht="12.75">
      <c r="G741" s="35"/>
      <c r="O741" s="35"/>
    </row>
    <row r="742" spans="7:15" ht="12.75">
      <c r="G742" s="35"/>
      <c r="O742" s="35"/>
    </row>
    <row r="743" spans="7:15" ht="12.75">
      <c r="G743" s="35"/>
      <c r="O743" s="35"/>
    </row>
    <row r="744" spans="7:15" ht="12.75">
      <c r="G744" s="35"/>
      <c r="O744" s="35"/>
    </row>
    <row r="745" spans="7:15" ht="12.75">
      <c r="G745" s="35"/>
      <c r="O745" s="35"/>
    </row>
    <row r="746" spans="7:15" ht="12.75">
      <c r="G746" s="35"/>
      <c r="O746" s="35"/>
    </row>
    <row r="747" spans="7:15" ht="12.75">
      <c r="G747" s="35"/>
      <c r="O747" s="35"/>
    </row>
    <row r="748" spans="7:15" ht="12.75">
      <c r="G748" s="35"/>
      <c r="O748" s="35"/>
    </row>
    <row r="749" spans="7:15" ht="12.75">
      <c r="G749" s="35"/>
      <c r="O749" s="35"/>
    </row>
    <row r="750" spans="7:15" ht="12.75">
      <c r="G750" s="35"/>
      <c r="O750" s="35"/>
    </row>
    <row r="751" spans="7:15" ht="12.75">
      <c r="G751" s="35"/>
      <c r="O751" s="35"/>
    </row>
    <row r="752" spans="7:15" ht="12.75">
      <c r="G752" s="35"/>
      <c r="O752" s="35"/>
    </row>
    <row r="753" spans="7:15" ht="12.75">
      <c r="G753" s="35"/>
      <c r="O753" s="35"/>
    </row>
    <row r="754" spans="7:15" ht="12.75">
      <c r="G754" s="35"/>
      <c r="O754" s="35"/>
    </row>
    <row r="755" spans="7:15" ht="12.75">
      <c r="G755" s="35"/>
      <c r="O755" s="35"/>
    </row>
    <row r="756" spans="7:15" ht="12.75">
      <c r="G756" s="35"/>
      <c r="O756" s="35"/>
    </row>
    <row r="757" spans="7:15" ht="12.75">
      <c r="G757" s="35"/>
      <c r="O757" s="35"/>
    </row>
    <row r="758" spans="7:15" ht="12.75">
      <c r="G758" s="35"/>
      <c r="O758" s="35"/>
    </row>
    <row r="759" spans="7:15" ht="12.75">
      <c r="G759" s="35"/>
      <c r="O759" s="35"/>
    </row>
    <row r="760" spans="7:15" ht="12.75">
      <c r="G760" s="35"/>
      <c r="O760" s="35"/>
    </row>
    <row r="761" spans="7:15" ht="12.75">
      <c r="G761" s="35"/>
      <c r="O761" s="35"/>
    </row>
    <row r="762" spans="7:15" ht="12.75">
      <c r="G762" s="35"/>
      <c r="O762" s="35"/>
    </row>
    <row r="763" spans="7:15" ht="12.75">
      <c r="G763" s="35"/>
      <c r="O763" s="35"/>
    </row>
    <row r="764" spans="7:15" ht="12.75">
      <c r="G764" s="35"/>
      <c r="O764" s="35"/>
    </row>
    <row r="765" spans="7:15" ht="12.75">
      <c r="G765" s="35"/>
      <c r="O765" s="35"/>
    </row>
    <row r="766" spans="7:15" ht="12.75">
      <c r="G766" s="35"/>
      <c r="O766" s="35"/>
    </row>
    <row r="767" spans="7:15" ht="12.75">
      <c r="G767" s="35"/>
      <c r="O767" s="35"/>
    </row>
    <row r="768" spans="7:15" ht="12.75">
      <c r="G768" s="35"/>
      <c r="O768" s="35"/>
    </row>
    <row r="769" spans="7:15" ht="12.75">
      <c r="G769" s="35"/>
      <c r="O769" s="35"/>
    </row>
    <row r="770" spans="7:15" ht="12.75">
      <c r="G770" s="35"/>
      <c r="O770" s="35"/>
    </row>
    <row r="771" spans="7:15" ht="12.75">
      <c r="G771" s="35"/>
      <c r="O771" s="35"/>
    </row>
    <row r="772" spans="7:15" ht="12.75">
      <c r="G772" s="35"/>
      <c r="O772" s="35"/>
    </row>
    <row r="773" spans="7:15" ht="12.75">
      <c r="G773" s="35"/>
      <c r="O773" s="35"/>
    </row>
    <row r="774" spans="7:15" ht="12.75">
      <c r="G774" s="35"/>
      <c r="O774" s="35"/>
    </row>
    <row r="775" spans="7:15" ht="12.75">
      <c r="G775" s="35"/>
      <c r="O775" s="35"/>
    </row>
    <row r="776" spans="7:15" ht="12.75">
      <c r="G776" s="35"/>
      <c r="O776" s="35"/>
    </row>
    <row r="777" spans="7:15" ht="12.75">
      <c r="G777" s="35"/>
      <c r="O777" s="35"/>
    </row>
    <row r="778" spans="7:15" ht="12.75">
      <c r="G778" s="35"/>
      <c r="O778" s="35"/>
    </row>
    <row r="779" spans="7:15" ht="12.75">
      <c r="G779" s="35"/>
      <c r="O779" s="35"/>
    </row>
    <row r="780" spans="7:15" ht="12.75">
      <c r="G780" s="35"/>
      <c r="O780" s="35"/>
    </row>
    <row r="781" spans="7:15" ht="12.75">
      <c r="G781" s="35"/>
      <c r="O781" s="35"/>
    </row>
    <row r="782" spans="7:15" ht="12.75">
      <c r="G782" s="35"/>
      <c r="O782" s="35"/>
    </row>
    <row r="783" spans="7:15" ht="12.75">
      <c r="G783" s="35"/>
      <c r="O783" s="35"/>
    </row>
    <row r="784" spans="7:15" ht="12.75">
      <c r="G784" s="35"/>
      <c r="O784" s="35"/>
    </row>
    <row r="785" spans="7:15" ht="12.75">
      <c r="G785" s="35"/>
      <c r="O785" s="35"/>
    </row>
    <row r="786" spans="7:15" ht="12.75">
      <c r="G786" s="35"/>
      <c r="O786" s="35"/>
    </row>
    <row r="787" spans="7:15" ht="12.75">
      <c r="G787" s="35"/>
      <c r="O787" s="35"/>
    </row>
    <row r="788" spans="7:15" ht="12.75">
      <c r="G788" s="35"/>
      <c r="O788" s="35"/>
    </row>
    <row r="789" spans="7:15" ht="12.75">
      <c r="G789" s="35"/>
      <c r="O789" s="35"/>
    </row>
    <row r="790" spans="7:15" ht="12.75">
      <c r="G790" s="35"/>
      <c r="O790" s="35"/>
    </row>
    <row r="791" spans="7:15" ht="12.75">
      <c r="G791" s="35"/>
      <c r="O791" s="35"/>
    </row>
    <row r="792" spans="7:15" ht="12.75">
      <c r="G792" s="35"/>
      <c r="O792" s="35"/>
    </row>
    <row r="793" spans="7:15" ht="12.75">
      <c r="G793" s="35"/>
      <c r="O793" s="35"/>
    </row>
    <row r="794" spans="7:15" ht="12.75">
      <c r="G794" s="35"/>
      <c r="O794" s="35"/>
    </row>
    <row r="795" spans="7:15" ht="12.75">
      <c r="G795" s="35"/>
      <c r="O795" s="35"/>
    </row>
    <row r="796" spans="7:15" ht="12.75">
      <c r="G796" s="35"/>
      <c r="O796" s="35"/>
    </row>
    <row r="797" spans="7:15" ht="12.75">
      <c r="G797" s="35"/>
      <c r="O797" s="35"/>
    </row>
    <row r="798" spans="7:15" ht="12.75">
      <c r="G798" s="35"/>
      <c r="O798" s="35"/>
    </row>
    <row r="799" spans="7:15" ht="12.75">
      <c r="G799" s="35"/>
      <c r="O799" s="35"/>
    </row>
    <row r="800" spans="7:15" ht="12.75">
      <c r="G800" s="35"/>
      <c r="O800" s="35"/>
    </row>
    <row r="801" spans="7:15" ht="12.75">
      <c r="G801" s="35"/>
      <c r="O801" s="35"/>
    </row>
    <row r="802" spans="7:15" ht="12.75">
      <c r="G802" s="35"/>
      <c r="O802" s="35"/>
    </row>
    <row r="803" spans="7:15" ht="12.75">
      <c r="G803" s="35"/>
      <c r="O803" s="35"/>
    </row>
    <row r="804" spans="7:15" ht="12.75">
      <c r="G804" s="35"/>
      <c r="O804" s="35"/>
    </row>
    <row r="805" spans="7:15" ht="12.75">
      <c r="G805" s="35"/>
      <c r="O805" s="35"/>
    </row>
    <row r="806" spans="7:15" ht="12.75">
      <c r="G806" s="35"/>
      <c r="O806" s="35"/>
    </row>
    <row r="807" spans="7:15" ht="12.75">
      <c r="G807" s="35"/>
      <c r="O807" s="35"/>
    </row>
    <row r="808" spans="7:15" ht="12.75">
      <c r="G808" s="35"/>
      <c r="O808" s="35"/>
    </row>
    <row r="809" spans="7:15" ht="12.75">
      <c r="G809" s="35"/>
      <c r="O809" s="35"/>
    </row>
    <row r="810" spans="7:15" ht="12.75">
      <c r="G810" s="35"/>
      <c r="O810" s="35"/>
    </row>
    <row r="811" spans="7:15" ht="12.75">
      <c r="G811" s="35"/>
      <c r="O811" s="35"/>
    </row>
    <row r="812" spans="7:15" ht="12.75">
      <c r="G812" s="35"/>
      <c r="O812" s="35"/>
    </row>
    <row r="813" spans="7:15" ht="12.75">
      <c r="G813" s="35"/>
      <c r="O813" s="35"/>
    </row>
    <row r="814" spans="7:15" ht="12.75">
      <c r="G814" s="35"/>
      <c r="O814" s="35"/>
    </row>
    <row r="815" spans="7:15" ht="12.75">
      <c r="G815" s="35"/>
      <c r="O815" s="35"/>
    </row>
    <row r="816" spans="7:15" ht="12.75">
      <c r="G816" s="35"/>
      <c r="O816" s="35"/>
    </row>
    <row r="817" spans="7:15" ht="12.75">
      <c r="G817" s="35"/>
      <c r="O817" s="35"/>
    </row>
    <row r="818" spans="7:15" ht="12.75">
      <c r="G818" s="35"/>
      <c r="O818" s="35"/>
    </row>
    <row r="819" spans="7:15" ht="12.75">
      <c r="G819" s="35"/>
      <c r="O819" s="35"/>
    </row>
    <row r="820" spans="7:15" ht="12.75">
      <c r="G820" s="35"/>
      <c r="O820" s="35"/>
    </row>
    <row r="821" spans="7:15" ht="12.75">
      <c r="G821" s="35"/>
      <c r="O821" s="35"/>
    </row>
    <row r="822" spans="7:15" ht="12.75">
      <c r="G822" s="35"/>
      <c r="O822" s="35"/>
    </row>
    <row r="823" spans="7:15" ht="12.75">
      <c r="G823" s="35"/>
      <c r="O823" s="35"/>
    </row>
    <row r="824" spans="7:15" ht="12.75">
      <c r="G824" s="35"/>
      <c r="O824" s="35"/>
    </row>
    <row r="825" spans="7:15" ht="12.75">
      <c r="G825" s="35"/>
      <c r="O825" s="35"/>
    </row>
    <row r="826" spans="7:15" ht="12.75">
      <c r="G826" s="35"/>
      <c r="O826" s="35"/>
    </row>
    <row r="827" spans="7:15" ht="12.75">
      <c r="G827" s="35"/>
      <c r="O827" s="35"/>
    </row>
    <row r="828" spans="7:15" ht="12.75">
      <c r="G828" s="35"/>
      <c r="O828" s="35"/>
    </row>
    <row r="829" spans="7:15" ht="12.75">
      <c r="G829" s="35"/>
      <c r="O829" s="35"/>
    </row>
    <row r="830" spans="7:15" ht="12.75">
      <c r="G830" s="35"/>
      <c r="O830" s="35"/>
    </row>
    <row r="831" spans="7:15" ht="12.75">
      <c r="G831" s="35"/>
      <c r="O831" s="35"/>
    </row>
    <row r="832" spans="7:15" ht="12.75">
      <c r="G832" s="35"/>
      <c r="O832" s="35"/>
    </row>
    <row r="833" spans="7:15" ht="12.75">
      <c r="G833" s="35"/>
      <c r="O833" s="35"/>
    </row>
    <row r="834" spans="7:15" ht="12.75">
      <c r="G834" s="35"/>
      <c r="O834" s="35"/>
    </row>
    <row r="835" spans="7:15" ht="12.75">
      <c r="G835" s="35"/>
      <c r="O835" s="35"/>
    </row>
    <row r="836" spans="7:15" ht="12.75">
      <c r="G836" s="35"/>
      <c r="O836" s="35"/>
    </row>
    <row r="837" spans="7:15" ht="12.75">
      <c r="G837" s="35"/>
      <c r="O837" s="35"/>
    </row>
    <row r="838" spans="7:15" ht="12.75">
      <c r="G838" s="35"/>
      <c r="O838" s="35"/>
    </row>
    <row r="839" spans="7:15" ht="12.75">
      <c r="G839" s="35"/>
      <c r="O839" s="35"/>
    </row>
    <row r="840" spans="7:15" ht="12.75">
      <c r="G840" s="35"/>
      <c r="O840" s="35"/>
    </row>
    <row r="841" spans="7:15" ht="12.75">
      <c r="G841" s="35"/>
      <c r="O841" s="35"/>
    </row>
    <row r="842" spans="7:15" ht="12.75">
      <c r="G842" s="35"/>
      <c r="O842" s="35"/>
    </row>
    <row r="843" spans="7:15" ht="12.75">
      <c r="G843" s="35"/>
      <c r="O843" s="35"/>
    </row>
    <row r="844" spans="7:15" ht="12.75">
      <c r="G844" s="35"/>
      <c r="O844" s="35"/>
    </row>
    <row r="845" spans="7:15" ht="12.75">
      <c r="G845" s="35"/>
      <c r="O845" s="35"/>
    </row>
    <row r="846" spans="7:15" ht="12.75">
      <c r="G846" s="35"/>
      <c r="O846" s="35"/>
    </row>
    <row r="847" spans="7:15" ht="12.75">
      <c r="G847" s="35"/>
      <c r="O847" s="35"/>
    </row>
    <row r="848" spans="7:15" ht="12.75">
      <c r="G848" s="35"/>
      <c r="O848" s="35"/>
    </row>
    <row r="849" spans="7:15" ht="12.75">
      <c r="G849" s="35"/>
      <c r="O849" s="35"/>
    </row>
    <row r="850" spans="7:15" ht="12.75">
      <c r="G850" s="35"/>
      <c r="O850" s="35"/>
    </row>
    <row r="851" spans="7:15" ht="12.75">
      <c r="G851" s="35"/>
      <c r="O851" s="35"/>
    </row>
    <row r="852" spans="7:15" ht="12.75">
      <c r="G852" s="35"/>
      <c r="O852" s="35"/>
    </row>
    <row r="853" spans="7:15" ht="12.75">
      <c r="G853" s="35"/>
      <c r="O853" s="35"/>
    </row>
    <row r="854" spans="7:15" ht="12.75">
      <c r="G854" s="35"/>
      <c r="O854" s="35"/>
    </row>
    <row r="855" spans="7:15" ht="12.75">
      <c r="G855" s="35"/>
      <c r="O855" s="35"/>
    </row>
    <row r="856" spans="7:15" ht="12.75">
      <c r="G856" s="35"/>
      <c r="O856" s="35"/>
    </row>
    <row r="857" spans="7:15" ht="12.75">
      <c r="G857" s="35"/>
      <c r="O857" s="35"/>
    </row>
    <row r="858" spans="7:15" ht="12.75">
      <c r="G858" s="35"/>
      <c r="O858" s="35"/>
    </row>
    <row r="859" spans="7:15" ht="12.75">
      <c r="G859" s="35"/>
      <c r="O859" s="35"/>
    </row>
    <row r="860" spans="7:15" ht="12.75">
      <c r="G860" s="35"/>
      <c r="O860" s="35"/>
    </row>
    <row r="861" spans="7:15" ht="12.75">
      <c r="G861" s="35"/>
      <c r="O861" s="35"/>
    </row>
    <row r="862" spans="7:15" ht="12.75">
      <c r="G862" s="35"/>
      <c r="O862" s="35"/>
    </row>
    <row r="863" spans="7:15" ht="12.75">
      <c r="G863" s="35"/>
      <c r="O863" s="35"/>
    </row>
    <row r="864" spans="7:15" ht="12.75">
      <c r="G864" s="35"/>
      <c r="O864" s="35"/>
    </row>
    <row r="865" spans="7:15" ht="12.75">
      <c r="G865" s="35"/>
      <c r="O865" s="35"/>
    </row>
    <row r="866" spans="7:15" ht="12.75">
      <c r="G866" s="35"/>
      <c r="O866" s="35"/>
    </row>
    <row r="867" spans="7:15" ht="12.75">
      <c r="G867" s="35"/>
      <c r="O867" s="35"/>
    </row>
    <row r="868" spans="7:15" ht="12.75">
      <c r="G868" s="35"/>
      <c r="O868" s="35"/>
    </row>
    <row r="869" spans="7:15" ht="12.75">
      <c r="G869" s="35"/>
      <c r="O869" s="35"/>
    </row>
    <row r="870" spans="7:15" ht="12.75">
      <c r="G870" s="35"/>
      <c r="O870" s="35"/>
    </row>
    <row r="871" spans="7:15" ht="12.75">
      <c r="G871" s="35"/>
      <c r="O871" s="35"/>
    </row>
    <row r="872" spans="7:15" ht="12.75">
      <c r="G872" s="35"/>
      <c r="O872" s="35"/>
    </row>
    <row r="873" spans="7:15" ht="12.75">
      <c r="G873" s="35"/>
      <c r="O873" s="35"/>
    </row>
    <row r="874" spans="7:15" ht="12.75">
      <c r="G874" s="35"/>
      <c r="O874" s="35"/>
    </row>
    <row r="875" spans="7:15" ht="12.75">
      <c r="G875" s="35"/>
      <c r="O875" s="35"/>
    </row>
    <row r="876" spans="7:15" ht="12.75">
      <c r="G876" s="35"/>
      <c r="O876" s="35"/>
    </row>
    <row r="877" spans="7:15" ht="12.75">
      <c r="G877" s="35"/>
      <c r="O877" s="35"/>
    </row>
    <row r="878" spans="7:15" ht="12.75">
      <c r="G878" s="35"/>
      <c r="O878" s="35"/>
    </row>
    <row r="879" spans="7:15" ht="12.75">
      <c r="G879" s="35"/>
      <c r="O879" s="35"/>
    </row>
    <row r="880" spans="7:15" ht="12.75">
      <c r="G880" s="35"/>
      <c r="O880" s="35"/>
    </row>
    <row r="881" spans="7:15" ht="12.75">
      <c r="G881" s="35"/>
      <c r="O881" s="35"/>
    </row>
    <row r="882" spans="7:15" ht="12.75">
      <c r="G882" s="35"/>
      <c r="O882" s="35"/>
    </row>
    <row r="883" spans="7:15" ht="12.75">
      <c r="G883" s="35"/>
      <c r="O883" s="35"/>
    </row>
    <row r="884" spans="7:15" ht="12.75">
      <c r="G884" s="35"/>
      <c r="O884" s="35"/>
    </row>
    <row r="885" spans="7:15" ht="12.75">
      <c r="G885" s="35"/>
      <c r="O885" s="35"/>
    </row>
    <row r="886" spans="7:15" ht="12.75">
      <c r="G886" s="35"/>
      <c r="O886" s="35"/>
    </row>
    <row r="887" spans="7:15" ht="12.75">
      <c r="G887" s="35"/>
      <c r="O887" s="35"/>
    </row>
    <row r="888" spans="7:15" ht="12.75">
      <c r="G888" s="35"/>
      <c r="O888" s="35"/>
    </row>
    <row r="889" spans="7:15" ht="12.75">
      <c r="G889" s="35"/>
      <c r="O889" s="35"/>
    </row>
    <row r="890" spans="7:15" ht="12.75">
      <c r="G890" s="35"/>
      <c r="O890" s="35"/>
    </row>
    <row r="891" spans="7:15" ht="12.75">
      <c r="G891" s="35"/>
      <c r="O891" s="35"/>
    </row>
    <row r="892" spans="7:15" ht="12.75">
      <c r="G892" s="35"/>
      <c r="O892" s="35"/>
    </row>
    <row r="893" spans="7:15" ht="12.75">
      <c r="G893" s="35"/>
      <c r="O893" s="35"/>
    </row>
    <row r="894" spans="7:15" ht="12.75">
      <c r="G894" s="35"/>
      <c r="O894" s="35"/>
    </row>
    <row r="895" spans="7:15" ht="12.75">
      <c r="G895" s="35"/>
      <c r="O895" s="35"/>
    </row>
    <row r="896" spans="7:15" ht="12.75">
      <c r="G896" s="35"/>
      <c r="O896" s="35"/>
    </row>
    <row r="897" spans="7:15" ht="12.75">
      <c r="G897" s="35"/>
      <c r="O897" s="35"/>
    </row>
    <row r="898" spans="7:15" ht="12.75">
      <c r="G898" s="35"/>
      <c r="O898" s="35"/>
    </row>
    <row r="899" spans="7:15" ht="12.75">
      <c r="G899" s="35"/>
      <c r="O899" s="35"/>
    </row>
    <row r="900" spans="7:15" ht="12.75">
      <c r="G900" s="35"/>
      <c r="O900" s="35"/>
    </row>
    <row r="901" spans="7:15" ht="12.75">
      <c r="G901" s="35"/>
      <c r="O901" s="35"/>
    </row>
    <row r="902" spans="7:15" ht="12.75">
      <c r="G902" s="35"/>
      <c r="O902" s="35"/>
    </row>
    <row r="903" spans="7:15" ht="12.75">
      <c r="G903" s="35"/>
      <c r="O903" s="35"/>
    </row>
    <row r="904" spans="7:15" ht="12.75">
      <c r="G904" s="35"/>
      <c r="O904" s="35"/>
    </row>
    <row r="905" spans="7:15" ht="12.75">
      <c r="G905" s="35"/>
      <c r="O905" s="35"/>
    </row>
    <row r="906" spans="7:15" ht="12.75">
      <c r="G906" s="35"/>
      <c r="O906" s="35"/>
    </row>
    <row r="907" spans="7:15" ht="12.75">
      <c r="G907" s="35"/>
      <c r="O907" s="35"/>
    </row>
    <row r="908" spans="7:15" ht="12.75">
      <c r="G908" s="35"/>
      <c r="O908" s="35"/>
    </row>
    <row r="909" spans="7:15" ht="12.75">
      <c r="G909" s="35"/>
      <c r="O909" s="35"/>
    </row>
    <row r="910" spans="7:15" ht="12.75">
      <c r="G910" s="35"/>
      <c r="O910" s="35"/>
    </row>
    <row r="911" spans="7:15" ht="12.75">
      <c r="G911" s="35"/>
      <c r="O911" s="35"/>
    </row>
    <row r="912" spans="7:15" ht="12.75">
      <c r="G912" s="35"/>
      <c r="O912" s="35"/>
    </row>
    <row r="913" spans="7:15" ht="12.75">
      <c r="G913" s="35"/>
      <c r="O913" s="35"/>
    </row>
    <row r="914" spans="7:15" ht="12.75">
      <c r="G914" s="35"/>
      <c r="O914" s="35"/>
    </row>
    <row r="915" spans="7:15" ht="12.75">
      <c r="G915" s="35"/>
      <c r="O915" s="35"/>
    </row>
    <row r="916" spans="7:15" ht="12.75">
      <c r="G916" s="35"/>
      <c r="O916" s="35"/>
    </row>
    <row r="917" spans="7:15" ht="12.75">
      <c r="G917" s="35"/>
      <c r="O917" s="35"/>
    </row>
    <row r="918" spans="7:15" ht="12.75">
      <c r="G918" s="35"/>
      <c r="O918" s="35"/>
    </row>
    <row r="919" spans="7:15" ht="12.75">
      <c r="G919" s="35"/>
      <c r="O919" s="35"/>
    </row>
    <row r="920" spans="7:15" ht="12.75">
      <c r="G920" s="35"/>
      <c r="O920" s="35"/>
    </row>
    <row r="921" spans="7:15" ht="12.75">
      <c r="G921" s="35"/>
      <c r="O921" s="35"/>
    </row>
    <row r="922" spans="7:15" ht="12.75">
      <c r="G922" s="35"/>
      <c r="O922" s="35"/>
    </row>
    <row r="923" spans="7:15" ht="12.75">
      <c r="G923" s="35"/>
      <c r="O923" s="35"/>
    </row>
    <row r="924" spans="7:15" ht="12.75">
      <c r="G924" s="35"/>
      <c r="O924" s="35"/>
    </row>
    <row r="925" spans="7:15" ht="12.75">
      <c r="G925" s="35"/>
      <c r="O925" s="35"/>
    </row>
    <row r="926" spans="7:15" ht="12.75">
      <c r="G926" s="35"/>
      <c r="O926" s="35"/>
    </row>
    <row r="927" spans="7:15" ht="12.75">
      <c r="G927" s="35"/>
      <c r="O927" s="35"/>
    </row>
    <row r="928" spans="7:15" ht="12.75">
      <c r="G928" s="35"/>
      <c r="O928" s="35"/>
    </row>
    <row r="929" spans="7:15" ht="12.75">
      <c r="G929" s="35"/>
      <c r="O929" s="35"/>
    </row>
    <row r="930" spans="7:15" ht="12.75">
      <c r="G930" s="35"/>
      <c r="O930" s="35"/>
    </row>
    <row r="931" spans="7:15" ht="12.75">
      <c r="G931" s="35"/>
      <c r="O931" s="35"/>
    </row>
    <row r="932" spans="7:15" ht="12.75">
      <c r="G932" s="35"/>
      <c r="O932" s="35"/>
    </row>
    <row r="933" spans="7:15" ht="12.75">
      <c r="G933" s="35"/>
      <c r="O933" s="35"/>
    </row>
    <row r="934" spans="7:15" ht="12.75">
      <c r="G934" s="35"/>
      <c r="O934" s="35"/>
    </row>
    <row r="935" spans="7:15" ht="12.75">
      <c r="G935" s="35"/>
      <c r="O935" s="35"/>
    </row>
    <row r="936" spans="7:15" ht="12.75">
      <c r="G936" s="35"/>
      <c r="O936" s="35"/>
    </row>
    <row r="937" spans="7:15" ht="12.75">
      <c r="G937" s="35"/>
      <c r="O937" s="35"/>
    </row>
    <row r="938" spans="7:15" ht="12.75">
      <c r="G938" s="35"/>
      <c r="O938" s="35"/>
    </row>
    <row r="939" spans="7:15" ht="12.75">
      <c r="G939" s="35"/>
      <c r="O939" s="35"/>
    </row>
    <row r="940" spans="7:15" ht="12.75">
      <c r="G940" s="35"/>
      <c r="O940" s="35"/>
    </row>
    <row r="941" spans="7:15" ht="12.75">
      <c r="G941" s="35"/>
      <c r="O941" s="35"/>
    </row>
    <row r="942" spans="7:15" ht="12.75">
      <c r="G942" s="35"/>
      <c r="O942" s="35"/>
    </row>
    <row r="943" spans="7:15" ht="12.75">
      <c r="G943" s="35"/>
      <c r="O943" s="35"/>
    </row>
    <row r="944" spans="7:15" ht="12.75">
      <c r="G944" s="35"/>
      <c r="O944" s="35"/>
    </row>
    <row r="945" spans="7:15" ht="12.75">
      <c r="G945" s="35"/>
      <c r="O945" s="35"/>
    </row>
    <row r="946" spans="7:15" ht="12.75">
      <c r="G946" s="35"/>
      <c r="O946" s="35"/>
    </row>
    <row r="947" spans="7:15" ht="12.75">
      <c r="G947" s="35"/>
      <c r="O947" s="35"/>
    </row>
    <row r="948" spans="7:15" ht="12.75">
      <c r="G948" s="35"/>
      <c r="O948" s="35"/>
    </row>
    <row r="949" spans="7:15" ht="12.75">
      <c r="G949" s="35"/>
      <c r="O949" s="35"/>
    </row>
    <row r="950" spans="7:15" ht="12.75">
      <c r="G950" s="35"/>
      <c r="O950" s="35"/>
    </row>
    <row r="951" spans="7:15" ht="12.75">
      <c r="G951" s="35"/>
      <c r="O951" s="35"/>
    </row>
    <row r="952" spans="7:15" ht="12.75">
      <c r="G952" s="35"/>
      <c r="O952" s="35"/>
    </row>
    <row r="953" spans="7:15" ht="12.75">
      <c r="G953" s="35"/>
      <c r="O953" s="35"/>
    </row>
    <row r="954" spans="7:15" ht="12.75">
      <c r="G954" s="35"/>
      <c r="O954" s="35"/>
    </row>
    <row r="955" spans="7:15" ht="12.75">
      <c r="G955" s="35"/>
      <c r="O955" s="35"/>
    </row>
    <row r="956" spans="7:15" ht="12.75">
      <c r="G956" s="35"/>
      <c r="O956" s="35"/>
    </row>
    <row r="957" spans="7:15" ht="12.75">
      <c r="G957" s="35"/>
      <c r="O957" s="35"/>
    </row>
    <row r="958" spans="7:15" ht="12.75">
      <c r="G958" s="35"/>
      <c r="O958" s="35"/>
    </row>
    <row r="959" spans="7:15" ht="12.75">
      <c r="G959" s="35"/>
      <c r="O959" s="35"/>
    </row>
    <row r="960" spans="7:15" ht="12.75">
      <c r="G960" s="35"/>
      <c r="O960" s="35"/>
    </row>
    <row r="961" spans="7:15" ht="12.75">
      <c r="G961" s="35"/>
      <c r="O961" s="35"/>
    </row>
    <row r="962" spans="7:15" ht="12.75">
      <c r="G962" s="35"/>
      <c r="O962" s="35"/>
    </row>
    <row r="963" spans="7:15" ht="12.75">
      <c r="G963" s="35"/>
      <c r="O963" s="35"/>
    </row>
    <row r="964" spans="7:15" ht="12.75">
      <c r="G964" s="35"/>
      <c r="O964" s="35"/>
    </row>
    <row r="965" spans="7:15" ht="12.75">
      <c r="G965" s="35"/>
      <c r="O965" s="35"/>
    </row>
    <row r="966" spans="7:15" ht="12.75">
      <c r="G966" s="35"/>
      <c r="O966" s="35"/>
    </row>
    <row r="967" spans="7:15" ht="12.75">
      <c r="G967" s="35"/>
      <c r="O967" s="35"/>
    </row>
    <row r="968" spans="7:15" ht="12.75">
      <c r="G968" s="35"/>
      <c r="O968" s="35"/>
    </row>
    <row r="969" spans="7:15" ht="12.75">
      <c r="G969" s="35"/>
      <c r="O969" s="35"/>
    </row>
    <row r="970" spans="7:15" ht="12.75">
      <c r="G970" s="35"/>
      <c r="O970" s="35"/>
    </row>
    <row r="971" spans="7:15" ht="12.75">
      <c r="G971" s="35"/>
      <c r="O971" s="35"/>
    </row>
    <row r="972" spans="7:15" ht="12.75">
      <c r="G972" s="35"/>
      <c r="O972" s="35"/>
    </row>
    <row r="973" spans="7:15" ht="12.75">
      <c r="G973" s="35"/>
      <c r="O973" s="35"/>
    </row>
    <row r="974" spans="7:15" ht="12.75">
      <c r="G974" s="35"/>
      <c r="O974" s="35"/>
    </row>
    <row r="975" spans="7:15" ht="12.75">
      <c r="G975" s="35"/>
      <c r="O975" s="35"/>
    </row>
    <row r="976" spans="7:15" ht="12.75">
      <c r="G976" s="35"/>
      <c r="O976" s="35"/>
    </row>
    <row r="977" spans="7:15" ht="12.75">
      <c r="G977" s="35"/>
      <c r="O977" s="35"/>
    </row>
    <row r="978" spans="7:15" ht="12.75">
      <c r="G978" s="35"/>
      <c r="O978" s="35"/>
    </row>
    <row r="979" spans="7:15" ht="12.75">
      <c r="G979" s="35"/>
      <c r="O979" s="35"/>
    </row>
    <row r="980" spans="7:15" ht="12.75">
      <c r="G980" s="35"/>
      <c r="O980" s="35"/>
    </row>
    <row r="981" spans="7:15" ht="12.75">
      <c r="G981" s="35"/>
      <c r="O981" s="35"/>
    </row>
    <row r="982" spans="7:15" ht="12.75">
      <c r="G982" s="35"/>
      <c r="O982" s="35"/>
    </row>
    <row r="983" spans="7:15" ht="12.75">
      <c r="G983" s="35"/>
      <c r="O983" s="35"/>
    </row>
    <row r="984" spans="7:15" ht="12.75">
      <c r="G984" s="35"/>
      <c r="O984" s="35"/>
    </row>
    <row r="985" spans="7:15" ht="12.75">
      <c r="G985" s="35"/>
      <c r="O985" s="35"/>
    </row>
    <row r="986" spans="7:15" ht="12.75">
      <c r="G986" s="35"/>
      <c r="O986" s="35"/>
    </row>
    <row r="987" spans="7:15" ht="12.75">
      <c r="G987" s="35"/>
      <c r="O987" s="35"/>
    </row>
    <row r="988" spans="7:15" ht="12.75">
      <c r="G988" s="35"/>
      <c r="O988" s="35"/>
    </row>
    <row r="989" spans="7:15" ht="12.75">
      <c r="G989" s="35"/>
      <c r="O989" s="35"/>
    </row>
    <row r="990" spans="7:15" ht="12.75">
      <c r="G990" s="35"/>
      <c r="O990" s="35"/>
    </row>
    <row r="991" spans="7:15" ht="12.75">
      <c r="G991" s="35"/>
      <c r="O991" s="35"/>
    </row>
    <row r="992" spans="7:15" ht="12.75">
      <c r="G992" s="35"/>
      <c r="O992" s="35"/>
    </row>
    <row r="993" spans="7:15" ht="12.75">
      <c r="G993" s="35"/>
      <c r="O993" s="35"/>
    </row>
    <row r="994" spans="7:15" ht="12.75">
      <c r="G994" s="35"/>
      <c r="O994" s="35"/>
    </row>
    <row r="995" spans="7:15" ht="12.75">
      <c r="G995" s="35"/>
      <c r="O995" s="35"/>
    </row>
    <row r="996" spans="7:15" ht="12.75">
      <c r="G996" s="35"/>
      <c r="O996" s="35"/>
    </row>
    <row r="997" spans="7:15" ht="12.75">
      <c r="G997" s="35"/>
      <c r="O997" s="35"/>
    </row>
    <row r="998" spans="7:15" ht="12.75">
      <c r="G998" s="35"/>
      <c r="O998" s="35"/>
    </row>
    <row r="999" spans="7:15" ht="12.75">
      <c r="G999" s="35"/>
      <c r="O999" s="35"/>
    </row>
    <row r="1000" spans="7:15" ht="12.75">
      <c r="G1000" s="35"/>
      <c r="O1000" s="35"/>
    </row>
    <row r="1001" spans="7:15" ht="12.75">
      <c r="G1001" s="35"/>
      <c r="O1001" s="35"/>
    </row>
    <row r="1002" spans="7:15" ht="12.75">
      <c r="G1002" s="35"/>
      <c r="O1002" s="35"/>
    </row>
    <row r="1003" spans="7:15" ht="12.75">
      <c r="G1003" s="35"/>
      <c r="O1003" s="35"/>
    </row>
    <row r="1004" spans="7:15" ht="12.75">
      <c r="G1004" s="35"/>
      <c r="O1004" s="35"/>
    </row>
    <row r="1005" spans="7:15" ht="12.75">
      <c r="G1005" s="35"/>
      <c r="O1005" s="35"/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44"/>
  <sheetViews>
    <sheetView workbookViewId="0" topLeftCell="A1">
      <selection activeCell="B16" sqref="B16"/>
    </sheetView>
  </sheetViews>
  <sheetFormatPr defaultColWidth="9.00390625" defaultRowHeight="12.75"/>
  <cols>
    <col min="1" max="1" width="8.375" style="0" customWidth="1"/>
    <col min="2" max="2" width="10.75390625" style="0" customWidth="1"/>
    <col min="3" max="3" width="16.375" style="2" customWidth="1"/>
    <col min="4" max="4" width="8.75390625" style="2" customWidth="1"/>
    <col min="5" max="5" width="11.25390625" style="9" customWidth="1"/>
    <col min="6" max="8" width="9.125" style="16" customWidth="1"/>
    <col min="9" max="9" width="9.875" style="0" hidden="1" customWidth="1"/>
    <col min="10" max="10" width="11.375" style="0" hidden="1" customWidth="1"/>
    <col min="11" max="11" width="10.00390625" style="0" hidden="1" customWidth="1"/>
    <col min="12" max="12" width="9.625" style="0" hidden="1" customWidth="1"/>
    <col min="13" max="13" width="6.25390625" style="0" hidden="1" customWidth="1"/>
    <col min="14" max="14" width="7.125" style="0" hidden="1" customWidth="1"/>
  </cols>
  <sheetData>
    <row r="1" ht="18">
      <c r="E1" s="19" t="s">
        <v>0</v>
      </c>
    </row>
    <row r="2" ht="12.75">
      <c r="A2" s="1" t="s">
        <v>1</v>
      </c>
    </row>
    <row r="3" ht="12.75">
      <c r="A3" s="1" t="s">
        <v>3</v>
      </c>
    </row>
    <row r="4" ht="12.75">
      <c r="A4" s="1" t="s">
        <v>4</v>
      </c>
    </row>
    <row r="5" ht="12.75">
      <c r="A5" s="1" t="s">
        <v>6</v>
      </c>
    </row>
    <row r="6" ht="12.75">
      <c r="A6" s="1"/>
    </row>
    <row r="8" spans="1:8" ht="13.5" thickBot="1">
      <c r="A8" s="4" t="s">
        <v>5</v>
      </c>
      <c r="B8" s="5" t="s">
        <v>7</v>
      </c>
      <c r="C8" s="5" t="s">
        <v>9</v>
      </c>
      <c r="D8" s="4" t="s">
        <v>19</v>
      </c>
      <c r="E8" s="20" t="s">
        <v>10</v>
      </c>
      <c r="F8" s="21" t="s">
        <v>11</v>
      </c>
      <c r="G8" s="21" t="s">
        <v>12</v>
      </c>
      <c r="H8" s="21" t="s">
        <v>13</v>
      </c>
    </row>
    <row r="9" spans="1:8" ht="13.5" thickTop="1">
      <c r="A9" s="2"/>
      <c r="B9" s="3"/>
      <c r="F9" s="36"/>
      <c r="G9" s="36"/>
      <c r="H9" s="37"/>
    </row>
    <row r="10" spans="1:8" ht="12.75">
      <c r="A10" s="13"/>
      <c r="B10" s="23"/>
      <c r="C10" s="13"/>
      <c r="D10" s="13"/>
      <c r="E10" s="14"/>
      <c r="F10" s="37"/>
      <c r="G10" s="37"/>
      <c r="H10" s="37"/>
    </row>
    <row r="11" spans="1:8" ht="12.75">
      <c r="A11" s="13"/>
      <c r="B11" s="23"/>
      <c r="C11" s="13"/>
      <c r="D11" s="13"/>
      <c r="E11" s="14"/>
      <c r="F11" s="37"/>
      <c r="G11" s="37"/>
      <c r="H11" s="37"/>
    </row>
    <row r="12" spans="1:8" ht="12.75">
      <c r="A12" s="13"/>
      <c r="B12" s="23"/>
      <c r="C12" s="13"/>
      <c r="D12" s="13"/>
      <c r="E12" s="14"/>
      <c r="F12" s="37"/>
      <c r="G12" s="37"/>
      <c r="H12" s="37"/>
    </row>
    <row r="13" spans="1:8" ht="12.75">
      <c r="A13" s="13"/>
      <c r="B13" s="23"/>
      <c r="C13" s="24"/>
      <c r="D13" s="13"/>
      <c r="E13" s="14"/>
      <c r="F13" s="37"/>
      <c r="G13" s="37"/>
      <c r="H13" s="37"/>
    </row>
    <row r="14" spans="1:8" ht="12.75">
      <c r="A14" s="13"/>
      <c r="B14" s="23"/>
      <c r="C14" s="24"/>
      <c r="D14" s="13"/>
      <c r="E14" s="14"/>
      <c r="F14" s="37"/>
      <c r="G14" s="37"/>
      <c r="H14" s="37"/>
    </row>
    <row r="15" spans="1:8" ht="12.75">
      <c r="A15" s="13"/>
      <c r="B15" s="23"/>
      <c r="C15" s="13"/>
      <c r="D15" s="13"/>
      <c r="E15" s="14"/>
      <c r="F15" s="37"/>
      <c r="G15" s="37"/>
      <c r="H15" s="37"/>
    </row>
    <row r="16" spans="1:8" ht="12.75">
      <c r="A16" s="13"/>
      <c r="B16" s="23"/>
      <c r="C16" s="13"/>
      <c r="D16" s="13"/>
      <c r="E16" s="14"/>
      <c r="F16" s="37"/>
      <c r="G16" s="37"/>
      <c r="H16" s="37"/>
    </row>
    <row r="17" spans="1:8" ht="12.75">
      <c r="A17" s="13"/>
      <c r="B17" s="23"/>
      <c r="C17" s="24"/>
      <c r="D17" s="13"/>
      <c r="E17" s="14"/>
      <c r="F17" s="37"/>
      <c r="G17" s="37"/>
      <c r="H17" s="37"/>
    </row>
    <row r="18" spans="1:8" ht="12.75">
      <c r="A18" s="13"/>
      <c r="B18" s="23"/>
      <c r="C18" s="13"/>
      <c r="D18" s="13"/>
      <c r="E18" s="14"/>
      <c r="F18" s="37"/>
      <c r="G18" s="37"/>
      <c r="H18" s="37"/>
    </row>
    <row r="19" spans="1:8" ht="12.75">
      <c r="A19" s="13"/>
      <c r="B19" s="23"/>
      <c r="C19" s="13"/>
      <c r="D19" s="13"/>
      <c r="E19" s="14"/>
      <c r="F19" s="37"/>
      <c r="G19" s="37"/>
      <c r="H19" s="37"/>
    </row>
    <row r="20" spans="1:8" ht="12.75">
      <c r="A20" s="13"/>
      <c r="B20" s="23"/>
      <c r="C20" s="13"/>
      <c r="D20" s="13"/>
      <c r="E20" s="14"/>
      <c r="F20" s="37"/>
      <c r="G20" s="37"/>
      <c r="H20" s="37"/>
    </row>
    <row r="21" spans="1:8" ht="12.75">
      <c r="A21" s="13"/>
      <c r="B21" s="23"/>
      <c r="C21" s="13"/>
      <c r="D21" s="13"/>
      <c r="E21" s="14"/>
      <c r="F21" s="37"/>
      <c r="G21" s="37"/>
      <c r="H21" s="37"/>
    </row>
    <row r="22" spans="1:8" ht="12.75">
      <c r="A22" s="13"/>
      <c r="B22" s="23"/>
      <c r="C22" s="13"/>
      <c r="D22" s="13"/>
      <c r="E22" s="14"/>
      <c r="F22" s="37"/>
      <c r="G22" s="37"/>
      <c r="H22" s="37"/>
    </row>
    <row r="23" spans="1:8" ht="12.75">
      <c r="A23" s="13"/>
      <c r="B23" s="23"/>
      <c r="C23" s="13"/>
      <c r="D23" s="13"/>
      <c r="E23" s="14"/>
      <c r="F23" s="37"/>
      <c r="G23" s="37"/>
      <c r="H23" s="37"/>
    </row>
    <row r="24" spans="1:8" ht="12.75">
      <c r="A24" s="13"/>
      <c r="B24" s="23"/>
      <c r="C24" s="13"/>
      <c r="D24" s="13"/>
      <c r="E24" s="14"/>
      <c r="F24" s="37"/>
      <c r="G24" s="37"/>
      <c r="H24" s="37"/>
    </row>
    <row r="25" spans="1:8" ht="12.75">
      <c r="A25" s="13"/>
      <c r="B25" s="23"/>
      <c r="C25" s="13"/>
      <c r="D25" s="13"/>
      <c r="E25" s="14"/>
      <c r="F25" s="37"/>
      <c r="G25" s="37"/>
      <c r="H25" s="37"/>
    </row>
    <row r="26" spans="1:8" ht="12.75">
      <c r="A26" s="13"/>
      <c r="B26" s="23"/>
      <c r="C26" s="13"/>
      <c r="D26" s="13"/>
      <c r="E26" s="14"/>
      <c r="F26" s="37"/>
      <c r="G26" s="37"/>
      <c r="H26" s="37"/>
    </row>
    <row r="27" spans="1:8" ht="12.75">
      <c r="A27" s="13"/>
      <c r="B27" s="23"/>
      <c r="C27" s="13"/>
      <c r="D27" s="13"/>
      <c r="E27" s="14"/>
      <c r="F27" s="37"/>
      <c r="G27" s="37"/>
      <c r="H27" s="37"/>
    </row>
    <row r="28" spans="1:8" ht="12.75">
      <c r="A28" s="13"/>
      <c r="B28" s="23"/>
      <c r="C28" s="13"/>
      <c r="D28" s="13"/>
      <c r="E28" s="14"/>
      <c r="F28" s="37"/>
      <c r="G28" s="37"/>
      <c r="H28" s="37"/>
    </row>
    <row r="29" spans="1:8" ht="12.75">
      <c r="A29" s="13"/>
      <c r="B29" s="23"/>
      <c r="C29" s="13"/>
      <c r="D29" s="13"/>
      <c r="E29" s="14"/>
      <c r="F29" s="37"/>
      <c r="G29" s="37"/>
      <c r="H29" s="37"/>
    </row>
    <row r="30" spans="1:8" ht="12.75">
      <c r="A30" s="13"/>
      <c r="B30" s="23"/>
      <c r="C30" s="13"/>
      <c r="D30" s="13"/>
      <c r="E30" s="14"/>
      <c r="F30" s="37"/>
      <c r="G30" s="37"/>
      <c r="H30" s="37"/>
    </row>
    <row r="31" spans="1:8" ht="12.75">
      <c r="A31" s="13"/>
      <c r="B31" s="23"/>
      <c r="C31" s="13"/>
      <c r="D31" s="13"/>
      <c r="E31" s="14"/>
      <c r="F31" s="37"/>
      <c r="G31" s="37"/>
      <c r="H31" s="37"/>
    </row>
    <row r="32" spans="1:8" ht="12.75">
      <c r="A32" s="13"/>
      <c r="B32" s="23"/>
      <c r="C32" s="13"/>
      <c r="D32" s="13"/>
      <c r="E32" s="14"/>
      <c r="F32" s="37"/>
      <c r="G32" s="37"/>
      <c r="H32" s="37"/>
    </row>
    <row r="33" spans="1:8" ht="12.75">
      <c r="A33" s="13"/>
      <c r="B33" s="23"/>
      <c r="C33" s="13"/>
      <c r="D33" s="13"/>
      <c r="E33" s="14"/>
      <c r="F33" s="37"/>
      <c r="G33" s="37"/>
      <c r="H33" s="37"/>
    </row>
    <row r="34" spans="1:8" ht="12.75">
      <c r="A34" s="13"/>
      <c r="B34" s="23"/>
      <c r="C34" s="13"/>
      <c r="D34" s="13"/>
      <c r="E34" s="14"/>
      <c r="F34" s="37"/>
      <c r="G34" s="37"/>
      <c r="H34" s="37"/>
    </row>
    <row r="35" spans="1:8" ht="12.75">
      <c r="A35" s="2"/>
      <c r="B35" s="3"/>
      <c r="F35" s="36"/>
      <c r="G35" s="36"/>
      <c r="H35" s="36"/>
    </row>
    <row r="36" spans="1:8" ht="12.75">
      <c r="A36" s="2"/>
      <c r="B36" s="3"/>
      <c r="F36" s="36"/>
      <c r="G36" s="36"/>
      <c r="H36" s="36"/>
    </row>
    <row r="37" spans="1:8" ht="12.75">
      <c r="A37" s="2"/>
      <c r="B37" s="3"/>
      <c r="F37" s="36"/>
      <c r="G37" s="36"/>
      <c r="H37" s="36"/>
    </row>
    <row r="38" spans="1:8" ht="12.75">
      <c r="A38" s="2"/>
      <c r="B38" s="3"/>
      <c r="F38" s="36"/>
      <c r="G38" s="36"/>
      <c r="H38" s="36"/>
    </row>
    <row r="39" spans="1:8" ht="12.75">
      <c r="A39" s="2"/>
      <c r="B39" s="3"/>
      <c r="F39" s="36"/>
      <c r="G39" s="36"/>
      <c r="H39" s="36"/>
    </row>
    <row r="40" spans="1:8" ht="12.75">
      <c r="A40" s="2"/>
      <c r="B40" s="3"/>
      <c r="F40" s="36"/>
      <c r="G40" s="36"/>
      <c r="H40" s="36"/>
    </row>
    <row r="41" spans="1:8" ht="12.75">
      <c r="A41" s="2"/>
      <c r="B41" s="3"/>
      <c r="F41" s="36"/>
      <c r="G41" s="36"/>
      <c r="H41" s="36"/>
    </row>
    <row r="42" spans="1:8" ht="12.75">
      <c r="A42" s="2"/>
      <c r="B42" s="3"/>
      <c r="F42" s="36"/>
      <c r="G42" s="36"/>
      <c r="H42" s="36"/>
    </row>
    <row r="43" spans="1:8" ht="12.75">
      <c r="A43" s="2"/>
      <c r="B43" s="3"/>
      <c r="F43" s="36"/>
      <c r="G43" s="36"/>
      <c r="H43" s="36"/>
    </row>
    <row r="44" spans="1:8" ht="12.75">
      <c r="A44" s="2"/>
      <c r="B44" s="3"/>
      <c r="F44" s="36"/>
      <c r="G44" s="36"/>
      <c r="H44" s="36"/>
    </row>
    <row r="45" spans="1:8" ht="12.75">
      <c r="A45" s="2"/>
      <c r="B45" s="17"/>
      <c r="F45" s="36"/>
      <c r="G45" s="36"/>
      <c r="H45" s="36"/>
    </row>
    <row r="46" spans="1:8" ht="12.75">
      <c r="A46" s="2"/>
      <c r="B46" s="17"/>
      <c r="F46" s="36"/>
      <c r="G46" s="36"/>
      <c r="H46" s="36"/>
    </row>
    <row r="47" spans="1:8" ht="12.75">
      <c r="A47" s="2"/>
      <c r="B47" s="17"/>
      <c r="F47" s="36"/>
      <c r="G47" s="36"/>
      <c r="H47" s="36"/>
    </row>
    <row r="48" spans="1:8" ht="12.75">
      <c r="A48" s="2"/>
      <c r="B48" s="17"/>
      <c r="F48" s="36"/>
      <c r="G48" s="36"/>
      <c r="H48" s="36"/>
    </row>
    <row r="49" spans="1:8" ht="12.75">
      <c r="A49" s="2"/>
      <c r="B49" s="17"/>
      <c r="F49" s="36"/>
      <c r="G49" s="36"/>
      <c r="H49" s="36"/>
    </row>
    <row r="50" spans="1:8" ht="12.75">
      <c r="A50" s="2"/>
      <c r="B50" s="17"/>
      <c r="F50" s="36"/>
      <c r="G50" s="36"/>
      <c r="H50" s="36"/>
    </row>
    <row r="51" spans="1:8" ht="12.75">
      <c r="A51" s="2"/>
      <c r="B51" s="17"/>
      <c r="F51" s="36"/>
      <c r="G51" s="36"/>
      <c r="H51" s="36"/>
    </row>
    <row r="52" spans="1:8" ht="12.75">
      <c r="A52" s="2"/>
      <c r="B52" s="17"/>
      <c r="F52" s="36"/>
      <c r="G52" s="36"/>
      <c r="H52" s="36"/>
    </row>
    <row r="53" spans="1:8" ht="12.75">
      <c r="A53" s="2"/>
      <c r="B53" s="17"/>
      <c r="F53" s="36"/>
      <c r="G53" s="36"/>
      <c r="H53" s="36"/>
    </row>
    <row r="54" spans="1:8" ht="12.75">
      <c r="A54" s="2"/>
      <c r="B54" s="17"/>
      <c r="F54" s="36"/>
      <c r="G54" s="36"/>
      <c r="H54" s="36"/>
    </row>
    <row r="55" spans="1:8" ht="12.75">
      <c r="A55" s="2"/>
      <c r="B55" s="17"/>
      <c r="F55" s="36"/>
      <c r="G55" s="36"/>
      <c r="H55" s="36"/>
    </row>
    <row r="56" spans="1:8" ht="12.75">
      <c r="A56" s="2"/>
      <c r="B56" s="17"/>
      <c r="F56" s="36"/>
      <c r="G56" s="36"/>
      <c r="H56" s="36"/>
    </row>
    <row r="57" spans="1:8" ht="12.75">
      <c r="A57" s="10"/>
      <c r="B57" s="18"/>
      <c r="C57" s="10"/>
      <c r="D57" s="10"/>
      <c r="E57" s="11"/>
      <c r="F57" s="38"/>
      <c r="G57" s="38"/>
      <c r="H57" s="38"/>
    </row>
    <row r="58" spans="1:8" ht="12.75">
      <c r="A58" s="10"/>
      <c r="B58" s="18"/>
      <c r="C58" s="10"/>
      <c r="D58" s="10"/>
      <c r="E58" s="11"/>
      <c r="F58" s="38"/>
      <c r="G58" s="38"/>
      <c r="H58" s="38"/>
    </row>
    <row r="59" spans="1:8" ht="12.75">
      <c r="A59" s="10"/>
      <c r="B59" s="18"/>
      <c r="C59" s="10"/>
      <c r="D59" s="10"/>
      <c r="E59" s="11"/>
      <c r="F59" s="38"/>
      <c r="G59" s="38"/>
      <c r="H59" s="38"/>
    </row>
    <row r="60" spans="1:8" ht="12.75">
      <c r="A60" s="10"/>
      <c r="B60" s="18"/>
      <c r="C60" s="10"/>
      <c r="D60" s="10"/>
      <c r="E60" s="11"/>
      <c r="F60" s="38"/>
      <c r="G60" s="38"/>
      <c r="H60" s="38"/>
    </row>
    <row r="61" spans="1:8" ht="12.75">
      <c r="A61" s="2"/>
      <c r="B61" s="17"/>
      <c r="F61" s="36"/>
      <c r="G61" s="36"/>
      <c r="H61" s="36"/>
    </row>
    <row r="62" spans="1:8" ht="12.75">
      <c r="A62" s="2"/>
      <c r="B62" s="17"/>
      <c r="F62" s="36"/>
      <c r="G62" s="36"/>
      <c r="H62" s="36"/>
    </row>
    <row r="63" spans="1:8" ht="12.75">
      <c r="A63" s="2"/>
      <c r="B63" s="17"/>
      <c r="F63" s="36"/>
      <c r="G63" s="36"/>
      <c r="H63" s="36"/>
    </row>
    <row r="64" spans="1:8" ht="12.75">
      <c r="A64" s="2"/>
      <c r="B64" s="17"/>
      <c r="F64" s="36"/>
      <c r="G64" s="36"/>
      <c r="H64" s="36"/>
    </row>
    <row r="65" spans="1:8" ht="12.75">
      <c r="A65" s="2"/>
      <c r="B65" s="17"/>
      <c r="F65" s="36"/>
      <c r="G65" s="36"/>
      <c r="H65" s="36"/>
    </row>
    <row r="66" spans="1:8" ht="12.75">
      <c r="A66" s="2"/>
      <c r="B66" s="3"/>
      <c r="F66" s="36"/>
      <c r="G66" s="36"/>
      <c r="H66" s="36"/>
    </row>
    <row r="67" spans="1:8" ht="12.75">
      <c r="A67" s="2"/>
      <c r="B67" s="3"/>
      <c r="F67" s="36"/>
      <c r="G67" s="36"/>
      <c r="H67" s="36"/>
    </row>
    <row r="68" spans="1:8" ht="12.75">
      <c r="A68" s="2"/>
      <c r="B68" s="3"/>
      <c r="F68" s="36"/>
      <c r="G68" s="36"/>
      <c r="H68" s="36"/>
    </row>
    <row r="69" spans="1:8" ht="12.75">
      <c r="A69" s="2"/>
      <c r="B69" s="3"/>
      <c r="F69" s="36"/>
      <c r="G69" s="36"/>
      <c r="H69" s="36"/>
    </row>
    <row r="70" spans="1:8" ht="12.75">
      <c r="A70" s="2"/>
      <c r="B70" s="3"/>
      <c r="F70" s="36"/>
      <c r="G70" s="36"/>
      <c r="H70" s="36"/>
    </row>
    <row r="71" spans="1:8" ht="12.75">
      <c r="A71" s="2"/>
      <c r="B71" s="3"/>
      <c r="F71" s="36"/>
      <c r="G71" s="36"/>
      <c r="H71" s="36"/>
    </row>
    <row r="72" spans="1:8" ht="12.75">
      <c r="A72" s="2"/>
      <c r="B72" s="3"/>
      <c r="F72" s="36"/>
      <c r="G72" s="36"/>
      <c r="H72" s="36"/>
    </row>
    <row r="73" spans="1:8" ht="12.75">
      <c r="A73" s="2"/>
      <c r="B73" s="3"/>
      <c r="F73" s="36"/>
      <c r="G73" s="36"/>
      <c r="H73" s="36"/>
    </row>
    <row r="74" spans="1:8" ht="12.75">
      <c r="A74" s="2"/>
      <c r="B74" s="3"/>
      <c r="F74" s="36"/>
      <c r="G74" s="36"/>
      <c r="H74" s="36"/>
    </row>
    <row r="75" spans="1:8" ht="12.75">
      <c r="A75" s="2"/>
      <c r="B75" s="3"/>
      <c r="F75" s="36"/>
      <c r="G75" s="36"/>
      <c r="H75" s="36"/>
    </row>
    <row r="76" spans="1:8" ht="12.75">
      <c r="A76" s="2"/>
      <c r="B76" s="3"/>
      <c r="F76" s="36"/>
      <c r="G76" s="36"/>
      <c r="H76" s="36"/>
    </row>
    <row r="77" spans="1:8" ht="12.75">
      <c r="A77" s="2"/>
      <c r="B77" s="3"/>
      <c r="F77" s="36"/>
      <c r="G77" s="36"/>
      <c r="H77" s="36"/>
    </row>
    <row r="78" spans="1:8" ht="12.75">
      <c r="A78" s="2"/>
      <c r="B78" s="3"/>
      <c r="F78" s="36"/>
      <c r="G78" s="36"/>
      <c r="H78" s="36"/>
    </row>
    <row r="79" spans="1:8" ht="12.75">
      <c r="A79" s="2"/>
      <c r="B79" s="3"/>
      <c r="F79" s="36"/>
      <c r="G79" s="36"/>
      <c r="H79" s="36"/>
    </row>
    <row r="80" spans="1:8" ht="12.75">
      <c r="A80" s="2"/>
      <c r="B80" s="3"/>
      <c r="F80" s="36"/>
      <c r="G80" s="36"/>
      <c r="H80" s="36"/>
    </row>
    <row r="81" spans="1:8" ht="12.75">
      <c r="A81" s="2"/>
      <c r="B81" s="3"/>
      <c r="F81" s="36"/>
      <c r="G81" s="36"/>
      <c r="H81" s="36"/>
    </row>
    <row r="82" spans="1:8" ht="12.75">
      <c r="A82" s="2"/>
      <c r="B82" s="3"/>
      <c r="F82" s="36"/>
      <c r="G82" s="36"/>
      <c r="H82" s="36"/>
    </row>
    <row r="83" spans="1:8" ht="12.75">
      <c r="A83" s="2"/>
      <c r="B83" s="3"/>
      <c r="F83" s="36"/>
      <c r="G83" s="36"/>
      <c r="H83" s="36"/>
    </row>
    <row r="84" spans="1:8" ht="12.75">
      <c r="A84" s="2"/>
      <c r="B84" s="3"/>
      <c r="F84" s="36"/>
      <c r="G84" s="36"/>
      <c r="H84" s="36"/>
    </row>
    <row r="85" spans="1:8" ht="12.75">
      <c r="A85" s="2"/>
      <c r="B85" s="3"/>
      <c r="F85" s="36"/>
      <c r="G85" s="36"/>
      <c r="H85" s="36"/>
    </row>
    <row r="86" spans="1:8" ht="12.75">
      <c r="A86" s="2"/>
      <c r="B86" s="3"/>
      <c r="F86" s="36"/>
      <c r="G86" s="36"/>
      <c r="H86" s="36"/>
    </row>
    <row r="87" spans="1:8" ht="12.75">
      <c r="A87" s="2"/>
      <c r="B87" s="3"/>
      <c r="F87" s="36"/>
      <c r="G87" s="36"/>
      <c r="H87" s="36"/>
    </row>
    <row r="88" spans="1:8" ht="12.75">
      <c r="A88" s="2"/>
      <c r="B88" s="3"/>
      <c r="F88" s="36"/>
      <c r="G88" s="36"/>
      <c r="H88" s="36"/>
    </row>
    <row r="89" spans="1:8" ht="12.75">
      <c r="A89" s="2"/>
      <c r="B89" s="3"/>
      <c r="F89" s="36"/>
      <c r="G89" s="36"/>
      <c r="H89" s="36"/>
    </row>
    <row r="90" spans="1:8" ht="12.75">
      <c r="A90" s="2"/>
      <c r="B90" s="3"/>
      <c r="F90" s="36"/>
      <c r="G90" s="36"/>
      <c r="H90" s="36"/>
    </row>
    <row r="91" spans="1:8" ht="12.75">
      <c r="A91" s="2"/>
      <c r="B91" s="3"/>
      <c r="F91" s="36"/>
      <c r="G91" s="36"/>
      <c r="H91" s="36"/>
    </row>
    <row r="92" spans="1:8" ht="12.75">
      <c r="A92" s="2"/>
      <c r="B92" s="3"/>
      <c r="F92" s="36"/>
      <c r="G92" s="36"/>
      <c r="H92" s="36"/>
    </row>
    <row r="93" spans="1:8" ht="12.75">
      <c r="A93" s="2"/>
      <c r="B93" s="3"/>
      <c r="F93" s="36"/>
      <c r="G93" s="36"/>
      <c r="H93" s="36"/>
    </row>
    <row r="94" spans="1:8" ht="12.75">
      <c r="A94" s="2"/>
      <c r="B94" s="3"/>
      <c r="F94" s="36"/>
      <c r="G94" s="36"/>
      <c r="H94" s="36"/>
    </row>
    <row r="95" spans="1:2" ht="12.75">
      <c r="A95" s="2"/>
      <c r="B95" s="3"/>
    </row>
    <row r="96" spans="1:2" ht="12.75">
      <c r="A96" s="2"/>
      <c r="B96" s="3"/>
    </row>
    <row r="97" spans="1:2" ht="12.75">
      <c r="A97" s="2"/>
      <c r="B97" s="3"/>
    </row>
    <row r="98" spans="1:2" ht="12.75">
      <c r="A98" s="2"/>
      <c r="B98" s="3"/>
    </row>
    <row r="99" spans="1:2" ht="12.75">
      <c r="A99" s="2"/>
      <c r="B99" s="3"/>
    </row>
    <row r="100" spans="1:2" ht="12.75">
      <c r="A100" s="2"/>
      <c r="B100" s="3"/>
    </row>
    <row r="101" spans="1:2" ht="12.75">
      <c r="A101" s="2"/>
      <c r="B101" s="3"/>
    </row>
    <row r="102" spans="1:2" ht="12.75">
      <c r="A102" s="2"/>
      <c r="B102" s="3"/>
    </row>
    <row r="103" spans="1:2" ht="12.75">
      <c r="A103" s="2"/>
      <c r="B103" s="3"/>
    </row>
    <row r="104" spans="1:2" ht="12.75">
      <c r="A104" s="2"/>
      <c r="B104" s="3"/>
    </row>
    <row r="105" spans="1:2" ht="12.75">
      <c r="A105" s="2"/>
      <c r="B105" s="3"/>
    </row>
    <row r="106" spans="1:2" ht="12.75">
      <c r="A106" s="2"/>
      <c r="B106" s="3"/>
    </row>
    <row r="107" spans="1:2" ht="12.75">
      <c r="A107" s="2"/>
      <c r="B107" s="3"/>
    </row>
    <row r="108" spans="1:2" ht="12.75">
      <c r="A108" s="2"/>
      <c r="B108" s="3"/>
    </row>
    <row r="109" spans="1:2" ht="12.75">
      <c r="A109" s="2"/>
      <c r="B109" s="3"/>
    </row>
    <row r="110" spans="1:2" ht="12.75">
      <c r="A110" s="2"/>
      <c r="B110" s="3"/>
    </row>
    <row r="111" spans="1:2" ht="12.75">
      <c r="A111" s="2"/>
      <c r="B111" s="3"/>
    </row>
    <row r="112" spans="1:2" ht="12.75">
      <c r="A112" s="2"/>
      <c r="B112" s="3"/>
    </row>
    <row r="113" spans="1:2" ht="12.75">
      <c r="A113" s="2"/>
      <c r="B113" s="3"/>
    </row>
    <row r="114" spans="1:2" ht="12.75">
      <c r="A114" s="2"/>
      <c r="B114" s="3"/>
    </row>
    <row r="115" spans="1:2" ht="12.75">
      <c r="A115" s="2"/>
      <c r="B115" s="3"/>
    </row>
    <row r="116" spans="1:2" ht="12.75">
      <c r="A116" s="2"/>
      <c r="B116" s="3"/>
    </row>
    <row r="117" spans="1:2" ht="12.75">
      <c r="A117" s="2"/>
      <c r="B117" s="3"/>
    </row>
    <row r="118" spans="1:2" ht="12.75">
      <c r="A118" s="2"/>
      <c r="B118" s="3"/>
    </row>
    <row r="119" spans="1:2" ht="12.75">
      <c r="A119" s="2"/>
      <c r="B119" s="3"/>
    </row>
    <row r="120" spans="1:2" ht="12.75">
      <c r="A120" s="2"/>
      <c r="B120" s="3"/>
    </row>
    <row r="121" spans="1:2" ht="12.75">
      <c r="A121" s="2"/>
      <c r="B121" s="3"/>
    </row>
    <row r="122" spans="1:2" ht="12.75">
      <c r="A122" s="2"/>
      <c r="B122" s="3"/>
    </row>
    <row r="123" spans="1:2" ht="12.75">
      <c r="A123" s="2"/>
      <c r="B123" s="3"/>
    </row>
    <row r="124" spans="1:2" ht="12.75">
      <c r="A124" s="2"/>
      <c r="B124" s="3"/>
    </row>
    <row r="125" spans="1:2" ht="12.75">
      <c r="A125" s="2"/>
      <c r="B125" s="3"/>
    </row>
    <row r="126" spans="1:2" ht="12.75">
      <c r="A126" s="2"/>
      <c r="B126" s="3"/>
    </row>
    <row r="127" spans="1:2" ht="12.75">
      <c r="A127" s="2"/>
      <c r="B127" s="3"/>
    </row>
    <row r="128" spans="1:2" ht="12.75">
      <c r="A128" s="2"/>
      <c r="B128" s="3"/>
    </row>
    <row r="129" spans="1:2" ht="12.75">
      <c r="A129" s="2"/>
      <c r="B129" s="3"/>
    </row>
    <row r="130" spans="1:2" ht="12.75">
      <c r="A130" s="2"/>
      <c r="B130" s="3"/>
    </row>
    <row r="131" spans="1:2" ht="12.75">
      <c r="A131" s="2"/>
      <c r="B131" s="3"/>
    </row>
    <row r="132" spans="1:2" ht="12.75">
      <c r="A132" s="2"/>
      <c r="B132" s="3"/>
    </row>
    <row r="133" spans="1:2" ht="12.75">
      <c r="A133" s="2"/>
      <c r="B133" s="3"/>
    </row>
    <row r="134" spans="1:2" ht="12.75">
      <c r="A134" s="2"/>
      <c r="B134" s="3"/>
    </row>
    <row r="135" spans="1:2" ht="12.75">
      <c r="A135" s="2"/>
      <c r="B135" s="3"/>
    </row>
    <row r="136" spans="1:2" ht="12.75">
      <c r="A136" s="2"/>
      <c r="B136" s="3"/>
    </row>
    <row r="137" spans="1:2" ht="12.75">
      <c r="A137" s="2"/>
      <c r="B137" s="3"/>
    </row>
    <row r="138" spans="1:2" ht="12.75">
      <c r="A138" s="2"/>
      <c r="B138" s="3"/>
    </row>
    <row r="139" spans="1:2" ht="12.75">
      <c r="A139" s="2"/>
      <c r="B139" s="3"/>
    </row>
    <row r="140" spans="1:2" ht="12.75">
      <c r="A140" s="2"/>
      <c r="B140" s="3"/>
    </row>
    <row r="141" spans="1:2" ht="12.75">
      <c r="A141" s="2"/>
      <c r="B141" s="3"/>
    </row>
    <row r="142" spans="1:2" ht="12.75">
      <c r="A142" s="2"/>
      <c r="B142" s="3"/>
    </row>
    <row r="143" spans="1:2" ht="12.75">
      <c r="A143" s="2"/>
      <c r="B143" s="3"/>
    </row>
    <row r="144" spans="1:2" ht="12.75">
      <c r="A144" s="2"/>
      <c r="B144" s="3"/>
    </row>
    <row r="145" spans="1:2" ht="12.75">
      <c r="A145" s="2"/>
      <c r="B145" s="3"/>
    </row>
    <row r="146" spans="1:2" ht="12.75">
      <c r="A146" s="2"/>
      <c r="B146" s="3"/>
    </row>
    <row r="147" spans="1:2" ht="12.75">
      <c r="A147" s="2"/>
      <c r="B147" s="3"/>
    </row>
    <row r="148" spans="1:2" ht="12.75">
      <c r="A148" s="2"/>
      <c r="B148" s="3"/>
    </row>
    <row r="149" spans="1:2" ht="12.75">
      <c r="A149" s="2"/>
      <c r="B149" s="3"/>
    </row>
    <row r="150" spans="1:2" ht="12.75">
      <c r="A150" s="2"/>
      <c r="B150" s="3"/>
    </row>
    <row r="151" spans="1:2" ht="12.75">
      <c r="A151" s="2"/>
      <c r="B151" s="3"/>
    </row>
    <row r="152" spans="1:2" ht="12.75">
      <c r="A152" s="2"/>
      <c r="B152" s="3"/>
    </row>
    <row r="153" spans="1:4" ht="12.75">
      <c r="A153" s="2"/>
      <c r="B153" s="3"/>
      <c r="C153" s="13"/>
      <c r="D153" s="13"/>
    </row>
    <row r="154" spans="1:2" ht="12.75">
      <c r="A154" s="2"/>
      <c r="B154" s="3"/>
    </row>
    <row r="155" spans="1:2" ht="12.75">
      <c r="A155" s="2"/>
      <c r="B155" s="3"/>
    </row>
    <row r="156" spans="1:2" ht="12.75">
      <c r="A156" s="2"/>
      <c r="B156" s="3"/>
    </row>
    <row r="157" spans="1:2" ht="12.75">
      <c r="A157" s="2"/>
      <c r="B157" s="3"/>
    </row>
    <row r="158" spans="1:2" ht="12.75">
      <c r="A158" s="2"/>
      <c r="B158" s="3"/>
    </row>
    <row r="159" spans="1:2" ht="12.75">
      <c r="A159" s="2"/>
      <c r="B159" s="3"/>
    </row>
    <row r="160" spans="1:2" ht="12.75">
      <c r="A160" s="2"/>
      <c r="B160" s="3"/>
    </row>
    <row r="161" spans="1:2" ht="12.75">
      <c r="A161" s="2"/>
      <c r="B161" s="3"/>
    </row>
    <row r="162" spans="1:2" ht="12.75">
      <c r="A162" s="2"/>
      <c r="B162" s="3"/>
    </row>
    <row r="163" spans="1:2" ht="12.75">
      <c r="A163" s="2"/>
      <c r="B163" s="3"/>
    </row>
    <row r="164" spans="1:2" ht="12.75">
      <c r="A164" s="2"/>
      <c r="B164" s="3"/>
    </row>
    <row r="165" spans="1:2" ht="12.75">
      <c r="A165" s="2"/>
      <c r="B165" s="3"/>
    </row>
    <row r="166" spans="1:2" ht="12.75">
      <c r="A166" s="2"/>
      <c r="B166" s="3"/>
    </row>
    <row r="167" spans="1:2" ht="12.75">
      <c r="A167" s="2"/>
      <c r="B167" s="3"/>
    </row>
    <row r="168" spans="1:2" ht="12.75">
      <c r="A168" s="2"/>
      <c r="B168" s="3"/>
    </row>
    <row r="169" spans="1:2" ht="12.75">
      <c r="A169" s="2"/>
      <c r="B169" s="3"/>
    </row>
    <row r="170" spans="1:2" ht="12.75">
      <c r="A170" s="2"/>
      <c r="B170" s="3"/>
    </row>
    <row r="171" spans="1:2" ht="12.75">
      <c r="A171" s="2"/>
      <c r="B171" s="3"/>
    </row>
    <row r="172" spans="1:2" ht="12.75">
      <c r="A172" s="2"/>
      <c r="B172" s="3"/>
    </row>
    <row r="173" spans="1:2" ht="12.75">
      <c r="A173" s="2"/>
      <c r="B173" s="3"/>
    </row>
    <row r="174" spans="1:2" ht="12.75">
      <c r="A174" s="2"/>
      <c r="B174" s="3"/>
    </row>
    <row r="175" spans="1:2" ht="12.75">
      <c r="A175" s="2"/>
      <c r="B175" s="3"/>
    </row>
    <row r="176" spans="1:2" ht="12.75">
      <c r="A176" s="2"/>
      <c r="B176" s="3"/>
    </row>
    <row r="177" spans="1:2" ht="12.75">
      <c r="A177" s="2"/>
      <c r="B177" s="3"/>
    </row>
    <row r="178" spans="1:2" ht="12.75">
      <c r="A178" s="2"/>
      <c r="B178" s="3"/>
    </row>
    <row r="179" spans="1:2" ht="12.75">
      <c r="A179" s="2"/>
      <c r="B179" s="3"/>
    </row>
    <row r="180" spans="1:2" ht="12.75">
      <c r="A180" s="2"/>
      <c r="B180" s="3"/>
    </row>
    <row r="181" spans="1:2" ht="12.75">
      <c r="A181" s="2"/>
      <c r="B181" s="3"/>
    </row>
    <row r="182" spans="1:2" ht="12.75">
      <c r="A182" s="2"/>
      <c r="B182" s="3"/>
    </row>
    <row r="183" spans="1:2" ht="12.75">
      <c r="A183" s="2"/>
      <c r="B183" s="3"/>
    </row>
    <row r="184" spans="1:2" ht="12.75">
      <c r="A184" s="2"/>
      <c r="B184" s="3"/>
    </row>
    <row r="185" spans="1:2" ht="12.75">
      <c r="A185" s="2"/>
      <c r="B185" s="3"/>
    </row>
    <row r="186" spans="1:2" ht="12.75">
      <c r="A186" s="2"/>
      <c r="B186" s="3"/>
    </row>
    <row r="187" spans="1:2" ht="12.75">
      <c r="A187" s="2"/>
      <c r="B187" s="3"/>
    </row>
    <row r="188" spans="1:2" ht="12.75">
      <c r="A188" s="2"/>
      <c r="B188" s="3"/>
    </row>
    <row r="189" spans="1:2" ht="12.75">
      <c r="A189" s="2"/>
      <c r="B189" s="3"/>
    </row>
    <row r="190" spans="1:2" ht="12.75">
      <c r="A190" s="2"/>
      <c r="B190" s="3"/>
    </row>
    <row r="191" spans="1:2" ht="12.75">
      <c r="A191" s="2"/>
      <c r="B191" s="3"/>
    </row>
    <row r="192" spans="1:2" ht="12.75">
      <c r="A192" s="2"/>
      <c r="B192" s="3"/>
    </row>
    <row r="193" spans="1:2" ht="12.75">
      <c r="A193" s="2"/>
      <c r="B193" s="3"/>
    </row>
    <row r="194" spans="1:2" ht="12.75">
      <c r="A194" s="2"/>
      <c r="B194" s="3"/>
    </row>
    <row r="195" spans="1:2" ht="12.75">
      <c r="A195" s="2"/>
      <c r="B195" s="3"/>
    </row>
    <row r="196" spans="1:2" ht="12.75">
      <c r="A196" s="2"/>
      <c r="B196" s="3"/>
    </row>
    <row r="197" spans="1:2" ht="12.75">
      <c r="A197" s="2"/>
      <c r="B197" s="3"/>
    </row>
    <row r="198" spans="1:2" ht="12.75">
      <c r="A198" s="2"/>
      <c r="B198" s="3"/>
    </row>
    <row r="199" spans="1:2" ht="12.75">
      <c r="A199" s="2"/>
      <c r="B199" s="3"/>
    </row>
    <row r="200" spans="1:2" ht="12.75">
      <c r="A200" s="2"/>
      <c r="B200" s="3"/>
    </row>
    <row r="201" spans="1:2" ht="12.75">
      <c r="A201" s="2"/>
      <c r="B201" s="3"/>
    </row>
    <row r="202" spans="1:2" ht="12.75">
      <c r="A202" s="2"/>
      <c r="B202" s="3"/>
    </row>
    <row r="203" spans="1:2" ht="12.75">
      <c r="A203" s="2"/>
      <c r="B203" s="3"/>
    </row>
    <row r="204" spans="1:2" ht="12.75">
      <c r="A204" s="2"/>
      <c r="B204" s="3"/>
    </row>
    <row r="205" spans="1:2" ht="12.75">
      <c r="A205" s="2"/>
      <c r="B205" s="3"/>
    </row>
    <row r="206" spans="1:2" ht="12.75">
      <c r="A206" s="2"/>
      <c r="B206" s="3"/>
    </row>
    <row r="207" spans="1:2" ht="12.75">
      <c r="A207" s="2"/>
      <c r="B207" s="3"/>
    </row>
    <row r="208" spans="1:2" ht="12.75">
      <c r="A208" s="2"/>
      <c r="B208" s="3"/>
    </row>
    <row r="209" spans="1:2" ht="12.75">
      <c r="A209" s="2"/>
      <c r="B209" s="3"/>
    </row>
    <row r="210" spans="1:2" ht="12.75">
      <c r="A210" s="2"/>
      <c r="B210" s="3"/>
    </row>
    <row r="211" spans="1:2" ht="12.75">
      <c r="A211" s="2"/>
      <c r="B211" s="3"/>
    </row>
    <row r="212" spans="1:2" ht="12.75">
      <c r="A212" s="2"/>
      <c r="B212" s="3"/>
    </row>
    <row r="213" spans="1:2" ht="12.75">
      <c r="A213" s="2"/>
      <c r="B213" s="3"/>
    </row>
    <row r="214" spans="1:2" ht="12.75">
      <c r="A214" s="2"/>
      <c r="B214" s="3"/>
    </row>
    <row r="215" spans="1:2" ht="12.75">
      <c r="A215" s="2"/>
      <c r="B215" s="3"/>
    </row>
    <row r="216" spans="1:2" ht="12.75">
      <c r="A216" s="2"/>
      <c r="B216" s="3"/>
    </row>
    <row r="217" spans="1:2" ht="12.75">
      <c r="A217" s="2"/>
      <c r="B217" s="3"/>
    </row>
    <row r="218" spans="1:2" ht="12.75">
      <c r="A218" s="2"/>
      <c r="B218" s="3"/>
    </row>
    <row r="219" spans="1:2" ht="12.75">
      <c r="A219" s="2"/>
      <c r="B219" s="3"/>
    </row>
    <row r="220" spans="1:2" ht="12.75">
      <c r="A220" s="2"/>
      <c r="B220" s="3"/>
    </row>
    <row r="221" spans="1:2" ht="12.75">
      <c r="A221" s="2"/>
      <c r="B221" s="3"/>
    </row>
    <row r="222" spans="1:2" ht="12.75">
      <c r="A222" s="2"/>
      <c r="B222" s="3"/>
    </row>
    <row r="223" spans="1:2" ht="12.75">
      <c r="A223" s="2"/>
      <c r="B223" s="3"/>
    </row>
    <row r="224" spans="1:2" ht="12.75">
      <c r="A224" s="2"/>
      <c r="B224" s="3"/>
    </row>
    <row r="225" spans="1:2" ht="12.75">
      <c r="A225" s="2"/>
      <c r="B225" s="3"/>
    </row>
    <row r="226" spans="1:2" ht="12.75">
      <c r="A226" s="2"/>
      <c r="B226" s="3"/>
    </row>
    <row r="227" spans="1:2" ht="12.75">
      <c r="A227" s="2"/>
      <c r="B227" s="3"/>
    </row>
    <row r="228" spans="1:2" ht="12.75">
      <c r="A228" s="2"/>
      <c r="B228" s="3"/>
    </row>
    <row r="229" spans="1:2" ht="12.75">
      <c r="A229" s="2"/>
      <c r="B229" s="3"/>
    </row>
    <row r="230" spans="1:2" ht="12.75">
      <c r="A230" s="2"/>
      <c r="B230" s="3"/>
    </row>
    <row r="231" spans="1:2" ht="12.75">
      <c r="A231" s="2"/>
      <c r="B231" s="3"/>
    </row>
    <row r="232" spans="1:2" ht="12.75">
      <c r="A232" s="2"/>
      <c r="B232" s="3"/>
    </row>
    <row r="233" spans="1:2" ht="12.75">
      <c r="A233" s="2"/>
      <c r="B233" s="3"/>
    </row>
    <row r="234" spans="1:2" ht="12.75">
      <c r="A234" s="2"/>
      <c r="B234" s="3"/>
    </row>
    <row r="235" spans="1:2" ht="12.75">
      <c r="A235" s="2"/>
      <c r="B235" s="3"/>
    </row>
    <row r="236" spans="1:2" ht="12.75">
      <c r="A236" s="2"/>
      <c r="B236" s="3"/>
    </row>
    <row r="237" spans="1:2" ht="12.75">
      <c r="A237" s="2"/>
      <c r="B237" s="3"/>
    </row>
    <row r="238" spans="1:2" ht="12.75">
      <c r="A238" s="2"/>
      <c r="B238" s="3"/>
    </row>
    <row r="239" spans="1:2" ht="12.75">
      <c r="A239" s="2"/>
      <c r="B239" s="3"/>
    </row>
    <row r="240" spans="1:2" ht="12.75">
      <c r="A240" s="2"/>
      <c r="B240" s="3"/>
    </row>
    <row r="241" spans="1:2" ht="12.75">
      <c r="A241" s="2"/>
      <c r="B241" s="3"/>
    </row>
    <row r="242" spans="1:2" ht="12.75">
      <c r="A242" s="2"/>
      <c r="B242" s="3"/>
    </row>
    <row r="243" spans="1:2" ht="12.75">
      <c r="A243" s="2"/>
      <c r="B243" s="3"/>
    </row>
    <row r="244" spans="1:2" ht="12.75">
      <c r="A244" s="2"/>
      <c r="B244" s="3"/>
    </row>
    <row r="245" spans="1:2" ht="12.75">
      <c r="A245" s="2"/>
      <c r="B245" s="3"/>
    </row>
    <row r="246" spans="1:2" ht="12.75">
      <c r="A246" s="2"/>
      <c r="B246" s="3"/>
    </row>
    <row r="247" spans="1:2" ht="12.75">
      <c r="A247" s="2"/>
      <c r="B247" s="3"/>
    </row>
    <row r="248" spans="1:2" ht="12.75">
      <c r="A248" s="2"/>
      <c r="B248" s="3"/>
    </row>
    <row r="249" spans="1:2" ht="12.75">
      <c r="A249" s="2"/>
      <c r="B249" s="3"/>
    </row>
    <row r="250" spans="1:2" ht="12.75">
      <c r="A250" s="2"/>
      <c r="B250" s="3"/>
    </row>
    <row r="251" spans="1:2" ht="12.75">
      <c r="A251" s="2"/>
      <c r="B251" s="3"/>
    </row>
    <row r="252" spans="1:2" ht="12.75">
      <c r="A252" s="2"/>
      <c r="B252" s="3"/>
    </row>
    <row r="253" spans="1:2" ht="12.75">
      <c r="A253" s="2"/>
      <c r="B253" s="3"/>
    </row>
    <row r="254" spans="1:2" ht="12.75">
      <c r="A254" s="2"/>
      <c r="B254" s="3"/>
    </row>
    <row r="255" spans="1:2" ht="12.75">
      <c r="A255" s="2"/>
      <c r="B255" s="3"/>
    </row>
    <row r="256" spans="1:2" ht="12.75">
      <c r="A256" s="2"/>
      <c r="B256" s="3"/>
    </row>
    <row r="257" spans="1:2" ht="12.75">
      <c r="A257" s="2"/>
      <c r="B257" s="3"/>
    </row>
    <row r="258" spans="1:2" ht="12.75">
      <c r="A258" s="2"/>
      <c r="B258" s="3"/>
    </row>
    <row r="259" spans="1:2" ht="12.75">
      <c r="A259" s="2"/>
      <c r="B259" s="3"/>
    </row>
    <row r="260" spans="1:2" ht="12.75">
      <c r="A260" s="2"/>
      <c r="B260" s="3"/>
    </row>
    <row r="261" spans="1:2" ht="12.75">
      <c r="A261" s="2"/>
      <c r="B261" s="3"/>
    </row>
    <row r="262" spans="1:2" ht="12.75">
      <c r="A262" s="2"/>
      <c r="B262" s="3"/>
    </row>
    <row r="263" spans="1:2" ht="12.75">
      <c r="A263" s="2"/>
      <c r="B263" s="3"/>
    </row>
    <row r="264" spans="1:2" ht="12.75">
      <c r="A264" s="2"/>
      <c r="B264" s="3"/>
    </row>
    <row r="265" spans="1:2" ht="12.75">
      <c r="A265" s="2"/>
      <c r="B265" s="3"/>
    </row>
    <row r="266" spans="1:2" ht="12.75">
      <c r="A266" s="2"/>
      <c r="B266" s="3"/>
    </row>
    <row r="267" spans="1:2" ht="12.75">
      <c r="A267" s="2"/>
      <c r="B267" s="3"/>
    </row>
    <row r="268" spans="1:2" ht="12.75">
      <c r="A268" s="2"/>
      <c r="B268" s="3"/>
    </row>
    <row r="269" spans="1:2" ht="12.75">
      <c r="A269" s="2"/>
      <c r="B269" s="3"/>
    </row>
    <row r="270" spans="1:2" ht="12.75">
      <c r="A270" s="2"/>
      <c r="B270" s="3"/>
    </row>
    <row r="271" spans="1:2" ht="12.75">
      <c r="A271" s="2"/>
      <c r="B271" s="3"/>
    </row>
    <row r="272" spans="1:2" ht="12.75">
      <c r="A272" s="2"/>
      <c r="B272" s="3"/>
    </row>
    <row r="273" spans="1:2" ht="12.75">
      <c r="A273" s="2"/>
      <c r="B273" s="3"/>
    </row>
    <row r="274" spans="1:2" ht="12.75">
      <c r="A274" s="2"/>
      <c r="B274" s="3"/>
    </row>
    <row r="275" spans="1:2" ht="12.75">
      <c r="A275" s="2"/>
      <c r="B275" s="3"/>
    </row>
    <row r="276" spans="1:2" ht="12.75">
      <c r="A276" s="2"/>
      <c r="B276" s="3"/>
    </row>
    <row r="277" spans="1:2" ht="12.75">
      <c r="A277" s="2"/>
      <c r="B277" s="3"/>
    </row>
    <row r="278" spans="1:2" ht="12.75">
      <c r="A278" s="2"/>
      <c r="B278" s="3"/>
    </row>
    <row r="279" spans="1:2" ht="12.75">
      <c r="A279" s="2"/>
      <c r="B279" s="3"/>
    </row>
    <row r="280" spans="1:2" ht="12.75">
      <c r="A280" s="2"/>
      <c r="B280" s="3"/>
    </row>
    <row r="281" spans="1:2" ht="12.75">
      <c r="A281" s="2"/>
      <c r="B281" s="3"/>
    </row>
    <row r="282" spans="1:2" ht="12.75">
      <c r="A282" s="2"/>
      <c r="B282" s="3"/>
    </row>
    <row r="283" spans="1:2" ht="12.75">
      <c r="A283" s="2"/>
      <c r="B283" s="3"/>
    </row>
    <row r="284" spans="1:2" ht="12.75">
      <c r="A284" s="2"/>
      <c r="B284" s="3"/>
    </row>
    <row r="285" spans="1:2" ht="12.75">
      <c r="A285" s="2"/>
      <c r="B285" s="3"/>
    </row>
    <row r="286" spans="1:2" ht="12.75">
      <c r="A286" s="2"/>
      <c r="B286" s="3"/>
    </row>
    <row r="287" spans="1:2" ht="12.75">
      <c r="A287" s="2"/>
      <c r="B287" s="3"/>
    </row>
    <row r="288" spans="1:2" ht="12.75">
      <c r="A288" s="2"/>
      <c r="B288" s="3"/>
    </row>
    <row r="289" spans="1:2" ht="12.75">
      <c r="A289" s="2"/>
      <c r="B289" s="3"/>
    </row>
    <row r="290" spans="1:2" ht="12.75">
      <c r="A290" s="2"/>
      <c r="B290" s="3"/>
    </row>
    <row r="291" spans="1:2" ht="12.75">
      <c r="A291" s="2"/>
      <c r="B291" s="3"/>
    </row>
    <row r="292" spans="1:2" ht="12.75">
      <c r="A292" s="2"/>
      <c r="B292" s="3"/>
    </row>
    <row r="293" spans="1:2" ht="12.75">
      <c r="A293" s="2"/>
      <c r="B293" s="3"/>
    </row>
    <row r="294" spans="1:2" ht="12.75">
      <c r="A294" s="2"/>
      <c r="B294" s="3"/>
    </row>
    <row r="295" spans="1:2" ht="12.75">
      <c r="A295" s="2"/>
      <c r="B295" s="3"/>
    </row>
    <row r="296" spans="1:2" ht="12.75">
      <c r="A296" s="2"/>
      <c r="B296" s="3"/>
    </row>
    <row r="297" spans="1:2" ht="12.75">
      <c r="A297" s="2"/>
      <c r="B297" s="3"/>
    </row>
    <row r="298" spans="1:2" ht="12.75">
      <c r="A298" s="2"/>
      <c r="B298" s="3"/>
    </row>
    <row r="299" spans="1:2" ht="12.75">
      <c r="A299" s="2"/>
      <c r="B299" s="3"/>
    </row>
    <row r="300" spans="1:2" ht="12.75">
      <c r="A300" s="2"/>
      <c r="B300" s="2"/>
    </row>
    <row r="301" spans="1:2" ht="12.75">
      <c r="A301" s="2"/>
      <c r="B301" s="2"/>
    </row>
    <row r="302" spans="1:2" ht="12.75">
      <c r="A302" s="2"/>
      <c r="B302" s="2"/>
    </row>
    <row r="303" spans="1:2" ht="12.75">
      <c r="A303" s="2"/>
      <c r="B303" s="2"/>
    </row>
    <row r="304" spans="1:2" ht="12.75">
      <c r="A304" s="2"/>
      <c r="B304" s="2"/>
    </row>
    <row r="305" spans="1:2" ht="12.75">
      <c r="A305" s="2"/>
      <c r="B305" s="2"/>
    </row>
    <row r="306" spans="1:2" ht="12.75">
      <c r="A306" s="2"/>
      <c r="B306" s="2"/>
    </row>
    <row r="307" spans="1:2" ht="12.75">
      <c r="A307" s="2"/>
      <c r="B307" s="2"/>
    </row>
    <row r="308" spans="1:2" ht="12.75">
      <c r="A308" s="2"/>
      <c r="B308" s="2"/>
    </row>
    <row r="309" spans="1:2" ht="12.75">
      <c r="A309" s="2"/>
      <c r="B309" s="2"/>
    </row>
    <row r="310" spans="1:2" ht="12.75">
      <c r="A310" s="2"/>
      <c r="B310" s="2"/>
    </row>
    <row r="311" spans="1:2" ht="12.75">
      <c r="A311" s="2"/>
      <c r="B311" s="2"/>
    </row>
    <row r="312" spans="1:2" ht="12.75">
      <c r="A312" s="2"/>
      <c r="B312" s="2"/>
    </row>
    <row r="313" spans="1:2" ht="12.75">
      <c r="A313" s="2"/>
      <c r="B313" s="2"/>
    </row>
    <row r="314" spans="1:2" ht="12.75">
      <c r="A314" s="2"/>
      <c r="B314" s="2"/>
    </row>
    <row r="315" spans="1:2" ht="12.75">
      <c r="A315" s="2"/>
      <c r="B315" s="2"/>
    </row>
    <row r="316" spans="1:2" ht="12.75">
      <c r="A316" s="2"/>
      <c r="B316" s="2"/>
    </row>
    <row r="317" spans="1:2" ht="12.75">
      <c r="A317" s="2"/>
      <c r="B317" s="2"/>
    </row>
    <row r="318" spans="1:2" ht="12.75">
      <c r="A318" s="2"/>
      <c r="B318" s="2"/>
    </row>
    <row r="319" spans="1:2" ht="12.75">
      <c r="A319" s="2"/>
      <c r="B319" s="2"/>
    </row>
    <row r="320" spans="1:2" ht="12.75">
      <c r="A320" s="2"/>
      <c r="B320" s="2"/>
    </row>
    <row r="321" spans="1:2" ht="12.75">
      <c r="A321" s="2"/>
      <c r="B321" s="2"/>
    </row>
    <row r="322" spans="1:2" ht="12.75">
      <c r="A322" s="2"/>
      <c r="B322" s="2"/>
    </row>
    <row r="323" spans="1:2" ht="12.75">
      <c r="A323" s="2"/>
      <c r="B323" s="2"/>
    </row>
    <row r="324" spans="1:2" ht="12.75">
      <c r="A324" s="2"/>
      <c r="B324" s="2"/>
    </row>
    <row r="325" spans="1:2" ht="12.75">
      <c r="A325" s="2"/>
      <c r="B325" s="2"/>
    </row>
    <row r="326" spans="1:2" ht="12.75">
      <c r="A326" s="2"/>
      <c r="B326" s="2"/>
    </row>
    <row r="327" spans="1:2" ht="12.75">
      <c r="A327" s="2"/>
      <c r="B327" s="2"/>
    </row>
    <row r="328" spans="1:2" ht="12.75">
      <c r="A328" s="2"/>
      <c r="B328" s="2"/>
    </row>
    <row r="329" spans="1:2" ht="12.75">
      <c r="A329" s="2"/>
      <c r="B329" s="2"/>
    </row>
    <row r="330" spans="1:2" ht="12.75">
      <c r="A330" s="2"/>
      <c r="B330" s="2"/>
    </row>
    <row r="331" spans="1:2" ht="12.75">
      <c r="A331" s="2"/>
      <c r="B331" s="2"/>
    </row>
    <row r="332" spans="1:2" ht="12.75">
      <c r="A332" s="2"/>
      <c r="B332" s="2"/>
    </row>
    <row r="333" spans="1:2" ht="12.75">
      <c r="A333" s="2"/>
      <c r="B333" s="2"/>
    </row>
    <row r="334" spans="1:2" ht="12.75">
      <c r="A334" s="2"/>
      <c r="B334" s="2"/>
    </row>
    <row r="335" spans="1:2" ht="12.75">
      <c r="A335" s="2"/>
      <c r="B335" s="2"/>
    </row>
    <row r="336" spans="1:2" ht="12.75">
      <c r="A336" s="2"/>
      <c r="B336" s="2"/>
    </row>
    <row r="337" spans="1:2" ht="12.75">
      <c r="A337" s="2"/>
      <c r="B337" s="2"/>
    </row>
    <row r="338" spans="1:2" ht="12.75">
      <c r="A338" s="2"/>
      <c r="B338" s="2"/>
    </row>
    <row r="339" spans="1:2" ht="12.75">
      <c r="A339" s="2"/>
      <c r="B339" s="2"/>
    </row>
    <row r="340" spans="1:2" ht="12.75">
      <c r="A340" s="2"/>
      <c r="B340" s="2"/>
    </row>
    <row r="341" spans="1:2" ht="12.75">
      <c r="A341" s="2"/>
      <c r="B341" s="2"/>
    </row>
    <row r="342" spans="1:2" ht="12.75">
      <c r="A342" s="2"/>
      <c r="B342" s="2"/>
    </row>
    <row r="343" spans="1:2" ht="12.75">
      <c r="A343" s="2"/>
      <c r="B343" s="2"/>
    </row>
    <row r="344" spans="1:2" ht="12.75">
      <c r="A344" s="2"/>
      <c r="B344" s="2"/>
    </row>
    <row r="345" spans="1:2" ht="12.75">
      <c r="A345" s="2"/>
      <c r="B345" s="2"/>
    </row>
    <row r="346" spans="1:2" ht="12.75">
      <c r="A346" s="2"/>
      <c r="B346" s="2"/>
    </row>
    <row r="347" spans="1:2" ht="12.75">
      <c r="A347" s="2"/>
      <c r="B347" s="2"/>
    </row>
    <row r="348" spans="1:2" ht="12.75">
      <c r="A348" s="2"/>
      <c r="B348" s="2"/>
    </row>
    <row r="349" spans="1:2" ht="12.75">
      <c r="A349" s="2"/>
      <c r="B349" s="2"/>
    </row>
    <row r="350" spans="1:2" ht="12.75">
      <c r="A350" s="2"/>
      <c r="B350" s="2"/>
    </row>
    <row r="351" spans="1:2" ht="12.75">
      <c r="A351" s="2"/>
      <c r="B351" s="2"/>
    </row>
    <row r="352" spans="1:2" ht="12.75">
      <c r="A352" s="2"/>
      <c r="B352" s="2"/>
    </row>
    <row r="353" spans="1:2" ht="12.75">
      <c r="A353" s="2"/>
      <c r="B353" s="2"/>
    </row>
    <row r="354" spans="1:2" ht="12.75">
      <c r="A354" s="2"/>
      <c r="B354" s="2"/>
    </row>
    <row r="355" spans="1:2" ht="12.75">
      <c r="A355" s="2"/>
      <c r="B355" s="2"/>
    </row>
    <row r="356" spans="1:2" ht="12.75">
      <c r="A356" s="2"/>
      <c r="B356" s="2"/>
    </row>
    <row r="357" spans="1:2" ht="12.75">
      <c r="A357" s="2"/>
      <c r="B357" s="2"/>
    </row>
    <row r="358" spans="1:2" ht="12.75">
      <c r="A358" s="2"/>
      <c r="B358" s="2"/>
    </row>
    <row r="359" spans="1:2" ht="12.75">
      <c r="A359" s="2"/>
      <c r="B359" s="2"/>
    </row>
    <row r="360" spans="1:2" ht="12.75">
      <c r="A360" s="2"/>
      <c r="B360" s="2"/>
    </row>
    <row r="361" spans="1:2" ht="12.75">
      <c r="A361" s="2"/>
      <c r="B361" s="2"/>
    </row>
    <row r="362" spans="1:2" ht="12.75">
      <c r="A362" s="2"/>
      <c r="B362" s="2"/>
    </row>
    <row r="363" spans="1:2" ht="12.75">
      <c r="A363" s="2"/>
      <c r="B363" s="2"/>
    </row>
    <row r="364" spans="1:2" ht="12.75">
      <c r="A364" s="2"/>
      <c r="B364" s="2"/>
    </row>
    <row r="365" spans="1:2" ht="12.75">
      <c r="A365" s="2"/>
      <c r="B365" s="2"/>
    </row>
    <row r="366" spans="1:2" ht="12.75">
      <c r="A366" s="2"/>
      <c r="B366" s="2"/>
    </row>
    <row r="367" spans="1:2" ht="12.75">
      <c r="A367" s="2"/>
      <c r="B367" s="2"/>
    </row>
    <row r="368" spans="1:2" ht="12.75">
      <c r="A368" s="2"/>
      <c r="B368" s="2"/>
    </row>
    <row r="369" spans="1:2" ht="12.75">
      <c r="A369" s="2"/>
      <c r="B369" s="2"/>
    </row>
    <row r="370" spans="1:2" ht="12.75">
      <c r="A370" s="2"/>
      <c r="B370" s="2"/>
    </row>
    <row r="371" spans="1:2" ht="12.75">
      <c r="A371" s="2"/>
      <c r="B371" s="2"/>
    </row>
    <row r="372" spans="1:2" ht="12.75">
      <c r="A372" s="2"/>
      <c r="B372" s="2"/>
    </row>
    <row r="373" spans="1:2" ht="12.75">
      <c r="A373" s="2"/>
      <c r="B373" s="2"/>
    </row>
    <row r="374" spans="1:2" ht="12.75">
      <c r="A374" s="2"/>
      <c r="B374" s="2"/>
    </row>
    <row r="375" spans="1:2" ht="12.75">
      <c r="A375" s="2"/>
      <c r="B375" s="2"/>
    </row>
    <row r="376" spans="1:2" ht="12.75">
      <c r="A376" s="2"/>
      <c r="B376" s="2"/>
    </row>
    <row r="377" spans="1:2" ht="12.75">
      <c r="A377" s="2"/>
      <c r="B377" s="2"/>
    </row>
    <row r="378" spans="1:2" ht="12.75">
      <c r="A378" s="2"/>
      <c r="B378" s="2"/>
    </row>
    <row r="379" spans="1:2" ht="12.75">
      <c r="A379" s="2"/>
      <c r="B379" s="2"/>
    </row>
    <row r="380" spans="1:2" ht="12.75">
      <c r="A380" s="2"/>
      <c r="B380" s="2"/>
    </row>
    <row r="381" spans="1:2" ht="12.75">
      <c r="A381" s="2"/>
      <c r="B381" s="2"/>
    </row>
    <row r="382" spans="1:2" ht="12.75">
      <c r="A382" s="2"/>
      <c r="B382" s="2"/>
    </row>
    <row r="383" spans="1:2" ht="12.75">
      <c r="A383" s="2"/>
      <c r="B383" s="2"/>
    </row>
    <row r="384" spans="1:2" ht="12.75">
      <c r="A384" s="2"/>
      <c r="B384" s="2"/>
    </row>
    <row r="385" spans="1:2" ht="12.75">
      <c r="A385" s="2"/>
      <c r="B385" s="2"/>
    </row>
    <row r="386" spans="1:2" ht="12.75">
      <c r="A386" s="2"/>
      <c r="B386" s="2"/>
    </row>
    <row r="387" spans="1:2" ht="12.75">
      <c r="A387" s="2"/>
      <c r="B387" s="2"/>
    </row>
    <row r="388" spans="1:2" ht="12.75">
      <c r="A388" s="2"/>
      <c r="B388" s="2"/>
    </row>
    <row r="389" spans="1:2" ht="12.75">
      <c r="A389" s="2"/>
      <c r="B389" s="2"/>
    </row>
    <row r="390" spans="1:2" ht="12.75">
      <c r="A390" s="2"/>
      <c r="B390" s="2"/>
    </row>
    <row r="391" spans="1:2" ht="12.75">
      <c r="A391" s="2"/>
      <c r="B391" s="2"/>
    </row>
    <row r="392" spans="1:2" ht="12.75">
      <c r="A392" s="2"/>
      <c r="B392" s="2"/>
    </row>
    <row r="393" spans="1:2" ht="12.75">
      <c r="A393" s="2"/>
      <c r="B393" s="2"/>
    </row>
    <row r="394" spans="1:2" ht="12.75">
      <c r="A394" s="2"/>
      <c r="B394" s="2"/>
    </row>
    <row r="395" spans="1:2" ht="12.75">
      <c r="A395" s="2"/>
      <c r="B395" s="2"/>
    </row>
    <row r="396" spans="1:2" ht="12.75">
      <c r="A396" s="2"/>
      <c r="B396" s="2"/>
    </row>
    <row r="397" spans="1:2" ht="12.75">
      <c r="A397" s="2"/>
      <c r="B397" s="2"/>
    </row>
    <row r="398" spans="1:2" ht="12.75">
      <c r="A398" s="2"/>
      <c r="B398" s="2"/>
    </row>
    <row r="399" spans="1:2" ht="12.75">
      <c r="A399" s="2"/>
      <c r="B399" s="2"/>
    </row>
    <row r="400" spans="1:2" ht="12.75">
      <c r="A400" s="2"/>
      <c r="B400" s="2"/>
    </row>
    <row r="401" spans="1:2" ht="12.75">
      <c r="A401" s="2"/>
      <c r="B401" s="2"/>
    </row>
    <row r="402" spans="1:2" ht="12.75">
      <c r="A402" s="2"/>
      <c r="B402" s="2"/>
    </row>
    <row r="403" spans="1:2" ht="12.75">
      <c r="A403" s="2"/>
      <c r="B403" s="2"/>
    </row>
    <row r="404" spans="1:2" ht="12.75">
      <c r="A404" s="2"/>
      <c r="B404" s="2"/>
    </row>
    <row r="405" spans="1:2" ht="12.75">
      <c r="A405" s="2"/>
      <c r="B405" s="2"/>
    </row>
    <row r="406" spans="1:2" ht="12.75">
      <c r="A406" s="2"/>
      <c r="B406" s="2"/>
    </row>
    <row r="407" spans="1:2" ht="12.75">
      <c r="A407" s="2"/>
      <c r="B407" s="2"/>
    </row>
    <row r="408" spans="1:2" ht="12.75">
      <c r="A408" s="2"/>
      <c r="B408" s="2"/>
    </row>
    <row r="409" spans="1:2" ht="12.75">
      <c r="A409" s="2"/>
      <c r="B409" s="2"/>
    </row>
    <row r="410" spans="1:2" ht="12.75">
      <c r="A410" s="2"/>
      <c r="B410" s="2"/>
    </row>
    <row r="411" spans="1:2" ht="12.75">
      <c r="A411" s="2"/>
      <c r="B411" s="2"/>
    </row>
    <row r="412" spans="1:2" ht="12.75">
      <c r="A412" s="2"/>
      <c r="B412" s="2"/>
    </row>
    <row r="413" spans="1:2" ht="12.75">
      <c r="A413" s="2"/>
      <c r="B413" s="2"/>
    </row>
    <row r="414" spans="1:2" ht="12.75">
      <c r="A414" s="2"/>
      <c r="B414" s="2"/>
    </row>
    <row r="415" spans="1:2" ht="12.75">
      <c r="A415" s="2"/>
      <c r="B415" s="2"/>
    </row>
    <row r="416" spans="1:2" ht="12.75">
      <c r="A416" s="2"/>
      <c r="B416" s="2"/>
    </row>
    <row r="417" spans="1:2" ht="12.75">
      <c r="A417" s="2"/>
      <c r="B417" s="2"/>
    </row>
    <row r="418" spans="1:2" ht="12.75">
      <c r="A418" s="2"/>
      <c r="B418" s="2"/>
    </row>
    <row r="419" spans="1:2" ht="12.75">
      <c r="A419" s="2"/>
      <c r="B419" s="2"/>
    </row>
    <row r="420" spans="1:2" ht="12.75">
      <c r="A420" s="2"/>
      <c r="B420" s="2"/>
    </row>
    <row r="421" spans="1:2" ht="12.75">
      <c r="A421" s="2"/>
      <c r="B421" s="2"/>
    </row>
    <row r="422" spans="1:2" ht="12.75">
      <c r="A422" s="2"/>
      <c r="B422" s="2"/>
    </row>
    <row r="423" spans="1:2" ht="12.75">
      <c r="A423" s="2"/>
      <c r="B423" s="2"/>
    </row>
    <row r="424" spans="1:2" ht="12.75">
      <c r="A424" s="2"/>
      <c r="B424" s="2"/>
    </row>
    <row r="425" spans="1:2" ht="12.75">
      <c r="A425" s="2"/>
      <c r="B425" s="2"/>
    </row>
    <row r="426" spans="1:2" ht="12.75">
      <c r="A426" s="2"/>
      <c r="B426" s="2"/>
    </row>
    <row r="427" spans="1:2" ht="12.75">
      <c r="A427" s="2"/>
      <c r="B427" s="2"/>
    </row>
    <row r="428" spans="1:2" ht="12.75">
      <c r="A428" s="2"/>
      <c r="B428" s="2"/>
    </row>
    <row r="429" spans="1:2" ht="12.75">
      <c r="A429" s="2"/>
      <c r="B429" s="2"/>
    </row>
    <row r="430" spans="1:2" ht="12.75">
      <c r="A430" s="2"/>
      <c r="B430" s="2"/>
    </row>
    <row r="431" spans="1:2" ht="12.75">
      <c r="A431" s="2"/>
      <c r="B431" s="2"/>
    </row>
    <row r="432" spans="1:2" ht="12.75">
      <c r="A432" s="2"/>
      <c r="B432" s="2"/>
    </row>
    <row r="433" spans="1:2" ht="12.75">
      <c r="A433" s="2"/>
      <c r="B433" s="2"/>
    </row>
    <row r="434" spans="1:2" ht="12.75">
      <c r="A434" s="2"/>
      <c r="B434" s="2"/>
    </row>
    <row r="435" spans="1:2" ht="12.75">
      <c r="A435" s="2"/>
      <c r="B435" s="2"/>
    </row>
    <row r="436" spans="1:2" ht="12.75">
      <c r="A436" s="2"/>
      <c r="B436" s="2"/>
    </row>
    <row r="437" spans="1:2" ht="12.75">
      <c r="A437" s="2"/>
      <c r="B437" s="2"/>
    </row>
    <row r="438" spans="1:2" ht="12.75">
      <c r="A438" s="2"/>
      <c r="B438" s="2"/>
    </row>
    <row r="439" spans="1:2" ht="12.75">
      <c r="A439" s="2"/>
      <c r="B439" s="2"/>
    </row>
    <row r="440" spans="1:2" ht="12.75">
      <c r="A440" s="2"/>
      <c r="B440" s="2"/>
    </row>
    <row r="441" spans="1:2" ht="12.75">
      <c r="A441" s="2"/>
      <c r="B441" s="2"/>
    </row>
    <row r="442" spans="1:2" ht="12.75">
      <c r="A442" s="2"/>
      <c r="B442" s="2"/>
    </row>
    <row r="443" spans="1:2" ht="12.75">
      <c r="A443" s="2"/>
      <c r="B443" s="2"/>
    </row>
    <row r="444" spans="1:2" ht="12.75">
      <c r="A444" s="2"/>
      <c r="B444" s="2"/>
    </row>
    <row r="445" spans="1:2" ht="12.75">
      <c r="A445" s="2"/>
      <c r="B445" s="2"/>
    </row>
    <row r="446" spans="1:2" ht="12.75">
      <c r="A446" s="2"/>
      <c r="B446" s="2"/>
    </row>
    <row r="447" spans="1:2" ht="12.75">
      <c r="A447" s="2"/>
      <c r="B447" s="2"/>
    </row>
    <row r="448" spans="1:2" ht="12.75">
      <c r="A448" s="2"/>
      <c r="B448" s="2"/>
    </row>
    <row r="449" spans="1:2" ht="12.75">
      <c r="A449" s="2"/>
      <c r="B449" s="2"/>
    </row>
    <row r="450" spans="1:2" ht="12.75">
      <c r="A450" s="2"/>
      <c r="B450" s="2"/>
    </row>
    <row r="451" spans="1:2" ht="12.75">
      <c r="A451" s="2"/>
      <c r="B451" s="2"/>
    </row>
    <row r="452" spans="1:2" ht="12.75">
      <c r="A452" s="2"/>
      <c r="B452" s="2"/>
    </row>
    <row r="453" spans="1:2" ht="12.75">
      <c r="A453" s="2"/>
      <c r="B453" s="2"/>
    </row>
    <row r="454" spans="1:2" ht="12.75">
      <c r="A454" s="2"/>
      <c r="B454" s="2"/>
    </row>
    <row r="455" spans="1:2" ht="12.75">
      <c r="A455" s="2"/>
      <c r="B455" s="2"/>
    </row>
    <row r="456" spans="1:2" ht="12.75">
      <c r="A456" s="2"/>
      <c r="B456" s="2"/>
    </row>
    <row r="457" spans="1:2" ht="12.75">
      <c r="A457" s="2"/>
      <c r="B457" s="2"/>
    </row>
    <row r="458" spans="1:2" ht="12.75">
      <c r="A458" s="2"/>
      <c r="B458" s="2"/>
    </row>
    <row r="459" spans="1:2" ht="12.75">
      <c r="A459" s="2"/>
      <c r="B459" s="2"/>
    </row>
    <row r="460" spans="1:2" ht="12.75">
      <c r="A460" s="2"/>
      <c r="B460" s="2"/>
    </row>
    <row r="461" spans="1:2" ht="12.75">
      <c r="A461" s="2"/>
      <c r="B461" s="2"/>
    </row>
    <row r="462" spans="1:2" ht="12.75">
      <c r="A462" s="2"/>
      <c r="B462" s="2"/>
    </row>
    <row r="463" spans="1:2" ht="12.75">
      <c r="A463" s="2"/>
      <c r="B463" s="2"/>
    </row>
    <row r="464" spans="1:2" ht="12.75">
      <c r="A464" s="2"/>
      <c r="B464" s="2"/>
    </row>
    <row r="465" spans="1:2" ht="12.75">
      <c r="A465" s="2"/>
      <c r="B465" s="2"/>
    </row>
    <row r="466" spans="1:2" ht="12.75">
      <c r="A466" s="2"/>
      <c r="B466" s="2"/>
    </row>
    <row r="467" spans="1:2" ht="12.75">
      <c r="A467" s="2"/>
      <c r="B467" s="2"/>
    </row>
    <row r="468" spans="1:2" ht="12.75">
      <c r="A468" s="2"/>
      <c r="B468" s="2"/>
    </row>
    <row r="469" spans="1:2" ht="12.75">
      <c r="A469" s="2"/>
      <c r="B469" s="2"/>
    </row>
    <row r="470" spans="1:2" ht="12.75">
      <c r="A470" s="2"/>
      <c r="B470" s="2"/>
    </row>
    <row r="471" spans="1:2" ht="12.75">
      <c r="A471" s="2"/>
      <c r="B471" s="2"/>
    </row>
    <row r="472" spans="1:2" ht="12.75">
      <c r="A472" s="2"/>
      <c r="B472" s="2"/>
    </row>
    <row r="473" spans="1:2" ht="12.75">
      <c r="A473" s="2"/>
      <c r="B473" s="2"/>
    </row>
    <row r="474" spans="1:2" ht="12.75">
      <c r="A474" s="2"/>
      <c r="B474" s="2"/>
    </row>
    <row r="475" spans="1:2" ht="12.75">
      <c r="A475" s="2"/>
      <c r="B475" s="2"/>
    </row>
    <row r="476" spans="1:2" ht="12.75">
      <c r="A476" s="2"/>
      <c r="B476" s="2"/>
    </row>
    <row r="477" spans="1:2" ht="12.75">
      <c r="A477" s="2"/>
      <c r="B477" s="2"/>
    </row>
    <row r="478" spans="1:2" ht="12.75">
      <c r="A478" s="2"/>
      <c r="B478" s="2"/>
    </row>
    <row r="479" spans="1:2" ht="12.75">
      <c r="A479" s="2"/>
      <c r="B479" s="2"/>
    </row>
    <row r="480" spans="1:2" ht="12.75">
      <c r="A480" s="2"/>
      <c r="B480" s="2"/>
    </row>
    <row r="481" spans="1:2" ht="12.75">
      <c r="A481" s="2"/>
      <c r="B481" s="2"/>
    </row>
    <row r="482" spans="1:2" ht="12.75">
      <c r="A482" s="2"/>
      <c r="B482" s="2"/>
    </row>
    <row r="483" spans="1:2" ht="12.75">
      <c r="A483" s="2"/>
      <c r="B483" s="2"/>
    </row>
    <row r="484" spans="1:2" ht="12.75">
      <c r="A484" s="2"/>
      <c r="B484" s="2"/>
    </row>
    <row r="485" spans="1:2" ht="12.75">
      <c r="A485" s="2"/>
      <c r="B485" s="2"/>
    </row>
    <row r="486" spans="1:2" ht="12.75">
      <c r="A486" s="2"/>
      <c r="B486" s="2"/>
    </row>
    <row r="487" spans="1:2" ht="12.75">
      <c r="A487" s="2"/>
      <c r="B487" s="2"/>
    </row>
    <row r="488" spans="1:2" ht="12.75">
      <c r="A488" s="2"/>
      <c r="B488" s="2"/>
    </row>
    <row r="489" spans="1:2" ht="12.75">
      <c r="A489" s="2"/>
      <c r="B489" s="2"/>
    </row>
    <row r="490" spans="1:2" ht="12.75">
      <c r="A490" s="2"/>
      <c r="B490" s="2"/>
    </row>
    <row r="491" spans="1:2" ht="12.75">
      <c r="A491" s="2"/>
      <c r="B491" s="2"/>
    </row>
    <row r="492" spans="1:2" ht="12.75">
      <c r="A492" s="2"/>
      <c r="B492" s="2"/>
    </row>
    <row r="493" spans="1:2" ht="12.75">
      <c r="A493" s="2"/>
      <c r="B493" s="2"/>
    </row>
    <row r="494" spans="1:2" ht="12.75">
      <c r="A494" s="2"/>
      <c r="B494" s="2"/>
    </row>
    <row r="495" spans="1:2" ht="12.75">
      <c r="A495" s="2"/>
      <c r="B495" s="2"/>
    </row>
    <row r="496" spans="1:2" ht="12.75">
      <c r="A496" s="2"/>
      <c r="B496" s="2"/>
    </row>
    <row r="497" spans="1:2" ht="12.75">
      <c r="A497" s="2"/>
      <c r="B497" s="2"/>
    </row>
    <row r="498" spans="1:2" ht="12.75">
      <c r="A498" s="2"/>
      <c r="B498" s="2"/>
    </row>
    <row r="499" spans="1:2" ht="12.75">
      <c r="A499" s="2"/>
      <c r="B499" s="2"/>
    </row>
    <row r="500" spans="1:2" ht="12.75">
      <c r="A500" s="2"/>
      <c r="B500" s="2"/>
    </row>
    <row r="501" spans="1:2" ht="12.75">
      <c r="A501" s="2"/>
      <c r="B501" s="2"/>
    </row>
    <row r="502" spans="1:2" ht="12.75">
      <c r="A502" s="2"/>
      <c r="B502" s="2"/>
    </row>
    <row r="503" spans="1:2" ht="12.75">
      <c r="A503" s="2"/>
      <c r="B503" s="2"/>
    </row>
    <row r="504" spans="1:2" ht="12.75">
      <c r="A504" s="2"/>
      <c r="B504" s="2"/>
    </row>
    <row r="505" spans="1:2" ht="12.75">
      <c r="A505" s="2"/>
      <c r="B505" s="2"/>
    </row>
    <row r="506" spans="1:2" ht="12.75">
      <c r="A506" s="2"/>
      <c r="B506" s="2"/>
    </row>
    <row r="507" spans="1:2" ht="12.75">
      <c r="A507" s="2"/>
      <c r="B507" s="2"/>
    </row>
    <row r="508" spans="1:2" ht="12.75">
      <c r="A508" s="2"/>
      <c r="B508" s="2"/>
    </row>
    <row r="509" spans="1:2" ht="12.75">
      <c r="A509" s="2"/>
      <c r="B509" s="2"/>
    </row>
    <row r="510" spans="1:2" ht="12.75">
      <c r="A510" s="2"/>
      <c r="B510" s="2"/>
    </row>
    <row r="511" spans="1:2" ht="12.75">
      <c r="A511" s="2"/>
      <c r="B511" s="2"/>
    </row>
    <row r="512" spans="1:2" ht="12.75">
      <c r="A512" s="2"/>
      <c r="B512" s="2"/>
    </row>
    <row r="513" spans="1:2" ht="12.75">
      <c r="A513" s="2"/>
      <c r="B513" s="2"/>
    </row>
    <row r="514" spans="1:2" ht="12.75">
      <c r="A514" s="2"/>
      <c r="B514" s="2"/>
    </row>
    <row r="515" spans="1:2" ht="12.75">
      <c r="A515" s="2"/>
      <c r="B515" s="2"/>
    </row>
    <row r="516" spans="1:2" ht="12.75">
      <c r="A516" s="2"/>
      <c r="B516" s="2"/>
    </row>
    <row r="517" spans="1:2" ht="12.75">
      <c r="A517" s="2"/>
      <c r="B517" s="2"/>
    </row>
    <row r="518" spans="1:2" ht="12.75">
      <c r="A518" s="2"/>
      <c r="B518" s="2"/>
    </row>
    <row r="519" spans="1:2" ht="12.75">
      <c r="A519" s="2"/>
      <c r="B519" s="2"/>
    </row>
    <row r="520" spans="1:2" ht="12.75">
      <c r="A520" s="2"/>
      <c r="B520" s="2"/>
    </row>
    <row r="521" spans="1:2" ht="12.75">
      <c r="A521" s="2"/>
      <c r="B521" s="2"/>
    </row>
    <row r="522" spans="1:2" ht="12.75">
      <c r="A522" s="2"/>
      <c r="B522" s="2"/>
    </row>
    <row r="523" spans="1:2" ht="12.75">
      <c r="A523" s="2"/>
      <c r="B523" s="2"/>
    </row>
    <row r="524" spans="1:2" ht="12.75">
      <c r="A524" s="2"/>
      <c r="B524" s="2"/>
    </row>
    <row r="525" spans="1:2" ht="12.75">
      <c r="A525" s="2"/>
      <c r="B525" s="2"/>
    </row>
    <row r="526" spans="1:2" ht="12.75">
      <c r="A526" s="2"/>
      <c r="B526" s="2"/>
    </row>
    <row r="527" spans="1:2" ht="12.75">
      <c r="A527" s="2"/>
      <c r="B527" s="2"/>
    </row>
    <row r="528" spans="1:2" ht="12.75">
      <c r="A528" s="2"/>
      <c r="B528" s="2"/>
    </row>
    <row r="529" spans="1:2" ht="12.75">
      <c r="A529" s="2"/>
      <c r="B529" s="2"/>
    </row>
    <row r="530" spans="1:2" ht="12.75">
      <c r="A530" s="2"/>
      <c r="B530" s="2"/>
    </row>
    <row r="531" spans="1:2" ht="12.75">
      <c r="A531" s="2"/>
      <c r="B531" s="2"/>
    </row>
    <row r="532" spans="1:2" ht="12.75">
      <c r="A532" s="2"/>
      <c r="B532" s="2"/>
    </row>
    <row r="533" spans="1:2" ht="12.75">
      <c r="A533" s="2"/>
      <c r="B533" s="2"/>
    </row>
    <row r="534" spans="1:2" ht="12.75">
      <c r="A534" s="2"/>
      <c r="B534" s="2"/>
    </row>
    <row r="535" spans="1:2" ht="12.75">
      <c r="A535" s="2"/>
      <c r="B535" s="2"/>
    </row>
    <row r="536" spans="1:2" ht="12.75">
      <c r="A536" s="2"/>
      <c r="B536" s="2"/>
    </row>
    <row r="537" spans="1:2" ht="12.75">
      <c r="A537" s="2"/>
      <c r="B537" s="2"/>
    </row>
    <row r="538" spans="1:2" ht="12.75">
      <c r="A538" s="2"/>
      <c r="B538" s="2"/>
    </row>
    <row r="539" spans="1:2" ht="12.75">
      <c r="A539" s="2"/>
      <c r="B539" s="2"/>
    </row>
    <row r="540" spans="1:2" ht="12.75">
      <c r="A540" s="2"/>
      <c r="B540" s="2"/>
    </row>
    <row r="541" spans="1:2" ht="12.75">
      <c r="A541" s="2"/>
      <c r="B541" s="2"/>
    </row>
    <row r="542" spans="1:2" ht="12.75">
      <c r="A542" s="2"/>
      <c r="B542" s="2"/>
    </row>
    <row r="543" spans="1:2" ht="12.75">
      <c r="A543" s="2"/>
      <c r="B543" s="2"/>
    </row>
    <row r="544" spans="1:2" ht="12.75">
      <c r="A544" s="2"/>
      <c r="B544" s="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247"/>
  <sheetViews>
    <sheetView workbookViewId="0" topLeftCell="A1">
      <selection activeCell="B15" sqref="B15"/>
    </sheetView>
  </sheetViews>
  <sheetFormatPr defaultColWidth="9.00390625" defaultRowHeight="12.75"/>
  <cols>
    <col min="1" max="1" width="8.375" style="0" customWidth="1"/>
    <col min="2" max="2" width="10.75390625" style="0" customWidth="1"/>
    <col min="3" max="3" width="16.375" style="2" customWidth="1"/>
    <col min="4" max="4" width="8.75390625" style="2" customWidth="1"/>
    <col min="5" max="5" width="11.25390625" style="9" customWidth="1"/>
    <col min="6" max="8" width="9.125" style="9" customWidth="1"/>
    <col min="9" max="9" width="8.75390625" style="16" customWidth="1"/>
    <col min="10" max="10" width="9.875" style="8" customWidth="1"/>
    <col min="11" max="11" width="11.375" style="8" customWidth="1"/>
    <col min="12" max="12" width="10.00390625" style="8" customWidth="1"/>
    <col min="13" max="13" width="9.625" style="8" customWidth="1"/>
    <col min="14" max="14" width="6.375" style="8" customWidth="1"/>
    <col min="15" max="15" width="7.125" style="8" customWidth="1"/>
    <col min="16" max="16" width="7.25390625" style="16" customWidth="1"/>
    <col min="17" max="17" width="9.875" style="8" customWidth="1"/>
    <col min="18" max="18" width="11.375" style="8" customWidth="1"/>
    <col min="19" max="19" width="10.00390625" style="8" customWidth="1"/>
    <col min="20" max="20" width="9.625" style="8" customWidth="1"/>
    <col min="21" max="21" width="6.125" style="8" customWidth="1"/>
    <col min="22" max="22" width="7.125" style="8" customWidth="1"/>
    <col min="23" max="23" width="7.125" style="16" customWidth="1"/>
    <col min="24" max="24" width="9.875" style="8" customWidth="1"/>
    <col min="25" max="25" width="11.375" style="8" customWidth="1"/>
    <col min="26" max="26" width="10.00390625" style="8" customWidth="1"/>
    <col min="27" max="27" width="9.625" style="8" customWidth="1"/>
    <col min="28" max="28" width="6.25390625" style="8" customWidth="1"/>
    <col min="29" max="29" width="7.125" style="8" customWidth="1"/>
    <col min="30" max="30" width="7.875" style="7" customWidth="1"/>
    <col min="31" max="16384" width="11.375" style="0" customWidth="1"/>
  </cols>
  <sheetData>
    <row r="1" spans="5:8" ht="18">
      <c r="E1" s="19" t="s">
        <v>0</v>
      </c>
      <c r="F1" s="19"/>
      <c r="G1" s="19"/>
      <c r="H1" s="19"/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ht="12.75">
      <c r="A6" s="1" t="s">
        <v>6</v>
      </c>
    </row>
    <row r="7" ht="12.75">
      <c r="A7" s="1"/>
    </row>
    <row r="9" spans="1:30" s="6" customFormat="1" ht="13.5" thickBot="1">
      <c r="A9" s="4" t="s">
        <v>5</v>
      </c>
      <c r="B9" s="5" t="s">
        <v>7</v>
      </c>
      <c r="C9" s="5" t="s">
        <v>9</v>
      </c>
      <c r="D9" s="4" t="s">
        <v>19</v>
      </c>
      <c r="E9" s="20" t="s">
        <v>10</v>
      </c>
      <c r="F9" s="20" t="s">
        <v>11</v>
      </c>
      <c r="G9" s="20" t="s">
        <v>29</v>
      </c>
      <c r="H9" s="20" t="s">
        <v>28</v>
      </c>
      <c r="I9" s="21" t="s">
        <v>11</v>
      </c>
      <c r="J9" s="22" t="s">
        <v>14</v>
      </c>
      <c r="K9" s="22" t="s">
        <v>15</v>
      </c>
      <c r="L9" s="22" t="s">
        <v>16</v>
      </c>
      <c r="M9" s="22" t="s">
        <v>17</v>
      </c>
      <c r="N9" s="22" t="s">
        <v>21</v>
      </c>
      <c r="O9" s="22" t="s">
        <v>20</v>
      </c>
      <c r="P9" s="21" t="s">
        <v>12</v>
      </c>
      <c r="Q9" s="22" t="s">
        <v>22</v>
      </c>
      <c r="R9" s="22" t="s">
        <v>15</v>
      </c>
      <c r="S9" s="22" t="s">
        <v>16</v>
      </c>
      <c r="T9" s="22" t="s">
        <v>17</v>
      </c>
      <c r="U9" s="22" t="s">
        <v>21</v>
      </c>
      <c r="V9" s="22" t="s">
        <v>20</v>
      </c>
      <c r="W9" s="21" t="s">
        <v>13</v>
      </c>
      <c r="X9" s="22" t="s">
        <v>23</v>
      </c>
      <c r="Y9" s="22" t="s">
        <v>15</v>
      </c>
      <c r="Z9" s="22" t="s">
        <v>16</v>
      </c>
      <c r="AA9" s="22" t="s">
        <v>17</v>
      </c>
      <c r="AB9" s="22" t="s">
        <v>21</v>
      </c>
      <c r="AC9" s="22" t="s">
        <v>20</v>
      </c>
      <c r="AD9" s="29" t="s">
        <v>18</v>
      </c>
    </row>
    <row r="10" spans="1:30" ht="13.5" thickTop="1">
      <c r="A10" s="2"/>
      <c r="B10" s="3"/>
      <c r="I10" s="16">
        <f>F10</f>
        <v>0</v>
      </c>
      <c r="J10" s="27">
        <f>(I10+I11)/2</f>
        <v>0</v>
      </c>
      <c r="K10" s="27">
        <f>J10*0.1</f>
        <v>0</v>
      </c>
      <c r="L10" s="27">
        <f>J10+K10</f>
        <v>0</v>
      </c>
      <c r="M10" s="27">
        <f>J10-K10</f>
        <v>0</v>
      </c>
      <c r="N10" s="25" t="str">
        <f>IF(AND(M10&lt;=I10,L10&gt;=I10)," ","X")</f>
        <v> </v>
      </c>
      <c r="O10" s="28" t="str">
        <f>IF(OR(N10="X",N11="X"),"X"," ")</f>
        <v> </v>
      </c>
      <c r="P10" s="16">
        <f>G10</f>
        <v>0</v>
      </c>
      <c r="Q10" s="27">
        <f>(P10+P11)/2</f>
        <v>0</v>
      </c>
      <c r="R10" s="27">
        <f>Q10*0.1</f>
        <v>0</v>
      </c>
      <c r="S10" s="27">
        <f>Q10+R10</f>
        <v>0</v>
      </c>
      <c r="T10" s="27">
        <f>Q10-R10</f>
        <v>0</v>
      </c>
      <c r="U10" s="25" t="str">
        <f>IF(AND(T10&lt;=P10,S10&gt;=P10)," ","X")</f>
        <v> </v>
      </c>
      <c r="V10" s="28" t="str">
        <f>IF(OR(U10="X",U11="X"),"X"," ")</f>
        <v> </v>
      </c>
      <c r="W10" s="15">
        <f>H10</f>
        <v>0</v>
      </c>
      <c r="X10" s="27">
        <f>(W10+W11)/2</f>
        <v>0</v>
      </c>
      <c r="Y10" s="27">
        <f>X10*0.1</f>
        <v>0</v>
      </c>
      <c r="Z10" s="27">
        <f>X10+Y10</f>
        <v>0</v>
      </c>
      <c r="AA10" s="27">
        <f>X10-Y10</f>
        <v>0</v>
      </c>
      <c r="AB10" s="25" t="str">
        <f>IF(AND(AA10&lt;=W10,Z10&gt;=W10)," ","X")</f>
        <v> </v>
      </c>
      <c r="AC10" s="28" t="str">
        <f>IF(OR(AB10="X",AB11="X"),"X"," ")</f>
        <v> </v>
      </c>
      <c r="AD10" s="7" t="str">
        <f>IF(OR(O10="X",V10="X",AC10="X"),"X"," ")</f>
        <v> </v>
      </c>
    </row>
    <row r="11" spans="1:30" s="12" customFormat="1" ht="12.75">
      <c r="A11" s="13"/>
      <c r="B11" s="23"/>
      <c r="C11" s="13"/>
      <c r="D11" s="13"/>
      <c r="E11" s="14"/>
      <c r="F11" s="14"/>
      <c r="G11" s="14"/>
      <c r="H11" s="14"/>
      <c r="I11" s="16">
        <f aca="true" t="shared" si="0" ref="I11:I74">F11</f>
        <v>0</v>
      </c>
      <c r="J11" s="27"/>
      <c r="K11" s="27"/>
      <c r="L11" s="27"/>
      <c r="M11" s="27"/>
      <c r="N11" s="25" t="str">
        <f>IF(AND(M10&lt;=I11,L10&gt;=I11)," ","X")</f>
        <v> </v>
      </c>
      <c r="O11" s="28"/>
      <c r="P11" s="16">
        <f aca="true" t="shared" si="1" ref="P11:P74">G11</f>
        <v>0</v>
      </c>
      <c r="Q11" s="27"/>
      <c r="R11" s="27"/>
      <c r="S11" s="27"/>
      <c r="T11" s="27"/>
      <c r="U11" s="25" t="str">
        <f>IF(AND(T10&lt;=P11,S10&gt;=P11)," ","X")</f>
        <v> </v>
      </c>
      <c r="V11" s="28"/>
      <c r="W11" s="15">
        <f aca="true" t="shared" si="2" ref="W11:W74">H11</f>
        <v>0</v>
      </c>
      <c r="X11" s="27"/>
      <c r="Y11" s="27"/>
      <c r="Z11" s="27"/>
      <c r="AA11" s="27"/>
      <c r="AB11" s="25" t="str">
        <f>IF(AND(AA10&lt;=W11,Z10&gt;=W11)," ","X")</f>
        <v> </v>
      </c>
      <c r="AC11" s="28"/>
      <c r="AD11" s="7"/>
    </row>
    <row r="12" spans="1:30" s="12" customFormat="1" ht="12.75">
      <c r="A12" s="13"/>
      <c r="B12" s="23"/>
      <c r="C12" s="13"/>
      <c r="D12" s="13"/>
      <c r="E12" s="14"/>
      <c r="F12" s="14"/>
      <c r="G12" s="14"/>
      <c r="H12" s="14"/>
      <c r="I12" s="16">
        <f t="shared" si="0"/>
        <v>0</v>
      </c>
      <c r="J12" s="27">
        <f>(I12+I13)/2</f>
        <v>0</v>
      </c>
      <c r="K12" s="27">
        <f>J12*0.1</f>
        <v>0</v>
      </c>
      <c r="L12" s="27">
        <f>J12+K12</f>
        <v>0</v>
      </c>
      <c r="M12" s="27">
        <f>J12-K12</f>
        <v>0</v>
      </c>
      <c r="N12" s="25" t="str">
        <f>IF(AND(M12&lt;=I12,L12&gt;=I12)," ","X")</f>
        <v> </v>
      </c>
      <c r="O12" s="28" t="str">
        <f>IF(OR(N12="X",N13="X"),"X"," ")</f>
        <v> </v>
      </c>
      <c r="P12" s="16">
        <f t="shared" si="1"/>
        <v>0</v>
      </c>
      <c r="Q12" s="27">
        <f>(P12+P13)/2</f>
        <v>0</v>
      </c>
      <c r="R12" s="27">
        <f>Q12*0.1</f>
        <v>0</v>
      </c>
      <c r="S12" s="27">
        <f>Q12+R12</f>
        <v>0</v>
      </c>
      <c r="T12" s="27">
        <f>Q12-R12</f>
        <v>0</v>
      </c>
      <c r="U12" s="25" t="str">
        <f>IF(AND(T12&lt;=P12,S12&gt;=P12)," ","X")</f>
        <v> </v>
      </c>
      <c r="V12" s="28" t="str">
        <f>IF(OR(U12="X",U13="X"),"X"," ")</f>
        <v> </v>
      </c>
      <c r="W12" s="15">
        <f t="shared" si="2"/>
        <v>0</v>
      </c>
      <c r="X12" s="27">
        <f>(W12+W13)/2</f>
        <v>0</v>
      </c>
      <c r="Y12" s="27">
        <f>X12*0.1</f>
        <v>0</v>
      </c>
      <c r="Z12" s="27">
        <f>X12+Y12</f>
        <v>0</v>
      </c>
      <c r="AA12" s="27">
        <f>X12-Y12</f>
        <v>0</v>
      </c>
      <c r="AB12" s="25" t="str">
        <f>IF(AND(AA12&lt;=W12,Z12&gt;=W12)," ","X")</f>
        <v> </v>
      </c>
      <c r="AC12" s="28" t="str">
        <f>IF(OR(AB12="X",AB13="X"),"X"," ")</f>
        <v> </v>
      </c>
      <c r="AD12" s="7" t="str">
        <f>IF(OR(O12="X",V12="X",AC12="X"),"X"," ")</f>
        <v> </v>
      </c>
    </row>
    <row r="13" spans="1:30" s="12" customFormat="1" ht="12.75">
      <c r="A13" s="13"/>
      <c r="B13" s="23"/>
      <c r="C13" s="13"/>
      <c r="D13" s="13"/>
      <c r="E13" s="14"/>
      <c r="F13" s="14"/>
      <c r="G13" s="14"/>
      <c r="H13" s="14"/>
      <c r="I13" s="16">
        <f t="shared" si="0"/>
        <v>0</v>
      </c>
      <c r="J13" s="27"/>
      <c r="K13" s="27"/>
      <c r="L13" s="27"/>
      <c r="M13" s="27"/>
      <c r="N13" s="25" t="str">
        <f>IF(AND(M12&lt;=I13,L12&gt;=I13)," ","X")</f>
        <v> </v>
      </c>
      <c r="O13" s="28"/>
      <c r="P13" s="16">
        <f t="shared" si="1"/>
        <v>0</v>
      </c>
      <c r="Q13" s="27"/>
      <c r="R13" s="27"/>
      <c r="S13" s="27"/>
      <c r="T13" s="27"/>
      <c r="U13" s="25" t="str">
        <f>IF(AND(T12&lt;=P13,S12&gt;=P13)," ","X")</f>
        <v> </v>
      </c>
      <c r="V13" s="28"/>
      <c r="W13" s="15">
        <f t="shared" si="2"/>
        <v>0</v>
      </c>
      <c r="X13" s="27"/>
      <c r="Y13" s="27"/>
      <c r="Z13" s="27"/>
      <c r="AA13" s="27"/>
      <c r="AB13" s="25" t="str">
        <f>IF(AND(AA12&lt;=W13,Z12&gt;=W13)," ","X")</f>
        <v> </v>
      </c>
      <c r="AC13" s="28"/>
      <c r="AD13" s="7"/>
    </row>
    <row r="14" spans="1:30" ht="12.75">
      <c r="A14" s="13"/>
      <c r="B14" s="23"/>
      <c r="C14" s="24"/>
      <c r="D14" s="13"/>
      <c r="E14" s="14"/>
      <c r="F14" s="14"/>
      <c r="G14" s="14"/>
      <c r="H14" s="14"/>
      <c r="I14" s="16">
        <f t="shared" si="0"/>
        <v>0</v>
      </c>
      <c r="J14" s="27">
        <f>(I14+I15)/2</f>
        <v>0</v>
      </c>
      <c r="K14" s="27">
        <f>J14*0.1</f>
        <v>0</v>
      </c>
      <c r="L14" s="27">
        <f>J14+K14</f>
        <v>0</v>
      </c>
      <c r="M14" s="27">
        <f>J14-K14</f>
        <v>0</v>
      </c>
      <c r="N14" s="25" t="str">
        <f>IF(AND(M14&lt;=I14,L14&gt;=I14)," ","X")</f>
        <v> </v>
      </c>
      <c r="O14" s="28" t="str">
        <f>IF(OR(N14="X",N15="X"),"X"," ")</f>
        <v> </v>
      </c>
      <c r="P14" s="16">
        <f t="shared" si="1"/>
        <v>0</v>
      </c>
      <c r="Q14" s="27">
        <f>(P14+P15)/2</f>
        <v>0</v>
      </c>
      <c r="R14" s="27">
        <f>Q14*0.1</f>
        <v>0</v>
      </c>
      <c r="S14" s="27">
        <f>Q14+R14</f>
        <v>0</v>
      </c>
      <c r="T14" s="27">
        <f>Q14-R14</f>
        <v>0</v>
      </c>
      <c r="U14" s="25" t="str">
        <f>IF(AND(T14&lt;=P14,S14&gt;=P14)," ","X")</f>
        <v> </v>
      </c>
      <c r="V14" s="28" t="str">
        <f>IF(OR(U14="X",U15="X"),"X"," ")</f>
        <v> </v>
      </c>
      <c r="W14" s="15">
        <f t="shared" si="2"/>
        <v>0</v>
      </c>
      <c r="X14" s="27">
        <f>(W14+W15)/2</f>
        <v>0</v>
      </c>
      <c r="Y14" s="27">
        <f>X14*0.1</f>
        <v>0</v>
      </c>
      <c r="Z14" s="27">
        <f>X14+Y14</f>
        <v>0</v>
      </c>
      <c r="AA14" s="27">
        <f>X14-Y14</f>
        <v>0</v>
      </c>
      <c r="AB14" s="25" t="str">
        <f>IF(AND(AA14&lt;=W14,Z14&gt;=W14)," ","X")</f>
        <v> </v>
      </c>
      <c r="AC14" s="28" t="str">
        <f>IF(OR(AB14="X",AB15="X"),"X"," ")</f>
        <v> </v>
      </c>
      <c r="AD14" s="7" t="str">
        <f>IF(OR(O14="X",V14="X",AC14="X"),"X"," ")</f>
        <v> </v>
      </c>
    </row>
    <row r="15" spans="1:30" s="12" customFormat="1" ht="12.75">
      <c r="A15" s="13"/>
      <c r="B15" s="23"/>
      <c r="C15" s="24"/>
      <c r="D15" s="13"/>
      <c r="E15" s="14"/>
      <c r="F15" s="14"/>
      <c r="G15" s="14"/>
      <c r="H15" s="14"/>
      <c r="I15" s="16">
        <f t="shared" si="0"/>
        <v>0</v>
      </c>
      <c r="J15" s="27"/>
      <c r="K15" s="27"/>
      <c r="L15" s="27"/>
      <c r="M15" s="27"/>
      <c r="N15" s="25" t="str">
        <f>IF(AND(M14&lt;=I15,L14&gt;=I15)," ","X")</f>
        <v> </v>
      </c>
      <c r="O15" s="28"/>
      <c r="P15" s="16">
        <f t="shared" si="1"/>
        <v>0</v>
      </c>
      <c r="Q15" s="27"/>
      <c r="R15" s="27"/>
      <c r="S15" s="27"/>
      <c r="T15" s="27"/>
      <c r="U15" s="25" t="str">
        <f>IF(AND(T14&lt;=P15,S14&gt;=P15)," ","X")</f>
        <v> </v>
      </c>
      <c r="V15" s="28"/>
      <c r="W15" s="15">
        <f t="shared" si="2"/>
        <v>0</v>
      </c>
      <c r="X15" s="27"/>
      <c r="Y15" s="27"/>
      <c r="Z15" s="27"/>
      <c r="AA15" s="27"/>
      <c r="AB15" s="25" t="str">
        <f>IF(AND(AA14&lt;=W15,Z14&gt;=W15)," ","X")</f>
        <v> </v>
      </c>
      <c r="AC15" s="28"/>
      <c r="AD15" s="7"/>
    </row>
    <row r="16" spans="1:30" ht="12.75">
      <c r="A16" s="13"/>
      <c r="B16" s="23"/>
      <c r="C16" s="13"/>
      <c r="D16" s="13"/>
      <c r="E16" s="14"/>
      <c r="F16" s="14"/>
      <c r="G16" s="14"/>
      <c r="H16" s="14"/>
      <c r="I16" s="16">
        <f t="shared" si="0"/>
        <v>0</v>
      </c>
      <c r="J16" s="27">
        <f>(I16+I17)/2</f>
        <v>0</v>
      </c>
      <c r="K16" s="27">
        <f>J16*0.1</f>
        <v>0</v>
      </c>
      <c r="L16" s="27">
        <f>J16+K16</f>
        <v>0</v>
      </c>
      <c r="M16" s="27">
        <f>J16-K16</f>
        <v>0</v>
      </c>
      <c r="N16" s="25" t="str">
        <f>IF(AND(M16&lt;=I16,L16&gt;=I16)," ","X")</f>
        <v> </v>
      </c>
      <c r="O16" s="28" t="str">
        <f>IF(OR(N16="X",N17="X"),"X"," ")</f>
        <v> </v>
      </c>
      <c r="P16" s="16">
        <f t="shared" si="1"/>
        <v>0</v>
      </c>
      <c r="Q16" s="27">
        <f>(P16+P17)/2</f>
        <v>0</v>
      </c>
      <c r="R16" s="27">
        <f>Q16*0.1</f>
        <v>0</v>
      </c>
      <c r="S16" s="27">
        <f>Q16+R16</f>
        <v>0</v>
      </c>
      <c r="T16" s="27">
        <f>Q16-R16</f>
        <v>0</v>
      </c>
      <c r="U16" s="25" t="str">
        <f>IF(AND(T16&lt;=P16,S16&gt;=P16)," ","X")</f>
        <v> </v>
      </c>
      <c r="V16" s="28" t="str">
        <f>IF(OR(U16="X",U17="X"),"X"," ")</f>
        <v> </v>
      </c>
      <c r="W16" s="15">
        <f t="shared" si="2"/>
        <v>0</v>
      </c>
      <c r="X16" s="27">
        <f>(W16+W17)/2</f>
        <v>0</v>
      </c>
      <c r="Y16" s="27">
        <f>X16*0.1</f>
        <v>0</v>
      </c>
      <c r="Z16" s="27">
        <f>X16+Y16</f>
        <v>0</v>
      </c>
      <c r="AA16" s="27">
        <f>X16-Y16</f>
        <v>0</v>
      </c>
      <c r="AB16" s="25" t="str">
        <f>IF(AND(AA16&lt;=W16,Z16&gt;=W16)," ","X")</f>
        <v> </v>
      </c>
      <c r="AC16" s="28" t="str">
        <f>IF(OR(AB16="X",AB17="X"),"X"," ")</f>
        <v> </v>
      </c>
      <c r="AD16" s="7" t="str">
        <f>IF(OR(O16="X",V16="X",AC16="X"),"X"," ")</f>
        <v> </v>
      </c>
    </row>
    <row r="17" spans="1:29" ht="12.75">
      <c r="A17" s="13"/>
      <c r="B17" s="23"/>
      <c r="C17" s="13"/>
      <c r="D17" s="13"/>
      <c r="E17" s="14"/>
      <c r="F17" s="14"/>
      <c r="G17" s="14"/>
      <c r="H17" s="14"/>
      <c r="I17" s="16">
        <f t="shared" si="0"/>
        <v>0</v>
      </c>
      <c r="J17" s="27"/>
      <c r="K17" s="27"/>
      <c r="L17" s="27"/>
      <c r="M17" s="27"/>
      <c r="N17" s="25" t="str">
        <f>IF(AND(M16&lt;=I17,L16&gt;=I17)," ","X")</f>
        <v> </v>
      </c>
      <c r="O17" s="28"/>
      <c r="P17" s="16">
        <f t="shared" si="1"/>
        <v>0</v>
      </c>
      <c r="Q17" s="27"/>
      <c r="R17" s="27"/>
      <c r="S17" s="27"/>
      <c r="T17" s="27"/>
      <c r="U17" s="25" t="str">
        <f>IF(AND(T16&lt;=P17,S16&gt;=P17)," ","X")</f>
        <v> </v>
      </c>
      <c r="V17" s="28"/>
      <c r="W17" s="15">
        <f t="shared" si="2"/>
        <v>0</v>
      </c>
      <c r="X17" s="27"/>
      <c r="Y17" s="27"/>
      <c r="Z17" s="27"/>
      <c r="AA17" s="27"/>
      <c r="AB17" s="25" t="str">
        <f>IF(AND(AA16&lt;=W17,Z16&gt;=W17)," ","X")</f>
        <v> </v>
      </c>
      <c r="AC17" s="28"/>
    </row>
    <row r="18" spans="1:30" ht="12.75">
      <c r="A18" s="13"/>
      <c r="B18" s="23"/>
      <c r="C18" s="24"/>
      <c r="D18" s="13"/>
      <c r="E18" s="14"/>
      <c r="F18" s="14"/>
      <c r="G18" s="14"/>
      <c r="H18" s="14"/>
      <c r="I18" s="16">
        <f t="shared" si="0"/>
        <v>0</v>
      </c>
      <c r="J18" s="27">
        <f>(I18+I19)/2</f>
        <v>0</v>
      </c>
      <c r="K18" s="27">
        <f>J18*0.1</f>
        <v>0</v>
      </c>
      <c r="L18" s="27">
        <f>J18+K18</f>
        <v>0</v>
      </c>
      <c r="M18" s="27">
        <f>J18-K18</f>
        <v>0</v>
      </c>
      <c r="N18" s="25" t="str">
        <f>IF(AND(M18&lt;=I18,L18&gt;=I18)," ","X")</f>
        <v> </v>
      </c>
      <c r="O18" s="28" t="str">
        <f>IF(OR(N18="X",N19="X"),"X"," ")</f>
        <v> </v>
      </c>
      <c r="P18" s="16">
        <f t="shared" si="1"/>
        <v>0</v>
      </c>
      <c r="Q18" s="27">
        <f>(P18+P19)/2</f>
        <v>0</v>
      </c>
      <c r="R18" s="27">
        <f>Q18*0.1</f>
        <v>0</v>
      </c>
      <c r="S18" s="27">
        <f>Q18+R18</f>
        <v>0</v>
      </c>
      <c r="T18" s="27">
        <f>Q18-R18</f>
        <v>0</v>
      </c>
      <c r="U18" s="25" t="str">
        <f>IF(AND(T18&lt;=P18,S18&gt;=P18)," ","X")</f>
        <v> </v>
      </c>
      <c r="V18" s="28" t="str">
        <f>IF(OR(U18="X",U19="X"),"X"," ")</f>
        <v> </v>
      </c>
      <c r="W18" s="15">
        <f t="shared" si="2"/>
        <v>0</v>
      </c>
      <c r="X18" s="27">
        <f>(W18+W19)/2</f>
        <v>0</v>
      </c>
      <c r="Y18" s="27">
        <f>X18*0.1</f>
        <v>0</v>
      </c>
      <c r="Z18" s="27">
        <f>X18+Y18</f>
        <v>0</v>
      </c>
      <c r="AA18" s="27">
        <f>X18-Y18</f>
        <v>0</v>
      </c>
      <c r="AB18" s="25" t="str">
        <f>IF(AND(AA18&lt;=W18,Z18&gt;=W18)," ","X")</f>
        <v> </v>
      </c>
      <c r="AC18" s="28" t="str">
        <f>IF(OR(AB18="X",AB19="X"),"X"," ")</f>
        <v> </v>
      </c>
      <c r="AD18" s="7" t="str">
        <f>IF(OR(O18="X",V18="X",AC18="X"),"X"," ")</f>
        <v> </v>
      </c>
    </row>
    <row r="19" spans="1:29" ht="12.75">
      <c r="A19" s="13"/>
      <c r="B19" s="23"/>
      <c r="C19" s="13"/>
      <c r="D19" s="13"/>
      <c r="E19" s="14"/>
      <c r="F19" s="14"/>
      <c r="G19" s="14"/>
      <c r="H19" s="14"/>
      <c r="I19" s="16">
        <f t="shared" si="0"/>
        <v>0</v>
      </c>
      <c r="J19" s="27"/>
      <c r="K19" s="27"/>
      <c r="L19" s="27"/>
      <c r="M19" s="27"/>
      <c r="N19" s="25" t="str">
        <f>IF(AND(M18&lt;=I19,L18&gt;=I19)," ","X")</f>
        <v> </v>
      </c>
      <c r="O19" s="28"/>
      <c r="P19" s="16">
        <f t="shared" si="1"/>
        <v>0</v>
      </c>
      <c r="Q19" s="27"/>
      <c r="R19" s="27"/>
      <c r="S19" s="27"/>
      <c r="T19" s="27"/>
      <c r="U19" s="25" t="str">
        <f>IF(AND(T18&lt;=P19,S18&gt;=P19)," ","X")</f>
        <v> </v>
      </c>
      <c r="V19" s="28"/>
      <c r="W19" s="15">
        <f t="shared" si="2"/>
        <v>0</v>
      </c>
      <c r="X19" s="27"/>
      <c r="Y19" s="27"/>
      <c r="Z19" s="27"/>
      <c r="AA19" s="27"/>
      <c r="AB19" s="25" t="str">
        <f>IF(AND(AA18&lt;=W19,Z18&gt;=W19)," ","X")</f>
        <v> </v>
      </c>
      <c r="AC19" s="28"/>
    </row>
    <row r="20" spans="1:30" ht="12.75">
      <c r="A20" s="13"/>
      <c r="B20" s="23"/>
      <c r="C20" s="13"/>
      <c r="D20" s="13"/>
      <c r="E20" s="14"/>
      <c r="F20" s="14"/>
      <c r="G20" s="14"/>
      <c r="H20" s="14"/>
      <c r="I20" s="16">
        <f t="shared" si="0"/>
        <v>0</v>
      </c>
      <c r="J20" s="27">
        <f>(I20+I21)/2</f>
        <v>0</v>
      </c>
      <c r="K20" s="27">
        <f>J20*0.1</f>
        <v>0</v>
      </c>
      <c r="L20" s="27">
        <f>J20+K20</f>
        <v>0</v>
      </c>
      <c r="M20" s="27">
        <f>J20-K20</f>
        <v>0</v>
      </c>
      <c r="N20" s="25" t="str">
        <f>IF(AND(M20&lt;=I20,L20&gt;=I20)," ","X")</f>
        <v> </v>
      </c>
      <c r="O20" s="28" t="str">
        <f>IF(OR(N20="X",N21="X"),"X"," ")</f>
        <v> </v>
      </c>
      <c r="P20" s="16">
        <f t="shared" si="1"/>
        <v>0</v>
      </c>
      <c r="Q20" s="27">
        <f>(P20+P21)/2</f>
        <v>0</v>
      </c>
      <c r="R20" s="27">
        <f>Q20*0.1</f>
        <v>0</v>
      </c>
      <c r="S20" s="27">
        <f>Q20+R20</f>
        <v>0</v>
      </c>
      <c r="T20" s="27">
        <f>Q20-R20</f>
        <v>0</v>
      </c>
      <c r="U20" s="25" t="str">
        <f>IF(AND(T20&lt;=P20,S20&gt;=P20)," ","X")</f>
        <v> </v>
      </c>
      <c r="V20" s="28" t="str">
        <f>IF(OR(U20="X",U21="X"),"X"," ")</f>
        <v> </v>
      </c>
      <c r="W20" s="15">
        <f t="shared" si="2"/>
        <v>0</v>
      </c>
      <c r="X20" s="27">
        <f>(W20+W21)/2</f>
        <v>0</v>
      </c>
      <c r="Y20" s="27">
        <f>X20*0.1</f>
        <v>0</v>
      </c>
      <c r="Z20" s="27">
        <f>X20+Y20</f>
        <v>0</v>
      </c>
      <c r="AA20" s="27">
        <f>X20-Y20</f>
        <v>0</v>
      </c>
      <c r="AB20" s="25" t="str">
        <f>IF(AND(AA20&lt;=W20,Z20&gt;=W20)," ","X")</f>
        <v> </v>
      </c>
      <c r="AC20" s="28" t="str">
        <f>IF(OR(AB20="X",AB21="X"),"X"," ")</f>
        <v> </v>
      </c>
      <c r="AD20" s="7" t="str">
        <f>IF(OR(O20="X",V20="X",AC20="X"),"X"," ")</f>
        <v> </v>
      </c>
    </row>
    <row r="21" spans="1:29" ht="12.75">
      <c r="A21" s="13"/>
      <c r="B21" s="23"/>
      <c r="C21" s="13"/>
      <c r="D21" s="13"/>
      <c r="E21" s="14"/>
      <c r="F21" s="14"/>
      <c r="G21" s="14"/>
      <c r="H21" s="14"/>
      <c r="I21" s="16">
        <f t="shared" si="0"/>
        <v>0</v>
      </c>
      <c r="J21" s="27"/>
      <c r="K21" s="27"/>
      <c r="L21" s="27"/>
      <c r="M21" s="27"/>
      <c r="N21" s="25" t="str">
        <f>IF(AND(M20&lt;=I21,L20&gt;=I21)," ","X")</f>
        <v> </v>
      </c>
      <c r="O21" s="28"/>
      <c r="P21" s="16">
        <f t="shared" si="1"/>
        <v>0</v>
      </c>
      <c r="Q21" s="27"/>
      <c r="R21" s="27"/>
      <c r="S21" s="27"/>
      <c r="T21" s="27"/>
      <c r="U21" s="25" t="str">
        <f>IF(AND(T20&lt;=P21,S20&gt;=P21)," ","X")</f>
        <v> </v>
      </c>
      <c r="V21" s="28"/>
      <c r="W21" s="15">
        <f t="shared" si="2"/>
        <v>0</v>
      </c>
      <c r="X21" s="27"/>
      <c r="Y21" s="27"/>
      <c r="Z21" s="27"/>
      <c r="AA21" s="27"/>
      <c r="AB21" s="25" t="str">
        <f>IF(AND(AA20&lt;=W21,Z20&gt;=W21)," ","X")</f>
        <v> </v>
      </c>
      <c r="AC21" s="28"/>
    </row>
    <row r="22" spans="1:30" ht="12.75">
      <c r="A22" s="13"/>
      <c r="B22" s="23"/>
      <c r="C22" s="13"/>
      <c r="D22" s="13"/>
      <c r="E22" s="14"/>
      <c r="F22" s="14"/>
      <c r="G22" s="14"/>
      <c r="H22" s="14"/>
      <c r="I22" s="16">
        <f t="shared" si="0"/>
        <v>0</v>
      </c>
      <c r="J22" s="27">
        <f>(I22+I23)/2</f>
        <v>0</v>
      </c>
      <c r="K22" s="27">
        <f>J22*0.1</f>
        <v>0</v>
      </c>
      <c r="L22" s="27">
        <f>J22+K22</f>
        <v>0</v>
      </c>
      <c r="M22" s="27">
        <f>J22-K22</f>
        <v>0</v>
      </c>
      <c r="N22" s="25" t="str">
        <f>IF(AND(M22&lt;=I22,L22&gt;=I22)," ","X")</f>
        <v> </v>
      </c>
      <c r="O22" s="28" t="str">
        <f>IF(OR(N22="X",N23="X"),"X"," ")</f>
        <v> </v>
      </c>
      <c r="P22" s="16">
        <f t="shared" si="1"/>
        <v>0</v>
      </c>
      <c r="Q22" s="27">
        <f>(P22+P23)/2</f>
        <v>0</v>
      </c>
      <c r="R22" s="27">
        <f>Q22*0.1</f>
        <v>0</v>
      </c>
      <c r="S22" s="27">
        <f>Q22+R22</f>
        <v>0</v>
      </c>
      <c r="T22" s="27">
        <f>Q22-R22</f>
        <v>0</v>
      </c>
      <c r="U22" s="25" t="str">
        <f>IF(AND(T22&lt;=P22,S22&gt;=P22)," ","X")</f>
        <v> </v>
      </c>
      <c r="V22" s="28" t="str">
        <f>IF(OR(U22="X",U23="X"),"X"," ")</f>
        <v> </v>
      </c>
      <c r="W22" s="15">
        <f t="shared" si="2"/>
        <v>0</v>
      </c>
      <c r="X22" s="27">
        <f>(W22+W23)/2</f>
        <v>0</v>
      </c>
      <c r="Y22" s="27">
        <f>X22*0.1</f>
        <v>0</v>
      </c>
      <c r="Z22" s="27">
        <f>X22+Y22</f>
        <v>0</v>
      </c>
      <c r="AA22" s="27">
        <f>X22-Y22</f>
        <v>0</v>
      </c>
      <c r="AB22" s="25" t="str">
        <f>IF(AND(AA22&lt;=W22,Z22&gt;=W22)," ","X")</f>
        <v> </v>
      </c>
      <c r="AC22" s="28" t="str">
        <f>IF(OR(AB22="X",AB23="X"),"X"," ")</f>
        <v> </v>
      </c>
      <c r="AD22" s="7" t="str">
        <f>IF(OR(O22="X",V22="X",AC22="X"),"X"," ")</f>
        <v> </v>
      </c>
    </row>
    <row r="23" spans="1:29" ht="12.75">
      <c r="A23" s="13"/>
      <c r="B23" s="23"/>
      <c r="C23" s="13"/>
      <c r="D23" s="13"/>
      <c r="E23" s="14"/>
      <c r="F23" s="14"/>
      <c r="G23" s="14"/>
      <c r="H23" s="14"/>
      <c r="I23" s="16">
        <f t="shared" si="0"/>
        <v>0</v>
      </c>
      <c r="J23" s="27"/>
      <c r="K23" s="27"/>
      <c r="L23" s="27"/>
      <c r="M23" s="27"/>
      <c r="N23" s="25" t="str">
        <f>IF(AND(M22&lt;=I23,L22&gt;=I23)," ","X")</f>
        <v> </v>
      </c>
      <c r="O23" s="28"/>
      <c r="P23" s="16">
        <f t="shared" si="1"/>
        <v>0</v>
      </c>
      <c r="Q23" s="27"/>
      <c r="R23" s="27"/>
      <c r="S23" s="27"/>
      <c r="T23" s="27"/>
      <c r="U23" s="25" t="str">
        <f>IF(AND(T22&lt;=P23,S22&gt;=P23)," ","X")</f>
        <v> </v>
      </c>
      <c r="V23" s="28"/>
      <c r="W23" s="15">
        <f t="shared" si="2"/>
        <v>0</v>
      </c>
      <c r="X23" s="27"/>
      <c r="Y23" s="27"/>
      <c r="Z23" s="27"/>
      <c r="AA23" s="27"/>
      <c r="AB23" s="25" t="str">
        <f>IF(AND(AA22&lt;=W23,Z22&gt;=W23)," ","X")</f>
        <v> </v>
      </c>
      <c r="AC23" s="28"/>
    </row>
    <row r="24" spans="1:30" ht="12.75">
      <c r="A24" s="13"/>
      <c r="B24" s="23"/>
      <c r="C24" s="13"/>
      <c r="D24" s="13"/>
      <c r="E24" s="14"/>
      <c r="F24" s="14"/>
      <c r="G24" s="14"/>
      <c r="H24" s="14"/>
      <c r="I24" s="16">
        <f t="shared" si="0"/>
        <v>0</v>
      </c>
      <c r="J24" s="27">
        <f>(I24+I25)/2</f>
        <v>0</v>
      </c>
      <c r="K24" s="27">
        <f>J24*0.1</f>
        <v>0</v>
      </c>
      <c r="L24" s="27">
        <f>J24+K24</f>
        <v>0</v>
      </c>
      <c r="M24" s="27">
        <f>J24-K24</f>
        <v>0</v>
      </c>
      <c r="N24" s="25" t="str">
        <f>IF(AND(M24&lt;=I24,L24&gt;=I24)," ","X")</f>
        <v> </v>
      </c>
      <c r="O24" s="28" t="str">
        <f>IF(OR(N24="X",N25="X"),"X"," ")</f>
        <v> </v>
      </c>
      <c r="P24" s="16">
        <f t="shared" si="1"/>
        <v>0</v>
      </c>
      <c r="Q24" s="27">
        <f>(P24+P25)/2</f>
        <v>0</v>
      </c>
      <c r="R24" s="27">
        <f>Q24*0.1</f>
        <v>0</v>
      </c>
      <c r="S24" s="27">
        <f>Q24+R24</f>
        <v>0</v>
      </c>
      <c r="T24" s="27">
        <f>Q24-R24</f>
        <v>0</v>
      </c>
      <c r="U24" s="25" t="str">
        <f>IF(AND(T24&lt;=P24,S24&gt;=P24)," ","X")</f>
        <v> </v>
      </c>
      <c r="V24" s="28" t="str">
        <f>IF(OR(U24="X",U25="X"),"X"," ")</f>
        <v> </v>
      </c>
      <c r="W24" s="15">
        <f t="shared" si="2"/>
        <v>0</v>
      </c>
      <c r="X24" s="27">
        <f>(W24+W25)/2</f>
        <v>0</v>
      </c>
      <c r="Y24" s="27">
        <f>X24*0.1</f>
        <v>0</v>
      </c>
      <c r="Z24" s="27">
        <f>X24+Y24</f>
        <v>0</v>
      </c>
      <c r="AA24" s="27">
        <f>X24-Y24</f>
        <v>0</v>
      </c>
      <c r="AB24" s="25" t="str">
        <f>IF(AND(AA24&lt;=W24,Z24&gt;=W24)," ","X")</f>
        <v> </v>
      </c>
      <c r="AC24" s="28" t="str">
        <f>IF(OR(AB24="X",AB25="X"),"X"," ")</f>
        <v> </v>
      </c>
      <c r="AD24" s="7" t="str">
        <f>IF(OR(O24="X",V24="X",AC24="X"),"X"," ")</f>
        <v> </v>
      </c>
    </row>
    <row r="25" spans="1:30" s="12" customFormat="1" ht="12.75">
      <c r="A25" s="13"/>
      <c r="B25" s="23"/>
      <c r="C25" s="13"/>
      <c r="D25" s="13"/>
      <c r="E25" s="14"/>
      <c r="F25" s="14"/>
      <c r="G25" s="14"/>
      <c r="H25" s="14"/>
      <c r="I25" s="16">
        <f t="shared" si="0"/>
        <v>0</v>
      </c>
      <c r="J25" s="27"/>
      <c r="K25" s="27"/>
      <c r="L25" s="27"/>
      <c r="M25" s="27"/>
      <c r="N25" s="25" t="str">
        <f>IF(AND(M24&lt;=I25,L24&gt;=I25)," ","X")</f>
        <v> </v>
      </c>
      <c r="O25" s="28"/>
      <c r="P25" s="16">
        <f t="shared" si="1"/>
        <v>0</v>
      </c>
      <c r="Q25" s="27"/>
      <c r="R25" s="27"/>
      <c r="S25" s="27"/>
      <c r="T25" s="27"/>
      <c r="U25" s="25" t="str">
        <f>IF(AND(T24&lt;=P25,S24&gt;=P25)," ","X")</f>
        <v> </v>
      </c>
      <c r="V25" s="28"/>
      <c r="W25" s="15">
        <f t="shared" si="2"/>
        <v>0</v>
      </c>
      <c r="X25" s="27"/>
      <c r="Y25" s="27"/>
      <c r="Z25" s="27"/>
      <c r="AA25" s="27"/>
      <c r="AB25" s="25" t="str">
        <f>IF(AND(AA24&lt;=W25,Z24&gt;=W25)," ","X")</f>
        <v> </v>
      </c>
      <c r="AC25" s="28"/>
      <c r="AD25" s="7"/>
    </row>
    <row r="26" spans="1:30" s="12" customFormat="1" ht="12.75">
      <c r="A26" s="13"/>
      <c r="B26" s="23"/>
      <c r="C26" s="13"/>
      <c r="D26" s="13"/>
      <c r="E26" s="14"/>
      <c r="F26" s="14"/>
      <c r="G26" s="14"/>
      <c r="H26" s="14"/>
      <c r="I26" s="16">
        <f t="shared" si="0"/>
        <v>0</v>
      </c>
      <c r="J26" s="27">
        <f>(I26+I27)/2</f>
        <v>0</v>
      </c>
      <c r="K26" s="27">
        <f>J26*0.1</f>
        <v>0</v>
      </c>
      <c r="L26" s="27">
        <f>J26+K26</f>
        <v>0</v>
      </c>
      <c r="M26" s="27">
        <f>J26-K26</f>
        <v>0</v>
      </c>
      <c r="N26" s="25" t="str">
        <f>IF(AND(M26&lt;=I26,L26&gt;=I26)," ","X")</f>
        <v> </v>
      </c>
      <c r="O26" s="28" t="str">
        <f>IF(OR(N26="X",N27="X"),"X"," ")</f>
        <v> </v>
      </c>
      <c r="P26" s="16">
        <f t="shared" si="1"/>
        <v>0</v>
      </c>
      <c r="Q26" s="27">
        <f>(P26+P27)/2</f>
        <v>0</v>
      </c>
      <c r="R26" s="27">
        <f>Q26*0.1</f>
        <v>0</v>
      </c>
      <c r="S26" s="27">
        <f>Q26+R26</f>
        <v>0</v>
      </c>
      <c r="T26" s="27">
        <f>Q26-R26</f>
        <v>0</v>
      </c>
      <c r="U26" s="25" t="str">
        <f>IF(AND(T26&lt;=P26,S26&gt;=P26)," ","X")</f>
        <v> </v>
      </c>
      <c r="V26" s="28" t="str">
        <f>IF(OR(U26="X",U27="X"),"X"," ")</f>
        <v> </v>
      </c>
      <c r="W26" s="15">
        <f t="shared" si="2"/>
        <v>0</v>
      </c>
      <c r="X26" s="27">
        <f>(W26+W27)/2</f>
        <v>0</v>
      </c>
      <c r="Y26" s="27">
        <f>X26*0.1</f>
        <v>0</v>
      </c>
      <c r="Z26" s="27">
        <f>X26+Y26</f>
        <v>0</v>
      </c>
      <c r="AA26" s="27">
        <f>X26-Y26</f>
        <v>0</v>
      </c>
      <c r="AB26" s="25" t="str">
        <f>IF(AND(AA26&lt;=W26,Z26&gt;=W26)," ","X")</f>
        <v> </v>
      </c>
      <c r="AC26" s="28" t="str">
        <f>IF(OR(AB26="X",AB27="X"),"X"," ")</f>
        <v> </v>
      </c>
      <c r="AD26" s="7" t="str">
        <f>IF(OR(O26="X",V26="X",AC26="X"),"X"," ")</f>
        <v> </v>
      </c>
    </row>
    <row r="27" spans="1:30" s="12" customFormat="1" ht="12.75">
      <c r="A27" s="13"/>
      <c r="B27" s="23"/>
      <c r="C27" s="13"/>
      <c r="D27" s="13"/>
      <c r="E27" s="14"/>
      <c r="F27" s="14"/>
      <c r="G27" s="14"/>
      <c r="H27" s="14"/>
      <c r="I27" s="16">
        <f t="shared" si="0"/>
        <v>0</v>
      </c>
      <c r="J27" s="27"/>
      <c r="K27" s="27"/>
      <c r="L27" s="27"/>
      <c r="M27" s="27"/>
      <c r="N27" s="25" t="str">
        <f>IF(AND(M26&lt;=I27,L26&gt;=I27)," ","X")</f>
        <v> </v>
      </c>
      <c r="O27" s="28"/>
      <c r="P27" s="16">
        <f t="shared" si="1"/>
        <v>0</v>
      </c>
      <c r="Q27" s="27"/>
      <c r="R27" s="27"/>
      <c r="S27" s="27"/>
      <c r="T27" s="27"/>
      <c r="U27" s="25" t="str">
        <f>IF(AND(T26&lt;=P27,S26&gt;=P27)," ","X")</f>
        <v> </v>
      </c>
      <c r="V27" s="28"/>
      <c r="W27" s="15">
        <f t="shared" si="2"/>
        <v>0</v>
      </c>
      <c r="X27" s="27"/>
      <c r="Y27" s="27"/>
      <c r="Z27" s="27"/>
      <c r="AA27" s="27"/>
      <c r="AB27" s="25" t="str">
        <f>IF(AND(AA26&lt;=W27,Z26&gt;=W27)," ","X")</f>
        <v> </v>
      </c>
      <c r="AC27" s="28"/>
      <c r="AD27" s="7"/>
    </row>
    <row r="28" spans="1:30" s="12" customFormat="1" ht="12.75">
      <c r="A28" s="13"/>
      <c r="B28" s="23"/>
      <c r="C28" s="13"/>
      <c r="D28" s="13"/>
      <c r="E28" s="14"/>
      <c r="F28" s="14"/>
      <c r="G28" s="14"/>
      <c r="H28" s="14"/>
      <c r="I28" s="16">
        <f t="shared" si="0"/>
        <v>0</v>
      </c>
      <c r="J28" s="27">
        <f>(I28+I29)/2</f>
        <v>0</v>
      </c>
      <c r="K28" s="27">
        <f>J28*0.1</f>
        <v>0</v>
      </c>
      <c r="L28" s="27">
        <f>J28+K28</f>
        <v>0</v>
      </c>
      <c r="M28" s="27">
        <f>J28-K28</f>
        <v>0</v>
      </c>
      <c r="N28" s="25" t="str">
        <f>IF(AND(M28&lt;=I28,L28&gt;=I28)," ","X")</f>
        <v> </v>
      </c>
      <c r="O28" s="28" t="str">
        <f>IF(OR(N28="X",N29="X"),"X"," ")</f>
        <v> </v>
      </c>
      <c r="P28" s="16">
        <f t="shared" si="1"/>
        <v>0</v>
      </c>
      <c r="Q28" s="27">
        <f>(P28+P29)/2</f>
        <v>0</v>
      </c>
      <c r="R28" s="27">
        <f>Q28*0.1</f>
        <v>0</v>
      </c>
      <c r="S28" s="27">
        <f>Q28+R28</f>
        <v>0</v>
      </c>
      <c r="T28" s="27">
        <f>Q28-R28</f>
        <v>0</v>
      </c>
      <c r="U28" s="25" t="str">
        <f>IF(AND(T28&lt;=P28,S28&gt;=P28)," ","X")</f>
        <v> </v>
      </c>
      <c r="V28" s="28" t="str">
        <f>IF(OR(U28="X",U29="X"),"X"," ")</f>
        <v> </v>
      </c>
      <c r="W28" s="15">
        <f t="shared" si="2"/>
        <v>0</v>
      </c>
      <c r="X28" s="27">
        <f>(W28+W29)/2</f>
        <v>0</v>
      </c>
      <c r="Y28" s="27">
        <f>X28*0.1</f>
        <v>0</v>
      </c>
      <c r="Z28" s="27">
        <f>X28+Y28</f>
        <v>0</v>
      </c>
      <c r="AA28" s="27">
        <f>X28-Y28</f>
        <v>0</v>
      </c>
      <c r="AB28" s="25" t="str">
        <f>IF(AND(AA28&lt;=W28,Z28&gt;=W28)," ","X")</f>
        <v> </v>
      </c>
      <c r="AC28" s="28" t="str">
        <f>IF(OR(AB28="X",AB29="X"),"X"," ")</f>
        <v> </v>
      </c>
      <c r="AD28" s="7" t="str">
        <f>IF(OR(O28="X",V28="X",AC28="X"),"X"," ")</f>
        <v> </v>
      </c>
    </row>
    <row r="29" spans="1:30" s="12" customFormat="1" ht="12.75">
      <c r="A29" s="13"/>
      <c r="B29" s="23"/>
      <c r="C29" s="13"/>
      <c r="D29" s="13"/>
      <c r="E29" s="14"/>
      <c r="F29" s="14"/>
      <c r="G29" s="14"/>
      <c r="H29" s="14"/>
      <c r="I29" s="16">
        <f t="shared" si="0"/>
        <v>0</v>
      </c>
      <c r="J29" s="27"/>
      <c r="K29" s="27"/>
      <c r="L29" s="27"/>
      <c r="M29" s="27"/>
      <c r="N29" s="25" t="str">
        <f>IF(AND(M28&lt;=I29,L28&gt;=I29)," ","X")</f>
        <v> </v>
      </c>
      <c r="O29" s="28"/>
      <c r="P29" s="16">
        <f t="shared" si="1"/>
        <v>0</v>
      </c>
      <c r="Q29" s="27"/>
      <c r="R29" s="27"/>
      <c r="S29" s="27"/>
      <c r="T29" s="27"/>
      <c r="U29" s="25" t="str">
        <f>IF(AND(T28&lt;=P29,S28&gt;=P29)," ","X")</f>
        <v> </v>
      </c>
      <c r="V29" s="28"/>
      <c r="W29" s="15">
        <f t="shared" si="2"/>
        <v>0</v>
      </c>
      <c r="X29" s="27"/>
      <c r="Y29" s="27"/>
      <c r="Z29" s="27"/>
      <c r="AA29" s="27"/>
      <c r="AB29" s="25" t="str">
        <f>IF(AND(AA28&lt;=W29,Z28&gt;=W29)," ","X")</f>
        <v> </v>
      </c>
      <c r="AC29" s="28"/>
      <c r="AD29" s="7"/>
    </row>
    <row r="30" spans="1:30" s="12" customFormat="1" ht="12.75">
      <c r="A30" s="13"/>
      <c r="B30" s="23"/>
      <c r="C30" s="13"/>
      <c r="D30" s="13"/>
      <c r="E30" s="14"/>
      <c r="F30" s="14"/>
      <c r="G30" s="14"/>
      <c r="H30" s="14"/>
      <c r="I30" s="16">
        <f t="shared" si="0"/>
        <v>0</v>
      </c>
      <c r="J30" s="27">
        <f>(I30+I31)/2</f>
        <v>0</v>
      </c>
      <c r="K30" s="27">
        <f>J30*0.1</f>
        <v>0</v>
      </c>
      <c r="L30" s="27">
        <f>J30+K30</f>
        <v>0</v>
      </c>
      <c r="M30" s="27">
        <f>J30-K30</f>
        <v>0</v>
      </c>
      <c r="N30" s="25" t="str">
        <f>IF(AND(M30&lt;=I30,L30&gt;=I30)," ","X")</f>
        <v> </v>
      </c>
      <c r="O30" s="28" t="str">
        <f>IF(OR(N30="X",N31="X"),"X"," ")</f>
        <v> </v>
      </c>
      <c r="P30" s="16">
        <f t="shared" si="1"/>
        <v>0</v>
      </c>
      <c r="Q30" s="27">
        <f>(P30+P31)/2</f>
        <v>0</v>
      </c>
      <c r="R30" s="27">
        <f>Q30*0.1</f>
        <v>0</v>
      </c>
      <c r="S30" s="27">
        <f>Q30+R30</f>
        <v>0</v>
      </c>
      <c r="T30" s="27">
        <f>Q30-R30</f>
        <v>0</v>
      </c>
      <c r="U30" s="25" t="str">
        <f>IF(AND(T30&lt;=P30,S30&gt;=P30)," ","X")</f>
        <v> </v>
      </c>
      <c r="V30" s="28" t="str">
        <f>IF(OR(U30="X",U31="X"),"X"," ")</f>
        <v> </v>
      </c>
      <c r="W30" s="15">
        <f t="shared" si="2"/>
        <v>0</v>
      </c>
      <c r="X30" s="27">
        <f>(W30+W31)/2</f>
        <v>0</v>
      </c>
      <c r="Y30" s="27">
        <f>X30*0.1</f>
        <v>0</v>
      </c>
      <c r="Z30" s="27">
        <f>X30+Y30</f>
        <v>0</v>
      </c>
      <c r="AA30" s="27">
        <f>X30-Y30</f>
        <v>0</v>
      </c>
      <c r="AB30" s="25" t="str">
        <f>IF(AND(AA30&lt;=W30,Z30&gt;=W30)," ","X")</f>
        <v> </v>
      </c>
      <c r="AC30" s="28" t="str">
        <f>IF(OR(AB30="X",AB31="X"),"X"," ")</f>
        <v> </v>
      </c>
      <c r="AD30" s="7" t="str">
        <f>IF(OR(O30="X",V30="X",AC30="X"),"X"," ")</f>
        <v> </v>
      </c>
    </row>
    <row r="31" spans="1:29" ht="12.75">
      <c r="A31" s="13"/>
      <c r="B31" s="23"/>
      <c r="C31" s="13"/>
      <c r="D31" s="13"/>
      <c r="E31" s="14"/>
      <c r="F31" s="14"/>
      <c r="G31" s="14"/>
      <c r="H31" s="14"/>
      <c r="I31" s="16">
        <f t="shared" si="0"/>
        <v>0</v>
      </c>
      <c r="J31" s="27"/>
      <c r="K31" s="27"/>
      <c r="L31" s="27"/>
      <c r="M31" s="27"/>
      <c r="N31" s="25" t="str">
        <f>IF(AND(M30&lt;=I31,L30&gt;=I31)," ","X")</f>
        <v> </v>
      </c>
      <c r="O31" s="28"/>
      <c r="P31" s="16">
        <f t="shared" si="1"/>
        <v>0</v>
      </c>
      <c r="Q31" s="27"/>
      <c r="R31" s="27"/>
      <c r="S31" s="27"/>
      <c r="T31" s="27"/>
      <c r="U31" s="25" t="str">
        <f>IF(AND(T30&lt;=P31,S30&gt;=P31)," ","X")</f>
        <v> </v>
      </c>
      <c r="V31" s="28"/>
      <c r="W31" s="15">
        <f t="shared" si="2"/>
        <v>0</v>
      </c>
      <c r="X31" s="27"/>
      <c r="Y31" s="27"/>
      <c r="Z31" s="27"/>
      <c r="AA31" s="27"/>
      <c r="AB31" s="25" t="str">
        <f>IF(AND(AA30&lt;=W31,Z30&gt;=W31)," ","X")</f>
        <v> </v>
      </c>
      <c r="AC31" s="28"/>
    </row>
    <row r="32" spans="1:30" ht="12.75">
      <c r="A32" s="13"/>
      <c r="B32" s="23"/>
      <c r="C32" s="13"/>
      <c r="D32" s="13"/>
      <c r="E32" s="14"/>
      <c r="F32" s="14"/>
      <c r="G32" s="14"/>
      <c r="H32" s="14"/>
      <c r="I32" s="16">
        <f t="shared" si="0"/>
        <v>0</v>
      </c>
      <c r="J32" s="27">
        <f>(I32+I33)/2</f>
        <v>0</v>
      </c>
      <c r="K32" s="27">
        <f>J32*0.1</f>
        <v>0</v>
      </c>
      <c r="L32" s="27">
        <f>J32+K32</f>
        <v>0</v>
      </c>
      <c r="M32" s="27">
        <f>J32-K32</f>
        <v>0</v>
      </c>
      <c r="N32" s="25" t="str">
        <f>IF(AND(M32&lt;=I32,L32&gt;=I32)," ","X")</f>
        <v> </v>
      </c>
      <c r="O32" s="28" t="str">
        <f>IF(OR(N32="X",N33="X"),"X"," ")</f>
        <v> </v>
      </c>
      <c r="P32" s="16">
        <f t="shared" si="1"/>
        <v>0</v>
      </c>
      <c r="Q32" s="27">
        <f>(P32+P33)/2</f>
        <v>0</v>
      </c>
      <c r="R32" s="27">
        <f>Q32*0.1</f>
        <v>0</v>
      </c>
      <c r="S32" s="27">
        <f>Q32+R32</f>
        <v>0</v>
      </c>
      <c r="T32" s="27">
        <f>Q32-R32</f>
        <v>0</v>
      </c>
      <c r="U32" s="25" t="str">
        <f>IF(AND(T32&lt;=P32,S32&gt;=P32)," ","X")</f>
        <v> </v>
      </c>
      <c r="V32" s="28" t="str">
        <f>IF(OR(U32="X",U33="X"),"X"," ")</f>
        <v> </v>
      </c>
      <c r="W32" s="15">
        <f t="shared" si="2"/>
        <v>0</v>
      </c>
      <c r="X32" s="27">
        <f>(W32+W33)/2</f>
        <v>0</v>
      </c>
      <c r="Y32" s="27">
        <f>X32*0.1</f>
        <v>0</v>
      </c>
      <c r="Z32" s="27">
        <f>X32+Y32</f>
        <v>0</v>
      </c>
      <c r="AA32" s="27">
        <f>X32-Y32</f>
        <v>0</v>
      </c>
      <c r="AB32" s="25" t="str">
        <f>IF(AND(AA32&lt;=W32,Z32&gt;=W32)," ","X")</f>
        <v> </v>
      </c>
      <c r="AC32" s="28" t="str">
        <f>IF(OR(AB32="X",AB33="X"),"X"," ")</f>
        <v> </v>
      </c>
      <c r="AD32" s="7" t="str">
        <f>IF(OR(O32="X",V32="X",AC32="X"),"X"," ")</f>
        <v> </v>
      </c>
    </row>
    <row r="33" spans="1:29" ht="12.75">
      <c r="A33" s="13"/>
      <c r="B33" s="23"/>
      <c r="C33" s="13"/>
      <c r="D33" s="13"/>
      <c r="E33" s="14"/>
      <c r="F33" s="14"/>
      <c r="G33" s="14"/>
      <c r="H33" s="14"/>
      <c r="I33" s="16">
        <f t="shared" si="0"/>
        <v>0</v>
      </c>
      <c r="J33" s="27"/>
      <c r="K33" s="27"/>
      <c r="L33" s="27"/>
      <c r="M33" s="27"/>
      <c r="N33" s="25" t="str">
        <f>IF(AND(M32&lt;=I33,L32&gt;=I33)," ","X")</f>
        <v> </v>
      </c>
      <c r="O33" s="28"/>
      <c r="P33" s="16">
        <f t="shared" si="1"/>
        <v>0</v>
      </c>
      <c r="Q33" s="27"/>
      <c r="R33" s="27"/>
      <c r="S33" s="27"/>
      <c r="T33" s="27"/>
      <c r="U33" s="25" t="str">
        <f>IF(AND(T32&lt;=P33,S32&gt;=P33)," ","X")</f>
        <v> </v>
      </c>
      <c r="V33" s="28"/>
      <c r="W33" s="15">
        <f t="shared" si="2"/>
        <v>0</v>
      </c>
      <c r="X33" s="27"/>
      <c r="Y33" s="27"/>
      <c r="Z33" s="27"/>
      <c r="AA33" s="27"/>
      <c r="AB33" s="25" t="str">
        <f>IF(AND(AA32&lt;=W33,Z32&gt;=W33)," ","X")</f>
        <v> </v>
      </c>
      <c r="AC33" s="28"/>
    </row>
    <row r="34" spans="1:30" ht="12.75">
      <c r="A34" s="13"/>
      <c r="B34" s="23"/>
      <c r="C34" s="13"/>
      <c r="D34" s="13"/>
      <c r="E34" s="14"/>
      <c r="F34" s="14"/>
      <c r="G34" s="14"/>
      <c r="H34" s="14"/>
      <c r="I34" s="16">
        <f t="shared" si="0"/>
        <v>0</v>
      </c>
      <c r="J34" s="27">
        <f>(I34+I35)/2</f>
        <v>0</v>
      </c>
      <c r="K34" s="27">
        <f>J34*0.1</f>
        <v>0</v>
      </c>
      <c r="L34" s="27">
        <f>J34+K34</f>
        <v>0</v>
      </c>
      <c r="M34" s="27">
        <f>J34-K34</f>
        <v>0</v>
      </c>
      <c r="N34" s="25" t="str">
        <f>IF(AND(M34&lt;=I34,L34&gt;=I34)," ","X")</f>
        <v> </v>
      </c>
      <c r="O34" s="28" t="str">
        <f>IF(OR(N34="X",N35="X"),"X"," ")</f>
        <v> </v>
      </c>
      <c r="P34" s="16">
        <f t="shared" si="1"/>
        <v>0</v>
      </c>
      <c r="Q34" s="27">
        <f>(P34+P35)/2</f>
        <v>0</v>
      </c>
      <c r="R34" s="27">
        <f>Q34*0.1</f>
        <v>0</v>
      </c>
      <c r="S34" s="27">
        <f>Q34+R34</f>
        <v>0</v>
      </c>
      <c r="T34" s="27">
        <f>Q34-R34</f>
        <v>0</v>
      </c>
      <c r="U34" s="25" t="str">
        <f>IF(AND(T34&lt;=P34,S34&gt;=P34)," ","X")</f>
        <v> </v>
      </c>
      <c r="V34" s="28" t="str">
        <f>IF(OR(U34="X",U35="X"),"X"," ")</f>
        <v> </v>
      </c>
      <c r="W34" s="15">
        <f t="shared" si="2"/>
        <v>0</v>
      </c>
      <c r="X34" s="27">
        <f>(W34+W35)/2</f>
        <v>0</v>
      </c>
      <c r="Y34" s="27">
        <f>X34*0.1</f>
        <v>0</v>
      </c>
      <c r="Z34" s="27">
        <f>X34+Y34</f>
        <v>0</v>
      </c>
      <c r="AA34" s="27">
        <f>X34-Y34</f>
        <v>0</v>
      </c>
      <c r="AB34" s="25" t="str">
        <f>IF(AND(AA34&lt;=W34,Z34&gt;=W34)," ","X")</f>
        <v> </v>
      </c>
      <c r="AC34" s="28" t="str">
        <f>IF(OR(AB34="X",AB35="X"),"X"," ")</f>
        <v> </v>
      </c>
      <c r="AD34" s="7" t="str">
        <f>IF(OR(O34="X",V34="X",AC34="X"),"X"," ")</f>
        <v> </v>
      </c>
    </row>
    <row r="35" spans="1:29" ht="12.75">
      <c r="A35" s="13"/>
      <c r="B35" s="23"/>
      <c r="C35" s="13"/>
      <c r="D35" s="13"/>
      <c r="E35" s="14"/>
      <c r="F35" s="14"/>
      <c r="G35" s="14"/>
      <c r="H35" s="14"/>
      <c r="I35" s="16">
        <f t="shared" si="0"/>
        <v>0</v>
      </c>
      <c r="J35" s="27"/>
      <c r="K35" s="27"/>
      <c r="L35" s="27"/>
      <c r="M35" s="27"/>
      <c r="N35" s="25" t="str">
        <f>IF(AND(M34&lt;=I35,L34&gt;=I35)," ","X")</f>
        <v> </v>
      </c>
      <c r="O35" s="28"/>
      <c r="P35" s="16">
        <f t="shared" si="1"/>
        <v>0</v>
      </c>
      <c r="Q35" s="27"/>
      <c r="R35" s="27"/>
      <c r="S35" s="27"/>
      <c r="T35" s="27"/>
      <c r="U35" s="25" t="str">
        <f>IF(AND(T34&lt;=P35,S34&gt;=P35)," ","X")</f>
        <v> </v>
      </c>
      <c r="V35" s="28"/>
      <c r="W35" s="15">
        <f t="shared" si="2"/>
        <v>0</v>
      </c>
      <c r="X35" s="27"/>
      <c r="Y35" s="27"/>
      <c r="Z35" s="27"/>
      <c r="AA35" s="27"/>
      <c r="AB35" s="25" t="str">
        <f>IF(AND(AA34&lt;=W35,Z34&gt;=W35)," ","X")</f>
        <v> </v>
      </c>
      <c r="AC35" s="28"/>
    </row>
    <row r="36" spans="1:30" ht="12.75">
      <c r="A36" s="2"/>
      <c r="B36" s="3"/>
      <c r="I36" s="16">
        <f t="shared" si="0"/>
        <v>0</v>
      </c>
      <c r="J36" s="27">
        <f>(I36+I37)/2</f>
        <v>0</v>
      </c>
      <c r="K36" s="27">
        <f>J36*0.1</f>
        <v>0</v>
      </c>
      <c r="L36" s="27">
        <f>J36+K36</f>
        <v>0</v>
      </c>
      <c r="M36" s="27">
        <f>J36-K36</f>
        <v>0</v>
      </c>
      <c r="N36" s="25" t="str">
        <f>IF(AND(M36&lt;=I36,L36&gt;=I36)," ","X")</f>
        <v> </v>
      </c>
      <c r="O36" s="28" t="str">
        <f>IF(OR(N36="X",N37="X"),"X"," ")</f>
        <v> </v>
      </c>
      <c r="P36" s="16">
        <f t="shared" si="1"/>
        <v>0</v>
      </c>
      <c r="Q36" s="27">
        <f>(P36+P37)/2</f>
        <v>0</v>
      </c>
      <c r="R36" s="27">
        <f>Q36*0.1</f>
        <v>0</v>
      </c>
      <c r="S36" s="27">
        <f>Q36+R36</f>
        <v>0</v>
      </c>
      <c r="T36" s="27">
        <f>Q36-R36</f>
        <v>0</v>
      </c>
      <c r="U36" s="25" t="str">
        <f>IF(AND(T36&lt;=P36,S36&gt;=P36)," ","X")</f>
        <v> </v>
      </c>
      <c r="V36" s="28" t="str">
        <f>IF(OR(U36="X",U37="X"),"X"," ")</f>
        <v> </v>
      </c>
      <c r="W36" s="15">
        <f t="shared" si="2"/>
        <v>0</v>
      </c>
      <c r="X36" s="27">
        <f>(W36+W37)/2</f>
        <v>0</v>
      </c>
      <c r="Y36" s="27">
        <f>X36*0.1</f>
        <v>0</v>
      </c>
      <c r="Z36" s="27">
        <f>X36+Y36</f>
        <v>0</v>
      </c>
      <c r="AA36" s="27">
        <f>X36-Y36</f>
        <v>0</v>
      </c>
      <c r="AB36" s="25" t="str">
        <f>IF(AND(AA36&lt;=W36,Z36&gt;=W36)," ","X")</f>
        <v> </v>
      </c>
      <c r="AC36" s="28" t="str">
        <f>IF(OR(AB36="X",AB37="X"),"X"," ")</f>
        <v> </v>
      </c>
      <c r="AD36" s="7" t="str">
        <f>IF(OR(O36="X",V36="X",AC36="X"),"X"," ")</f>
        <v> </v>
      </c>
    </row>
    <row r="37" spans="1:29" ht="12.75">
      <c r="A37" s="2"/>
      <c r="B37" s="3"/>
      <c r="I37" s="16">
        <f t="shared" si="0"/>
        <v>0</v>
      </c>
      <c r="J37" s="27"/>
      <c r="K37" s="27"/>
      <c r="L37" s="27"/>
      <c r="M37" s="27"/>
      <c r="N37" s="25" t="str">
        <f>IF(AND(M36&lt;=I37,L36&gt;=I37)," ","X")</f>
        <v> </v>
      </c>
      <c r="O37" s="28"/>
      <c r="P37" s="16">
        <f t="shared" si="1"/>
        <v>0</v>
      </c>
      <c r="Q37" s="27"/>
      <c r="R37" s="27"/>
      <c r="S37" s="27"/>
      <c r="T37" s="27"/>
      <c r="U37" s="25" t="str">
        <f>IF(AND(T36&lt;=P37,S36&gt;=P37)," ","X")</f>
        <v> </v>
      </c>
      <c r="V37" s="28"/>
      <c r="W37" s="15">
        <f t="shared" si="2"/>
        <v>0</v>
      </c>
      <c r="X37" s="27"/>
      <c r="Y37" s="27"/>
      <c r="Z37" s="27"/>
      <c r="AA37" s="27"/>
      <c r="AB37" s="25" t="str">
        <f>IF(AND(AA36&lt;=W37,Z36&gt;=W37)," ","X")</f>
        <v> </v>
      </c>
      <c r="AC37" s="28"/>
    </row>
    <row r="38" spans="1:30" ht="12.75">
      <c r="A38" s="2"/>
      <c r="B38" s="3"/>
      <c r="I38" s="16">
        <f t="shared" si="0"/>
        <v>0</v>
      </c>
      <c r="J38" s="27">
        <f>(I38+I39)/2</f>
        <v>0</v>
      </c>
      <c r="K38" s="27">
        <f>J38*0.1</f>
        <v>0</v>
      </c>
      <c r="L38" s="27">
        <f>J38+K38</f>
        <v>0</v>
      </c>
      <c r="M38" s="27">
        <f>J38-K38</f>
        <v>0</v>
      </c>
      <c r="N38" s="25" t="str">
        <f>IF(AND(M38&lt;=I38,L38&gt;=I38)," ","X")</f>
        <v> </v>
      </c>
      <c r="O38" s="28" t="str">
        <f>IF(OR(N38="X",N39="X"),"X"," ")</f>
        <v> </v>
      </c>
      <c r="P38" s="16">
        <f t="shared" si="1"/>
        <v>0</v>
      </c>
      <c r="Q38" s="27">
        <f>(P38+P39)/2</f>
        <v>0</v>
      </c>
      <c r="R38" s="27">
        <f>Q38*0.1</f>
        <v>0</v>
      </c>
      <c r="S38" s="27">
        <f>Q38+R38</f>
        <v>0</v>
      </c>
      <c r="T38" s="27">
        <f>Q38-R38</f>
        <v>0</v>
      </c>
      <c r="U38" s="25" t="str">
        <f>IF(AND(T38&lt;=P38,S38&gt;=P38)," ","X")</f>
        <v> </v>
      </c>
      <c r="V38" s="28" t="str">
        <f>IF(OR(U38="X",U39="X"),"X"," ")</f>
        <v> </v>
      </c>
      <c r="W38" s="15">
        <f t="shared" si="2"/>
        <v>0</v>
      </c>
      <c r="X38" s="27">
        <f>(W38+W39)/2</f>
        <v>0</v>
      </c>
      <c r="Y38" s="27">
        <f>X38*0.1</f>
        <v>0</v>
      </c>
      <c r="Z38" s="27">
        <f>X38+Y38</f>
        <v>0</v>
      </c>
      <c r="AA38" s="27">
        <f>X38-Y38</f>
        <v>0</v>
      </c>
      <c r="AB38" s="25" t="str">
        <f>IF(AND(AA38&lt;=W38,Z38&gt;=W38)," ","X")</f>
        <v> </v>
      </c>
      <c r="AC38" s="28" t="str">
        <f>IF(OR(AB38="X",AB39="X"),"X"," ")</f>
        <v> </v>
      </c>
      <c r="AD38" s="7" t="str">
        <f>IF(OR(O38="X",V38="X",AC38="X"),"X"," ")</f>
        <v> </v>
      </c>
    </row>
    <row r="39" spans="1:29" ht="12.75">
      <c r="A39" s="2"/>
      <c r="B39" s="3"/>
      <c r="I39" s="16">
        <f t="shared" si="0"/>
        <v>0</v>
      </c>
      <c r="J39" s="27"/>
      <c r="K39" s="27"/>
      <c r="L39" s="27"/>
      <c r="M39" s="27"/>
      <c r="N39" s="25" t="str">
        <f>IF(AND(M38&lt;=I39,L38&gt;=I39)," ","X")</f>
        <v> </v>
      </c>
      <c r="O39" s="28"/>
      <c r="P39" s="16">
        <f t="shared" si="1"/>
        <v>0</v>
      </c>
      <c r="Q39" s="27"/>
      <c r="R39" s="27"/>
      <c r="S39" s="27"/>
      <c r="T39" s="27"/>
      <c r="U39" s="25" t="str">
        <f>IF(AND(T38&lt;=P39,S38&gt;=P39)," ","X")</f>
        <v> </v>
      </c>
      <c r="V39" s="28"/>
      <c r="W39" s="15">
        <f t="shared" si="2"/>
        <v>0</v>
      </c>
      <c r="X39" s="27"/>
      <c r="Y39" s="27"/>
      <c r="Z39" s="27"/>
      <c r="AA39" s="27"/>
      <c r="AB39" s="25" t="str">
        <f>IF(AND(AA38&lt;=W39,Z38&gt;=W39)," ","X")</f>
        <v> </v>
      </c>
      <c r="AC39" s="28"/>
    </row>
    <row r="40" spans="1:30" ht="12.75">
      <c r="A40" s="2"/>
      <c r="B40" s="3"/>
      <c r="I40" s="16">
        <f t="shared" si="0"/>
        <v>0</v>
      </c>
      <c r="J40" s="27">
        <f>(I40+I41)/2</f>
        <v>0</v>
      </c>
      <c r="K40" s="27">
        <f>J40*0.1</f>
        <v>0</v>
      </c>
      <c r="L40" s="27">
        <f>J40+K40</f>
        <v>0</v>
      </c>
      <c r="M40" s="27">
        <f>J40-K40</f>
        <v>0</v>
      </c>
      <c r="N40" s="25" t="str">
        <f>IF(AND(M40&lt;=I40,L40&gt;=I40)," ","X")</f>
        <v> </v>
      </c>
      <c r="O40" s="28" t="str">
        <f>IF(OR(N40="X",N41="X"),"X"," ")</f>
        <v> </v>
      </c>
      <c r="P40" s="16">
        <f t="shared" si="1"/>
        <v>0</v>
      </c>
      <c r="Q40" s="27">
        <f>(P40+P41)/2</f>
        <v>0</v>
      </c>
      <c r="R40" s="27">
        <f>Q40*0.1</f>
        <v>0</v>
      </c>
      <c r="S40" s="27">
        <f>Q40+R40</f>
        <v>0</v>
      </c>
      <c r="T40" s="27">
        <f>Q40-R40</f>
        <v>0</v>
      </c>
      <c r="U40" s="25" t="str">
        <f>IF(AND(T40&lt;=P40,S40&gt;=P40)," ","X")</f>
        <v> </v>
      </c>
      <c r="V40" s="28" t="str">
        <f>IF(OR(U40="X",U41="X"),"X"," ")</f>
        <v> </v>
      </c>
      <c r="W40" s="15">
        <f t="shared" si="2"/>
        <v>0</v>
      </c>
      <c r="X40" s="27">
        <f>(W40+W41)/2</f>
        <v>0</v>
      </c>
      <c r="Y40" s="27">
        <f>X40*0.1</f>
        <v>0</v>
      </c>
      <c r="Z40" s="27">
        <f>X40+Y40</f>
        <v>0</v>
      </c>
      <c r="AA40" s="27">
        <f>X40-Y40</f>
        <v>0</v>
      </c>
      <c r="AB40" s="25" t="str">
        <f>IF(AND(AA40&lt;=W40,Z40&gt;=W40)," ","X")</f>
        <v> </v>
      </c>
      <c r="AC40" s="28" t="str">
        <f>IF(OR(AB40="X",AB41="X"),"X"," ")</f>
        <v> </v>
      </c>
      <c r="AD40" s="7" t="str">
        <f>IF(OR(O40="X",V40="X",AC40="X"),"X"," ")</f>
        <v> </v>
      </c>
    </row>
    <row r="41" spans="1:29" ht="12.75">
      <c r="A41" s="2"/>
      <c r="B41" s="3"/>
      <c r="I41" s="16">
        <f t="shared" si="0"/>
        <v>0</v>
      </c>
      <c r="J41" s="27"/>
      <c r="K41" s="27"/>
      <c r="L41" s="27"/>
      <c r="M41" s="27"/>
      <c r="N41" s="25" t="str">
        <f>IF(AND(M40&lt;=I41,L40&gt;=I41)," ","X")</f>
        <v> </v>
      </c>
      <c r="O41" s="28"/>
      <c r="P41" s="16">
        <f t="shared" si="1"/>
        <v>0</v>
      </c>
      <c r="Q41" s="27"/>
      <c r="R41" s="27"/>
      <c r="S41" s="27"/>
      <c r="T41" s="27"/>
      <c r="U41" s="25" t="str">
        <f>IF(AND(T40&lt;=P41,S40&gt;=P41)," ","X")</f>
        <v> </v>
      </c>
      <c r="V41" s="28"/>
      <c r="W41" s="15">
        <f t="shared" si="2"/>
        <v>0</v>
      </c>
      <c r="X41" s="27"/>
      <c r="Y41" s="27"/>
      <c r="Z41" s="27"/>
      <c r="AA41" s="27"/>
      <c r="AB41" s="25" t="str">
        <f>IF(AND(AA40&lt;=W41,Z40&gt;=W41)," ","X")</f>
        <v> </v>
      </c>
      <c r="AC41" s="28"/>
    </row>
    <row r="42" spans="1:30" ht="12.75">
      <c r="A42" s="2"/>
      <c r="B42" s="3"/>
      <c r="I42" s="16">
        <f t="shared" si="0"/>
        <v>0</v>
      </c>
      <c r="J42" s="27">
        <f>(I42+I43)/2</f>
        <v>0</v>
      </c>
      <c r="K42" s="27">
        <f>J42*0.1</f>
        <v>0</v>
      </c>
      <c r="L42" s="27">
        <f>J42+K42</f>
        <v>0</v>
      </c>
      <c r="M42" s="27">
        <f>J42-K42</f>
        <v>0</v>
      </c>
      <c r="N42" s="25" t="str">
        <f>IF(AND(M42&lt;=I42,L42&gt;=I42)," ","X")</f>
        <v> </v>
      </c>
      <c r="O42" s="28" t="str">
        <f>IF(OR(N42="X",N43="X"),"X"," ")</f>
        <v> </v>
      </c>
      <c r="P42" s="16">
        <f t="shared" si="1"/>
        <v>0</v>
      </c>
      <c r="Q42" s="27">
        <f>(P42+P43)/2</f>
        <v>0</v>
      </c>
      <c r="R42" s="27">
        <f>Q42*0.1</f>
        <v>0</v>
      </c>
      <c r="S42" s="27">
        <f>Q42+R42</f>
        <v>0</v>
      </c>
      <c r="T42" s="27">
        <f>Q42-R42</f>
        <v>0</v>
      </c>
      <c r="U42" s="25" t="str">
        <f>IF(AND(T42&lt;=P42,S42&gt;=P42)," ","X")</f>
        <v> </v>
      </c>
      <c r="V42" s="28" t="str">
        <f>IF(OR(U42="X",U43="X"),"X"," ")</f>
        <v> </v>
      </c>
      <c r="W42" s="15">
        <f t="shared" si="2"/>
        <v>0</v>
      </c>
      <c r="X42" s="27">
        <f>(W42+W43)/2</f>
        <v>0</v>
      </c>
      <c r="Y42" s="27">
        <f>X42*0.1</f>
        <v>0</v>
      </c>
      <c r="Z42" s="27">
        <f>X42+Y42</f>
        <v>0</v>
      </c>
      <c r="AA42" s="27">
        <f>X42-Y42</f>
        <v>0</v>
      </c>
      <c r="AB42" s="25" t="str">
        <f>IF(AND(AA42&lt;=W42,Z42&gt;=W42)," ","X")</f>
        <v> </v>
      </c>
      <c r="AC42" s="28" t="str">
        <f>IF(OR(AB42="X",AB43="X"),"X"," ")</f>
        <v> </v>
      </c>
      <c r="AD42" s="7" t="str">
        <f>IF(OR(O42="X",V42="X",AC42="X"),"X"," ")</f>
        <v> </v>
      </c>
    </row>
    <row r="43" spans="1:29" ht="12.75">
      <c r="A43" s="2"/>
      <c r="B43" s="3"/>
      <c r="I43" s="16">
        <f t="shared" si="0"/>
        <v>0</v>
      </c>
      <c r="J43" s="27"/>
      <c r="K43" s="27"/>
      <c r="L43" s="27"/>
      <c r="M43" s="27"/>
      <c r="N43" s="25" t="str">
        <f>IF(AND(M42&lt;=I43,L42&gt;=I43)," ","X")</f>
        <v> </v>
      </c>
      <c r="O43" s="28"/>
      <c r="P43" s="16">
        <f t="shared" si="1"/>
        <v>0</v>
      </c>
      <c r="Q43" s="27"/>
      <c r="R43" s="27"/>
      <c r="S43" s="27"/>
      <c r="T43" s="27"/>
      <c r="U43" s="25" t="str">
        <f>IF(AND(T42&lt;=P43,S42&gt;=P43)," ","X")</f>
        <v> </v>
      </c>
      <c r="V43" s="28"/>
      <c r="W43" s="15">
        <f t="shared" si="2"/>
        <v>0</v>
      </c>
      <c r="X43" s="27"/>
      <c r="Y43" s="27"/>
      <c r="Z43" s="27"/>
      <c r="AA43" s="27"/>
      <c r="AB43" s="25" t="str">
        <f>IF(AND(AA42&lt;=W43,Z42&gt;=W43)," ","X")</f>
        <v> </v>
      </c>
      <c r="AC43" s="28"/>
    </row>
    <row r="44" spans="1:30" ht="12.75">
      <c r="A44" s="2"/>
      <c r="B44" s="3"/>
      <c r="I44" s="16">
        <f t="shared" si="0"/>
        <v>0</v>
      </c>
      <c r="J44" s="27">
        <f>(I44+I45)/2</f>
        <v>0</v>
      </c>
      <c r="K44" s="27">
        <f>J44*0.1</f>
        <v>0</v>
      </c>
      <c r="L44" s="27">
        <f>J44+K44</f>
        <v>0</v>
      </c>
      <c r="M44" s="27">
        <f>J44-K44</f>
        <v>0</v>
      </c>
      <c r="N44" s="25" t="str">
        <f>IF(AND(M44&lt;=I44,L44&gt;=I44)," ","X")</f>
        <v> </v>
      </c>
      <c r="O44" s="28" t="str">
        <f>IF(OR(N44="X",N45="X"),"X"," ")</f>
        <v> </v>
      </c>
      <c r="P44" s="16">
        <f t="shared" si="1"/>
        <v>0</v>
      </c>
      <c r="Q44" s="27">
        <f>(P44+P45)/2</f>
        <v>0</v>
      </c>
      <c r="R44" s="27">
        <f>Q44*0.1</f>
        <v>0</v>
      </c>
      <c r="S44" s="27">
        <f>Q44+R44</f>
        <v>0</v>
      </c>
      <c r="T44" s="27">
        <f>Q44-R44</f>
        <v>0</v>
      </c>
      <c r="U44" s="25" t="str">
        <f>IF(AND(T44&lt;=P44,S44&gt;=P44)," ","X")</f>
        <v> </v>
      </c>
      <c r="V44" s="28" t="str">
        <f>IF(OR(U44="X",U45="X"),"X"," ")</f>
        <v> </v>
      </c>
      <c r="W44" s="15">
        <f t="shared" si="2"/>
        <v>0</v>
      </c>
      <c r="X44" s="27">
        <f>(W44+W45)/2</f>
        <v>0</v>
      </c>
      <c r="Y44" s="27">
        <f>X44*0.1</f>
        <v>0</v>
      </c>
      <c r="Z44" s="27">
        <f>X44+Y44</f>
        <v>0</v>
      </c>
      <c r="AA44" s="27">
        <f>X44-Y44</f>
        <v>0</v>
      </c>
      <c r="AB44" s="25" t="str">
        <f>IF(AND(AA44&lt;=W44,Z44&gt;=W44)," ","X")</f>
        <v> </v>
      </c>
      <c r="AC44" s="28" t="str">
        <f>IF(OR(AB44="X",AB45="X"),"X"," ")</f>
        <v> </v>
      </c>
      <c r="AD44" s="7" t="str">
        <f>IF(OR(O44="X",V44="X",AC44="X"),"X"," ")</f>
        <v> </v>
      </c>
    </row>
    <row r="45" spans="1:29" ht="12.75">
      <c r="A45" s="2"/>
      <c r="B45" s="3"/>
      <c r="I45" s="16">
        <f t="shared" si="0"/>
        <v>0</v>
      </c>
      <c r="J45" s="27"/>
      <c r="K45" s="27"/>
      <c r="L45" s="27"/>
      <c r="M45" s="27"/>
      <c r="N45" s="25" t="str">
        <f>IF(AND(M44&lt;=I45,L44&gt;=I45)," ","X")</f>
        <v> </v>
      </c>
      <c r="O45" s="28"/>
      <c r="P45" s="16">
        <f t="shared" si="1"/>
        <v>0</v>
      </c>
      <c r="Q45" s="27"/>
      <c r="R45" s="27"/>
      <c r="S45" s="27"/>
      <c r="T45" s="27"/>
      <c r="U45" s="25" t="str">
        <f>IF(AND(T44&lt;=P45,S44&gt;=P45)," ","X")</f>
        <v> </v>
      </c>
      <c r="V45" s="28"/>
      <c r="W45" s="15">
        <f t="shared" si="2"/>
        <v>0</v>
      </c>
      <c r="X45" s="27"/>
      <c r="Y45" s="27"/>
      <c r="Z45" s="27"/>
      <c r="AA45" s="27"/>
      <c r="AB45" s="25" t="str">
        <f>IF(AND(AA44&lt;=W45,Z44&gt;=W45)," ","X")</f>
        <v> </v>
      </c>
      <c r="AC45" s="28"/>
    </row>
    <row r="46" spans="1:30" ht="12.75">
      <c r="A46" s="2"/>
      <c r="B46" s="17"/>
      <c r="I46" s="16">
        <f t="shared" si="0"/>
        <v>0</v>
      </c>
      <c r="J46" s="27">
        <f>(I46+I47)/2</f>
        <v>0</v>
      </c>
      <c r="K46" s="27">
        <f>J46*0.1</f>
        <v>0</v>
      </c>
      <c r="L46" s="27">
        <f>J46+K46</f>
        <v>0</v>
      </c>
      <c r="M46" s="27">
        <f>J46-K46</f>
        <v>0</v>
      </c>
      <c r="N46" s="25" t="str">
        <f>IF(AND(M46&lt;=I46,L46&gt;=I46)," ","X")</f>
        <v> </v>
      </c>
      <c r="O46" s="28" t="str">
        <f>IF(OR(N46="X",N47="X"),"X"," ")</f>
        <v> </v>
      </c>
      <c r="P46" s="16">
        <f t="shared" si="1"/>
        <v>0</v>
      </c>
      <c r="Q46" s="27">
        <f>(P46+P47)/2</f>
        <v>0</v>
      </c>
      <c r="R46" s="27">
        <f>Q46*0.1</f>
        <v>0</v>
      </c>
      <c r="S46" s="27">
        <f>Q46+R46</f>
        <v>0</v>
      </c>
      <c r="T46" s="27">
        <f>Q46-R46</f>
        <v>0</v>
      </c>
      <c r="U46" s="25" t="str">
        <f>IF(AND(T46&lt;=P46,S46&gt;=P46)," ","X")</f>
        <v> </v>
      </c>
      <c r="V46" s="28" t="str">
        <f>IF(OR(U46="X",U47="X"),"X"," ")</f>
        <v> </v>
      </c>
      <c r="W46" s="15">
        <f t="shared" si="2"/>
        <v>0</v>
      </c>
      <c r="X46" s="27">
        <f>(W46+W47)/2</f>
        <v>0</v>
      </c>
      <c r="Y46" s="27">
        <f>X46*0.1</f>
        <v>0</v>
      </c>
      <c r="Z46" s="27">
        <f>X46+Y46</f>
        <v>0</v>
      </c>
      <c r="AA46" s="27">
        <f>X46-Y46</f>
        <v>0</v>
      </c>
      <c r="AB46" s="25" t="str">
        <f>IF(AND(AA46&lt;=W46,Z46&gt;=W46)," ","X")</f>
        <v> </v>
      </c>
      <c r="AC46" s="28" t="str">
        <f>IF(OR(AB46="X",AB47="X"),"X"," ")</f>
        <v> </v>
      </c>
      <c r="AD46" s="7" t="str">
        <f>IF(OR(O46="X",V46="X",AC46="X"),"X"," ")</f>
        <v> </v>
      </c>
    </row>
    <row r="47" spans="1:29" ht="12.75">
      <c r="A47" s="2"/>
      <c r="B47" s="17"/>
      <c r="I47" s="16">
        <f t="shared" si="0"/>
        <v>0</v>
      </c>
      <c r="J47" s="27"/>
      <c r="K47" s="27"/>
      <c r="L47" s="27"/>
      <c r="M47" s="27"/>
      <c r="N47" s="25" t="str">
        <f>IF(AND(M46&lt;=I47,L46&gt;=I47)," ","X")</f>
        <v> </v>
      </c>
      <c r="O47" s="28"/>
      <c r="P47" s="16">
        <f t="shared" si="1"/>
        <v>0</v>
      </c>
      <c r="Q47" s="27"/>
      <c r="R47" s="27"/>
      <c r="S47" s="27"/>
      <c r="T47" s="27"/>
      <c r="U47" s="25" t="str">
        <f>IF(AND(T46&lt;=P47,S46&gt;=P47)," ","X")</f>
        <v> </v>
      </c>
      <c r="V47" s="28"/>
      <c r="W47" s="15">
        <f t="shared" si="2"/>
        <v>0</v>
      </c>
      <c r="X47" s="27"/>
      <c r="Y47" s="27"/>
      <c r="Z47" s="27"/>
      <c r="AA47" s="27"/>
      <c r="AB47" s="25" t="str">
        <f>IF(AND(AA46&lt;=W47,Z46&gt;=W47)," ","X")</f>
        <v> </v>
      </c>
      <c r="AC47" s="28"/>
    </row>
    <row r="48" spans="1:30" ht="12.75">
      <c r="A48" s="2"/>
      <c r="B48" s="17"/>
      <c r="I48" s="16">
        <f t="shared" si="0"/>
        <v>0</v>
      </c>
      <c r="J48" s="27">
        <f>(I48+I49)/2</f>
        <v>0</v>
      </c>
      <c r="K48" s="27">
        <f>J48*0.1</f>
        <v>0</v>
      </c>
      <c r="L48" s="27">
        <f>J48+K48</f>
        <v>0</v>
      </c>
      <c r="M48" s="27">
        <f>J48-K48</f>
        <v>0</v>
      </c>
      <c r="N48" s="25" t="str">
        <f>IF(AND(M48&lt;=I48,L48&gt;=I48)," ","X")</f>
        <v> </v>
      </c>
      <c r="O48" s="28" t="str">
        <f>IF(OR(N48="X",N49="X"),"X"," ")</f>
        <v> </v>
      </c>
      <c r="P48" s="16">
        <f t="shared" si="1"/>
        <v>0</v>
      </c>
      <c r="Q48" s="27">
        <f>(P48+P49)/2</f>
        <v>0</v>
      </c>
      <c r="R48" s="27">
        <f>Q48*0.1</f>
        <v>0</v>
      </c>
      <c r="S48" s="27">
        <f>Q48+R48</f>
        <v>0</v>
      </c>
      <c r="T48" s="27">
        <f>Q48-R48</f>
        <v>0</v>
      </c>
      <c r="U48" s="25" t="str">
        <f>IF(AND(T48&lt;=P48,S48&gt;=P48)," ","X")</f>
        <v> </v>
      </c>
      <c r="V48" s="28" t="str">
        <f>IF(OR(U48="X",U49="X"),"X"," ")</f>
        <v> </v>
      </c>
      <c r="W48" s="15">
        <f t="shared" si="2"/>
        <v>0</v>
      </c>
      <c r="X48" s="27">
        <f>(W48+W49)/2</f>
        <v>0</v>
      </c>
      <c r="Y48" s="27">
        <f>X48*0.1</f>
        <v>0</v>
      </c>
      <c r="Z48" s="27">
        <f>X48+Y48</f>
        <v>0</v>
      </c>
      <c r="AA48" s="27">
        <f>X48-Y48</f>
        <v>0</v>
      </c>
      <c r="AB48" s="25" t="str">
        <f>IF(AND(AA48&lt;=W48,Z48&gt;=W48)," ","X")</f>
        <v> </v>
      </c>
      <c r="AC48" s="28" t="str">
        <f>IF(OR(AB48="X",AB49="X"),"X"," ")</f>
        <v> </v>
      </c>
      <c r="AD48" s="7" t="str">
        <f>IF(OR(O48="X",V48="X",AC48="X"),"X"," ")</f>
        <v> </v>
      </c>
    </row>
    <row r="49" spans="1:29" ht="12.75">
      <c r="A49" s="2"/>
      <c r="B49" s="17"/>
      <c r="I49" s="16">
        <f t="shared" si="0"/>
        <v>0</v>
      </c>
      <c r="J49" s="27"/>
      <c r="K49" s="27"/>
      <c r="L49" s="27"/>
      <c r="M49" s="27"/>
      <c r="N49" s="25" t="str">
        <f>IF(AND(M48&lt;=I49,L48&gt;=I49)," ","X")</f>
        <v> </v>
      </c>
      <c r="O49" s="28"/>
      <c r="P49" s="16">
        <f t="shared" si="1"/>
        <v>0</v>
      </c>
      <c r="Q49" s="27"/>
      <c r="R49" s="27"/>
      <c r="S49" s="27"/>
      <c r="T49" s="27"/>
      <c r="U49" s="25" t="str">
        <f>IF(AND(T48&lt;=P49,S48&gt;=P49)," ","X")</f>
        <v> </v>
      </c>
      <c r="V49" s="28"/>
      <c r="W49" s="15">
        <f t="shared" si="2"/>
        <v>0</v>
      </c>
      <c r="X49" s="27"/>
      <c r="Y49" s="27"/>
      <c r="Z49" s="27"/>
      <c r="AA49" s="27"/>
      <c r="AB49" s="25" t="str">
        <f>IF(AND(AA48&lt;=W49,Z48&gt;=W49)," ","X")</f>
        <v> </v>
      </c>
      <c r="AC49" s="28"/>
    </row>
    <row r="50" spans="1:30" ht="12.75">
      <c r="A50" s="2"/>
      <c r="B50" s="17"/>
      <c r="I50" s="16">
        <f t="shared" si="0"/>
        <v>0</v>
      </c>
      <c r="J50" s="27">
        <f>(I50+I51)/2</f>
        <v>0</v>
      </c>
      <c r="K50" s="27">
        <f>J50*0.1</f>
        <v>0</v>
      </c>
      <c r="L50" s="27">
        <f>J50+K50</f>
        <v>0</v>
      </c>
      <c r="M50" s="27">
        <f>J50-K50</f>
        <v>0</v>
      </c>
      <c r="N50" s="25" t="str">
        <f>IF(AND(M50&lt;=I50,L50&gt;=I50)," ","X")</f>
        <v> </v>
      </c>
      <c r="O50" s="28" t="str">
        <f>IF(OR(N50="X",N51="X"),"X"," ")</f>
        <v> </v>
      </c>
      <c r="P50" s="16">
        <f t="shared" si="1"/>
        <v>0</v>
      </c>
      <c r="Q50" s="27">
        <f>(P50+P51)/2</f>
        <v>0</v>
      </c>
      <c r="R50" s="27">
        <f>Q50*0.1</f>
        <v>0</v>
      </c>
      <c r="S50" s="27">
        <f>Q50+R50</f>
        <v>0</v>
      </c>
      <c r="T50" s="27">
        <f>Q50-R50</f>
        <v>0</v>
      </c>
      <c r="U50" s="25" t="str">
        <f>IF(AND(T50&lt;=P50,S50&gt;=P50)," ","X")</f>
        <v> </v>
      </c>
      <c r="V50" s="28" t="str">
        <f>IF(OR(U50="X",U51="X"),"X"," ")</f>
        <v> </v>
      </c>
      <c r="W50" s="15">
        <f t="shared" si="2"/>
        <v>0</v>
      </c>
      <c r="X50" s="27">
        <f>(W50+W51)/2</f>
        <v>0</v>
      </c>
      <c r="Y50" s="27">
        <f>X50*0.1</f>
        <v>0</v>
      </c>
      <c r="Z50" s="27">
        <f>X50+Y50</f>
        <v>0</v>
      </c>
      <c r="AA50" s="27">
        <f>X50-Y50</f>
        <v>0</v>
      </c>
      <c r="AB50" s="25" t="str">
        <f>IF(AND(AA50&lt;=W50,Z50&gt;=W50)," ","X")</f>
        <v> </v>
      </c>
      <c r="AC50" s="28" t="str">
        <f>IF(OR(AB50="X",AB51="X"),"X"," ")</f>
        <v> </v>
      </c>
      <c r="AD50" s="7" t="str">
        <f>IF(OR(O50="X",V50="X",AC50="X"),"X"," ")</f>
        <v> </v>
      </c>
    </row>
    <row r="51" spans="1:29" ht="12.75">
      <c r="A51" s="2"/>
      <c r="B51" s="17"/>
      <c r="I51" s="16">
        <f t="shared" si="0"/>
        <v>0</v>
      </c>
      <c r="J51" s="27"/>
      <c r="K51" s="27"/>
      <c r="L51" s="27"/>
      <c r="M51" s="27"/>
      <c r="N51" s="25" t="str">
        <f>IF(AND(M50&lt;=I51,L50&gt;=I51)," ","X")</f>
        <v> </v>
      </c>
      <c r="O51" s="28"/>
      <c r="P51" s="16">
        <f t="shared" si="1"/>
        <v>0</v>
      </c>
      <c r="Q51" s="27"/>
      <c r="R51" s="27"/>
      <c r="S51" s="27"/>
      <c r="T51" s="27"/>
      <c r="U51" s="25" t="str">
        <f>IF(AND(T50&lt;=P51,S50&gt;=P51)," ","X")</f>
        <v> </v>
      </c>
      <c r="V51" s="28"/>
      <c r="W51" s="15">
        <f t="shared" si="2"/>
        <v>0</v>
      </c>
      <c r="X51" s="27"/>
      <c r="Y51" s="27"/>
      <c r="Z51" s="27"/>
      <c r="AA51" s="27"/>
      <c r="AB51" s="25" t="str">
        <f>IF(AND(AA50&lt;=W51,Z50&gt;=W51)," ","X")</f>
        <v> </v>
      </c>
      <c r="AC51" s="28"/>
    </row>
    <row r="52" spans="1:30" ht="12.75">
      <c r="A52" s="2"/>
      <c r="B52" s="17"/>
      <c r="I52" s="16">
        <f t="shared" si="0"/>
        <v>0</v>
      </c>
      <c r="J52" s="27">
        <f>(I52+I53)/2</f>
        <v>0</v>
      </c>
      <c r="K52" s="27">
        <f>J52*0.1</f>
        <v>0</v>
      </c>
      <c r="L52" s="27">
        <f>J52+K52</f>
        <v>0</v>
      </c>
      <c r="M52" s="27">
        <f>J52-K52</f>
        <v>0</v>
      </c>
      <c r="N52" s="25" t="str">
        <f>IF(AND(M52&lt;=I52,L52&gt;=I52)," ","X")</f>
        <v> </v>
      </c>
      <c r="O52" s="28" t="str">
        <f>IF(OR(N52="X",N53="X"),"X"," ")</f>
        <v> </v>
      </c>
      <c r="P52" s="16">
        <f t="shared" si="1"/>
        <v>0</v>
      </c>
      <c r="Q52" s="27">
        <f>(P52+P53)/2</f>
        <v>0</v>
      </c>
      <c r="R52" s="27">
        <f>Q52*0.1</f>
        <v>0</v>
      </c>
      <c r="S52" s="27">
        <f>Q52+R52</f>
        <v>0</v>
      </c>
      <c r="T52" s="27">
        <f>Q52-R52</f>
        <v>0</v>
      </c>
      <c r="U52" s="25" t="str">
        <f>IF(AND(T52&lt;=P52,S52&gt;=P52)," ","X")</f>
        <v> </v>
      </c>
      <c r="V52" s="28" t="str">
        <f>IF(OR(U52="X",U53="X"),"X"," ")</f>
        <v> </v>
      </c>
      <c r="W52" s="15">
        <f t="shared" si="2"/>
        <v>0</v>
      </c>
      <c r="X52" s="27">
        <f>(W52+W53)/2</f>
        <v>0</v>
      </c>
      <c r="Y52" s="27">
        <f>X52*0.1</f>
        <v>0</v>
      </c>
      <c r="Z52" s="27">
        <f>X52+Y52</f>
        <v>0</v>
      </c>
      <c r="AA52" s="27">
        <f>X52-Y52</f>
        <v>0</v>
      </c>
      <c r="AB52" s="25" t="str">
        <f>IF(AND(AA52&lt;=W52,Z52&gt;=W52)," ","X")</f>
        <v> </v>
      </c>
      <c r="AC52" s="28" t="str">
        <f>IF(OR(AB52="X",AB53="X"),"X"," ")</f>
        <v> </v>
      </c>
      <c r="AD52" s="7" t="str">
        <f>IF(OR(O52="X",V52="X",AC52="X"),"X"," ")</f>
        <v> </v>
      </c>
    </row>
    <row r="53" spans="1:29" ht="12.75">
      <c r="A53" s="2"/>
      <c r="B53" s="17"/>
      <c r="I53" s="16">
        <f t="shared" si="0"/>
        <v>0</v>
      </c>
      <c r="J53" s="27"/>
      <c r="K53" s="27"/>
      <c r="L53" s="27"/>
      <c r="M53" s="27"/>
      <c r="N53" s="25" t="str">
        <f>IF(AND(M52&lt;=I53,L52&gt;=I53)," ","X")</f>
        <v> </v>
      </c>
      <c r="O53" s="28"/>
      <c r="P53" s="16">
        <f t="shared" si="1"/>
        <v>0</v>
      </c>
      <c r="Q53" s="27"/>
      <c r="R53" s="27"/>
      <c r="S53" s="27"/>
      <c r="T53" s="27"/>
      <c r="U53" s="25" t="str">
        <f>IF(AND(T52&lt;=P53,S52&gt;=P53)," ","X")</f>
        <v> </v>
      </c>
      <c r="V53" s="28"/>
      <c r="W53" s="15">
        <f t="shared" si="2"/>
        <v>0</v>
      </c>
      <c r="X53" s="27"/>
      <c r="Y53" s="27"/>
      <c r="Z53" s="27"/>
      <c r="AA53" s="27"/>
      <c r="AB53" s="25" t="str">
        <f>IF(AND(AA52&lt;=W53,Z52&gt;=W53)," ","X")</f>
        <v> </v>
      </c>
      <c r="AC53" s="28"/>
    </row>
    <row r="54" spans="1:30" ht="12.75">
      <c r="A54" s="2"/>
      <c r="B54" s="17"/>
      <c r="I54" s="16">
        <f t="shared" si="0"/>
        <v>0</v>
      </c>
      <c r="J54" s="27">
        <f>(I54+I55)/2</f>
        <v>0</v>
      </c>
      <c r="K54" s="27">
        <f>J54*0.1</f>
        <v>0</v>
      </c>
      <c r="L54" s="27">
        <f>J54+K54</f>
        <v>0</v>
      </c>
      <c r="M54" s="27">
        <f>J54-K54</f>
        <v>0</v>
      </c>
      <c r="N54" s="25" t="str">
        <f>IF(AND(M54&lt;=I54,L54&gt;=I54)," ","X")</f>
        <v> </v>
      </c>
      <c r="O54" s="28" t="str">
        <f>IF(OR(N54="X",N55="X"),"X"," ")</f>
        <v> </v>
      </c>
      <c r="P54" s="16">
        <f t="shared" si="1"/>
        <v>0</v>
      </c>
      <c r="Q54" s="27">
        <f>(P54+P55)/2</f>
        <v>0</v>
      </c>
      <c r="R54" s="27">
        <f>Q54*0.1</f>
        <v>0</v>
      </c>
      <c r="S54" s="27">
        <f>Q54+R54</f>
        <v>0</v>
      </c>
      <c r="T54" s="27">
        <f>Q54-R54</f>
        <v>0</v>
      </c>
      <c r="U54" s="25" t="str">
        <f>IF(AND(T54&lt;=P54,S54&gt;=P54)," ","X")</f>
        <v> </v>
      </c>
      <c r="V54" s="28" t="str">
        <f>IF(OR(U54="X",U55="X"),"X"," ")</f>
        <v> </v>
      </c>
      <c r="W54" s="15">
        <f t="shared" si="2"/>
        <v>0</v>
      </c>
      <c r="X54" s="27">
        <f>(W54+W55)/2</f>
        <v>0</v>
      </c>
      <c r="Y54" s="27">
        <f>X54*0.1</f>
        <v>0</v>
      </c>
      <c r="Z54" s="27">
        <f>X54+Y54</f>
        <v>0</v>
      </c>
      <c r="AA54" s="27">
        <f>X54-Y54</f>
        <v>0</v>
      </c>
      <c r="AB54" s="25" t="str">
        <f>IF(AND(AA54&lt;=W54,Z54&gt;=W54)," ","X")</f>
        <v> </v>
      </c>
      <c r="AC54" s="28" t="str">
        <f>IF(OR(AB54="X",AB55="X"),"X"," ")</f>
        <v> </v>
      </c>
      <c r="AD54" s="7" t="str">
        <f>IF(OR(O54="X",V54="X",AC54="X"),"X"," ")</f>
        <v> </v>
      </c>
    </row>
    <row r="55" spans="1:29" ht="12.75">
      <c r="A55" s="2"/>
      <c r="B55" s="17"/>
      <c r="I55" s="16">
        <f t="shared" si="0"/>
        <v>0</v>
      </c>
      <c r="J55" s="27"/>
      <c r="K55" s="27"/>
      <c r="L55" s="27"/>
      <c r="M55" s="27"/>
      <c r="N55" s="25" t="str">
        <f>IF(AND(M54&lt;=I55,L54&gt;=I55)," ","X")</f>
        <v> </v>
      </c>
      <c r="O55" s="28"/>
      <c r="P55" s="16">
        <f t="shared" si="1"/>
        <v>0</v>
      </c>
      <c r="Q55" s="27"/>
      <c r="R55" s="27"/>
      <c r="S55" s="27"/>
      <c r="T55" s="27"/>
      <c r="U55" s="25" t="str">
        <f>IF(AND(T54&lt;=P55,S54&gt;=P55)," ","X")</f>
        <v> </v>
      </c>
      <c r="V55" s="28"/>
      <c r="W55" s="15">
        <f t="shared" si="2"/>
        <v>0</v>
      </c>
      <c r="X55" s="27"/>
      <c r="Y55" s="27"/>
      <c r="Z55" s="27"/>
      <c r="AA55" s="27"/>
      <c r="AB55" s="25" t="str">
        <f>IF(AND(AA54&lt;=W55,Z54&gt;=W55)," ","X")</f>
        <v> </v>
      </c>
      <c r="AC55" s="28"/>
    </row>
    <row r="56" spans="1:30" ht="12.75">
      <c r="A56" s="2"/>
      <c r="B56" s="17"/>
      <c r="I56" s="16">
        <f t="shared" si="0"/>
        <v>0</v>
      </c>
      <c r="J56" s="27">
        <f>(I56+I57)/2</f>
        <v>0</v>
      </c>
      <c r="K56" s="27">
        <f>J56*0.1</f>
        <v>0</v>
      </c>
      <c r="L56" s="27">
        <f>J56+K56</f>
        <v>0</v>
      </c>
      <c r="M56" s="27">
        <f>J56-K56</f>
        <v>0</v>
      </c>
      <c r="N56" s="25" t="str">
        <f>IF(AND(M56&lt;=I56,L56&gt;=I56)," ","X")</f>
        <v> </v>
      </c>
      <c r="O56" s="28" t="str">
        <f>IF(OR(N56="X",N57="X"),"X"," ")</f>
        <v> </v>
      </c>
      <c r="P56" s="16">
        <f t="shared" si="1"/>
        <v>0</v>
      </c>
      <c r="Q56" s="27">
        <f>(P56+P57)/2</f>
        <v>0</v>
      </c>
      <c r="R56" s="27">
        <f>Q56*0.1</f>
        <v>0</v>
      </c>
      <c r="S56" s="27">
        <f>Q56+R56</f>
        <v>0</v>
      </c>
      <c r="T56" s="27">
        <f>Q56-R56</f>
        <v>0</v>
      </c>
      <c r="U56" s="25" t="str">
        <f>IF(AND(T56&lt;=P56,S56&gt;=P56)," ","X")</f>
        <v> </v>
      </c>
      <c r="V56" s="28" t="str">
        <f>IF(OR(U56="X",U57="X"),"X"," ")</f>
        <v> </v>
      </c>
      <c r="W56" s="15">
        <f t="shared" si="2"/>
        <v>0</v>
      </c>
      <c r="X56" s="27">
        <f>(W56+W57)/2</f>
        <v>0</v>
      </c>
      <c r="Y56" s="27">
        <f>X56*0.1</f>
        <v>0</v>
      </c>
      <c r="Z56" s="27">
        <f>X56+Y56</f>
        <v>0</v>
      </c>
      <c r="AA56" s="27">
        <f>X56-Y56</f>
        <v>0</v>
      </c>
      <c r="AB56" s="25" t="str">
        <f>IF(AND(AA56&lt;=W56,Z56&gt;=W56)," ","X")</f>
        <v> </v>
      </c>
      <c r="AC56" s="28" t="str">
        <f>IF(OR(AB56="X",AB57="X"),"X"," ")</f>
        <v> </v>
      </c>
      <c r="AD56" s="7" t="str">
        <f>IF(OR(O56="X",V56="X",AC56="X"),"X"," ")</f>
        <v> </v>
      </c>
    </row>
    <row r="57" spans="1:29" ht="12.75">
      <c r="A57" s="2"/>
      <c r="B57" s="17"/>
      <c r="I57" s="16">
        <f t="shared" si="0"/>
        <v>0</v>
      </c>
      <c r="J57" s="27"/>
      <c r="K57" s="27"/>
      <c r="L57" s="27"/>
      <c r="M57" s="27"/>
      <c r="N57" s="25" t="str">
        <f>IF(AND(M56&lt;=I57,L56&gt;=I57)," ","X")</f>
        <v> </v>
      </c>
      <c r="O57" s="28"/>
      <c r="P57" s="16">
        <f t="shared" si="1"/>
        <v>0</v>
      </c>
      <c r="Q57" s="27"/>
      <c r="R57" s="27"/>
      <c r="S57" s="27"/>
      <c r="T57" s="27"/>
      <c r="U57" s="25" t="str">
        <f>IF(AND(T56&lt;=P57,S56&gt;=P57)," ","X")</f>
        <v> </v>
      </c>
      <c r="V57" s="28"/>
      <c r="W57" s="15">
        <f t="shared" si="2"/>
        <v>0</v>
      </c>
      <c r="X57" s="27"/>
      <c r="Y57" s="27"/>
      <c r="Z57" s="27"/>
      <c r="AA57" s="27"/>
      <c r="AB57" s="25" t="str">
        <f>IF(AND(AA56&lt;=W57,Z56&gt;=W57)," ","X")</f>
        <v> </v>
      </c>
      <c r="AC57" s="28"/>
    </row>
    <row r="58" spans="1:30" s="12" customFormat="1" ht="12.75">
      <c r="A58" s="10"/>
      <c r="B58" s="18"/>
      <c r="C58" s="10"/>
      <c r="D58" s="10"/>
      <c r="E58" s="11"/>
      <c r="F58" s="11"/>
      <c r="G58" s="11"/>
      <c r="H58" s="11"/>
      <c r="I58" s="16">
        <f t="shared" si="0"/>
        <v>0</v>
      </c>
      <c r="J58" s="27">
        <f>(I58+I59)/2</f>
        <v>0</v>
      </c>
      <c r="K58" s="27">
        <f>J58*0.1</f>
        <v>0</v>
      </c>
      <c r="L58" s="27">
        <f>J58+K58</f>
        <v>0</v>
      </c>
      <c r="M58" s="27">
        <f>J58-K58</f>
        <v>0</v>
      </c>
      <c r="N58" s="25" t="str">
        <f>IF(AND(M58&lt;=I58,L58&gt;=I58)," ","X")</f>
        <v> </v>
      </c>
      <c r="O58" s="28" t="str">
        <f>IF(OR(N58="X",N59="X"),"X"," ")</f>
        <v> </v>
      </c>
      <c r="P58" s="16">
        <f t="shared" si="1"/>
        <v>0</v>
      </c>
      <c r="Q58" s="27">
        <f>(P58+P59)/2</f>
        <v>0</v>
      </c>
      <c r="R58" s="27">
        <f>Q58*0.1</f>
        <v>0</v>
      </c>
      <c r="S58" s="27">
        <f>Q58+R58</f>
        <v>0</v>
      </c>
      <c r="T58" s="27">
        <f>Q58-R58</f>
        <v>0</v>
      </c>
      <c r="U58" s="25" t="str">
        <f>IF(AND(T58&lt;=P58,S58&gt;=P58)," ","X")</f>
        <v> </v>
      </c>
      <c r="V58" s="28" t="str">
        <f>IF(OR(U58="X",U59="X"),"X"," ")</f>
        <v> </v>
      </c>
      <c r="W58" s="15">
        <f t="shared" si="2"/>
        <v>0</v>
      </c>
      <c r="X58" s="27">
        <f>(W58+W59)/2</f>
        <v>0</v>
      </c>
      <c r="Y58" s="27">
        <f>X58*0.1</f>
        <v>0</v>
      </c>
      <c r="Z58" s="27">
        <f>X58+Y58</f>
        <v>0</v>
      </c>
      <c r="AA58" s="27">
        <f>X58-Y58</f>
        <v>0</v>
      </c>
      <c r="AB58" s="25" t="str">
        <f>IF(AND(AA58&lt;=W58,Z58&gt;=W58)," ","X")</f>
        <v> </v>
      </c>
      <c r="AC58" s="28" t="str">
        <f>IF(OR(AB58="X",AB59="X"),"X"," ")</f>
        <v> </v>
      </c>
      <c r="AD58" s="7" t="str">
        <f>IF(OR(O58="X",V58="X",AC58="X"),"X"," ")</f>
        <v> </v>
      </c>
    </row>
    <row r="59" spans="1:30" s="12" customFormat="1" ht="12.75">
      <c r="A59" s="10"/>
      <c r="B59" s="18"/>
      <c r="C59" s="10"/>
      <c r="D59" s="10"/>
      <c r="E59" s="11"/>
      <c r="F59" s="11"/>
      <c r="G59" s="11"/>
      <c r="H59" s="11"/>
      <c r="I59" s="16">
        <f t="shared" si="0"/>
        <v>0</v>
      </c>
      <c r="J59" s="27"/>
      <c r="K59" s="27"/>
      <c r="L59" s="27"/>
      <c r="M59" s="27"/>
      <c r="N59" s="25" t="str">
        <f>IF(AND(M58&lt;=I59,L58&gt;=I59)," ","X")</f>
        <v> </v>
      </c>
      <c r="O59" s="28"/>
      <c r="P59" s="16">
        <f t="shared" si="1"/>
        <v>0</v>
      </c>
      <c r="Q59" s="27"/>
      <c r="R59" s="27"/>
      <c r="S59" s="27"/>
      <c r="T59" s="27"/>
      <c r="U59" s="25" t="str">
        <f>IF(AND(T58&lt;=P59,S58&gt;=P59)," ","X")</f>
        <v> </v>
      </c>
      <c r="V59" s="28"/>
      <c r="W59" s="15">
        <f t="shared" si="2"/>
        <v>0</v>
      </c>
      <c r="X59" s="27"/>
      <c r="Y59" s="27"/>
      <c r="Z59" s="27"/>
      <c r="AA59" s="27"/>
      <c r="AB59" s="25" t="str">
        <f>IF(AND(AA58&lt;=W59,Z58&gt;=W59)," ","X")</f>
        <v> </v>
      </c>
      <c r="AC59" s="28"/>
      <c r="AD59" s="7"/>
    </row>
    <row r="60" spans="1:30" s="12" customFormat="1" ht="12.75">
      <c r="A60" s="10"/>
      <c r="B60" s="18"/>
      <c r="C60" s="10"/>
      <c r="D60" s="10"/>
      <c r="E60" s="11"/>
      <c r="F60" s="11"/>
      <c r="G60" s="11"/>
      <c r="H60" s="11"/>
      <c r="I60" s="16">
        <f t="shared" si="0"/>
        <v>0</v>
      </c>
      <c r="J60" s="27">
        <f>(I60+I61)/2</f>
        <v>0</v>
      </c>
      <c r="K60" s="27">
        <f>J60*0.1</f>
        <v>0</v>
      </c>
      <c r="L60" s="27">
        <f>J60+K60</f>
        <v>0</v>
      </c>
      <c r="M60" s="27">
        <f>J60-K60</f>
        <v>0</v>
      </c>
      <c r="N60" s="25" t="str">
        <f>IF(AND(M60&lt;=I60,L60&gt;=I60)," ","X")</f>
        <v> </v>
      </c>
      <c r="O60" s="28" t="str">
        <f>IF(OR(N60="X",N61="X"),"X"," ")</f>
        <v> </v>
      </c>
      <c r="P60" s="16">
        <f t="shared" si="1"/>
        <v>0</v>
      </c>
      <c r="Q60" s="27">
        <f>(P60+P61)/2</f>
        <v>0</v>
      </c>
      <c r="R60" s="27">
        <f>Q60*0.1</f>
        <v>0</v>
      </c>
      <c r="S60" s="27">
        <f>Q60+R60</f>
        <v>0</v>
      </c>
      <c r="T60" s="27">
        <f>Q60-R60</f>
        <v>0</v>
      </c>
      <c r="U60" s="25" t="str">
        <f>IF(AND(T60&lt;=P60,S60&gt;=P60)," ","X")</f>
        <v> </v>
      </c>
      <c r="V60" s="28" t="str">
        <f>IF(OR(U60="X",U61="X"),"X"," ")</f>
        <v> </v>
      </c>
      <c r="W60" s="15">
        <f t="shared" si="2"/>
        <v>0</v>
      </c>
      <c r="X60" s="27">
        <f>(W60+W61)/2</f>
        <v>0</v>
      </c>
      <c r="Y60" s="27">
        <f>X60*0.1</f>
        <v>0</v>
      </c>
      <c r="Z60" s="27">
        <f>X60+Y60</f>
        <v>0</v>
      </c>
      <c r="AA60" s="27">
        <f>X60-Y60</f>
        <v>0</v>
      </c>
      <c r="AB60" s="25" t="str">
        <f>IF(AND(AA60&lt;=W60,Z60&gt;=W60)," ","X")</f>
        <v> </v>
      </c>
      <c r="AC60" s="28" t="str">
        <f>IF(OR(AB60="X",AB61="X"),"X"," ")</f>
        <v> </v>
      </c>
      <c r="AD60" s="7" t="str">
        <f>IF(OR(O60="X",V60="X",AC60="X"),"X"," ")</f>
        <v> </v>
      </c>
    </row>
    <row r="61" spans="1:30" s="12" customFormat="1" ht="12.75">
      <c r="A61" s="10"/>
      <c r="B61" s="18"/>
      <c r="C61" s="10"/>
      <c r="D61" s="10"/>
      <c r="E61" s="11"/>
      <c r="F61" s="11"/>
      <c r="G61" s="11"/>
      <c r="H61" s="11"/>
      <c r="I61" s="16">
        <f t="shared" si="0"/>
        <v>0</v>
      </c>
      <c r="J61" s="27"/>
      <c r="K61" s="27"/>
      <c r="L61" s="27"/>
      <c r="M61" s="27"/>
      <c r="N61" s="25" t="str">
        <f>IF(AND(M60&lt;=I61,L60&gt;=I61)," ","X")</f>
        <v> </v>
      </c>
      <c r="O61" s="28"/>
      <c r="P61" s="16">
        <f t="shared" si="1"/>
        <v>0</v>
      </c>
      <c r="Q61" s="27"/>
      <c r="R61" s="27"/>
      <c r="S61" s="27"/>
      <c r="T61" s="27"/>
      <c r="U61" s="25" t="str">
        <f>IF(AND(T60&lt;=P61,S60&gt;=P61)," ","X")</f>
        <v> </v>
      </c>
      <c r="V61" s="28"/>
      <c r="W61" s="15">
        <f t="shared" si="2"/>
        <v>0</v>
      </c>
      <c r="X61" s="27"/>
      <c r="Y61" s="27"/>
      <c r="Z61" s="27"/>
      <c r="AA61" s="27"/>
      <c r="AB61" s="25" t="str">
        <f>IF(AND(AA60&lt;=W61,Z60&gt;=W61)," ","X")</f>
        <v> </v>
      </c>
      <c r="AC61" s="28"/>
      <c r="AD61" s="7"/>
    </row>
    <row r="62" spans="1:30" ht="12.75">
      <c r="A62" s="2"/>
      <c r="B62" s="17"/>
      <c r="I62" s="16">
        <f t="shared" si="0"/>
        <v>0</v>
      </c>
      <c r="J62" s="27">
        <f>(I62+I63)/2</f>
        <v>0</v>
      </c>
      <c r="K62" s="27">
        <f>J62*0.1</f>
        <v>0</v>
      </c>
      <c r="L62" s="27">
        <f>J62+K62</f>
        <v>0</v>
      </c>
      <c r="M62" s="27">
        <f>J62-K62</f>
        <v>0</v>
      </c>
      <c r="N62" s="25" t="str">
        <f>IF(AND(M62&lt;=I62,L62&gt;=I62)," ","X")</f>
        <v> </v>
      </c>
      <c r="O62" s="28" t="str">
        <f>IF(OR(N62="X",N63="X"),"X"," ")</f>
        <v> </v>
      </c>
      <c r="P62" s="16">
        <f t="shared" si="1"/>
        <v>0</v>
      </c>
      <c r="Q62" s="27">
        <f>(P62+P63)/2</f>
        <v>0</v>
      </c>
      <c r="R62" s="27">
        <f>Q62*0.1</f>
        <v>0</v>
      </c>
      <c r="S62" s="27">
        <f>Q62+R62</f>
        <v>0</v>
      </c>
      <c r="T62" s="27">
        <f>Q62-R62</f>
        <v>0</v>
      </c>
      <c r="U62" s="25" t="str">
        <f>IF(AND(T62&lt;=P62,S62&gt;=P62)," ","X")</f>
        <v> </v>
      </c>
      <c r="V62" s="28" t="str">
        <f>IF(OR(U62="X",U63="X"),"X"," ")</f>
        <v> </v>
      </c>
      <c r="W62" s="15">
        <f t="shared" si="2"/>
        <v>0</v>
      </c>
      <c r="X62" s="27">
        <f>(W62+W63)/2</f>
        <v>0</v>
      </c>
      <c r="Y62" s="27">
        <f>X62*0.1</f>
        <v>0</v>
      </c>
      <c r="Z62" s="27">
        <f>X62+Y62</f>
        <v>0</v>
      </c>
      <c r="AA62" s="27">
        <f>X62-Y62</f>
        <v>0</v>
      </c>
      <c r="AB62" s="25" t="str">
        <f>IF(AND(AA62&lt;=W62,Z62&gt;=W62)," ","X")</f>
        <v> </v>
      </c>
      <c r="AC62" s="28" t="str">
        <f>IF(OR(AB62="X",AB63="X"),"X"," ")</f>
        <v> </v>
      </c>
      <c r="AD62" s="7" t="str">
        <f>IF(OR(O62="X",V62="X",AC62="X"),"X"," ")</f>
        <v> </v>
      </c>
    </row>
    <row r="63" spans="1:29" ht="12.75">
      <c r="A63" s="2"/>
      <c r="B63" s="17"/>
      <c r="I63" s="16">
        <f t="shared" si="0"/>
        <v>0</v>
      </c>
      <c r="J63" s="27"/>
      <c r="K63" s="27"/>
      <c r="L63" s="27"/>
      <c r="M63" s="27"/>
      <c r="N63" s="25" t="str">
        <f>IF(AND(M62&lt;=I63,L62&gt;=I63)," ","X")</f>
        <v> </v>
      </c>
      <c r="O63" s="28"/>
      <c r="P63" s="16">
        <f t="shared" si="1"/>
        <v>0</v>
      </c>
      <c r="Q63" s="27"/>
      <c r="R63" s="27"/>
      <c r="S63" s="27"/>
      <c r="T63" s="27"/>
      <c r="U63" s="25" t="str">
        <f>IF(AND(T62&lt;=P63,S62&gt;=P63)," ","X")</f>
        <v> </v>
      </c>
      <c r="V63" s="28"/>
      <c r="W63" s="15">
        <f t="shared" si="2"/>
        <v>0</v>
      </c>
      <c r="X63" s="27"/>
      <c r="Y63" s="27"/>
      <c r="Z63" s="27"/>
      <c r="AA63" s="27"/>
      <c r="AB63" s="25" t="str">
        <f>IF(AND(AA62&lt;=W63,Z62&gt;=W63)," ","X")</f>
        <v> </v>
      </c>
      <c r="AC63" s="28"/>
    </row>
    <row r="64" spans="1:30" ht="12.75">
      <c r="A64" s="2"/>
      <c r="B64" s="17"/>
      <c r="I64" s="16">
        <f t="shared" si="0"/>
        <v>0</v>
      </c>
      <c r="J64" s="27">
        <f>(I64+I65)/2</f>
        <v>0</v>
      </c>
      <c r="K64" s="27">
        <f>J64*0.1</f>
        <v>0</v>
      </c>
      <c r="L64" s="27">
        <f>J64+K64</f>
        <v>0</v>
      </c>
      <c r="M64" s="27">
        <f>J64-K64</f>
        <v>0</v>
      </c>
      <c r="N64" s="25" t="str">
        <f>IF(AND(M64&lt;=I64,L64&gt;=I64)," ","X")</f>
        <v> </v>
      </c>
      <c r="O64" s="28" t="str">
        <f>IF(OR(N64="X",N65="X"),"X"," ")</f>
        <v> </v>
      </c>
      <c r="P64" s="16">
        <f t="shared" si="1"/>
        <v>0</v>
      </c>
      <c r="Q64" s="27">
        <f>(P64+P65)/2</f>
        <v>0</v>
      </c>
      <c r="R64" s="27">
        <f>Q64*0.1</f>
        <v>0</v>
      </c>
      <c r="S64" s="27">
        <f>Q64+R64</f>
        <v>0</v>
      </c>
      <c r="T64" s="27">
        <f>Q64-R64</f>
        <v>0</v>
      </c>
      <c r="U64" s="25" t="str">
        <f>IF(AND(T64&lt;=P64,S64&gt;=P64)," ","X")</f>
        <v> </v>
      </c>
      <c r="V64" s="28" t="str">
        <f>IF(OR(U64="X",U65="X"),"X"," ")</f>
        <v> </v>
      </c>
      <c r="W64" s="15">
        <f t="shared" si="2"/>
        <v>0</v>
      </c>
      <c r="X64" s="27">
        <f>(W64+W65)/2</f>
        <v>0</v>
      </c>
      <c r="Y64" s="27">
        <f>X64*0.1</f>
        <v>0</v>
      </c>
      <c r="Z64" s="27">
        <f>X64+Y64</f>
        <v>0</v>
      </c>
      <c r="AA64" s="27">
        <f>X64-Y64</f>
        <v>0</v>
      </c>
      <c r="AB64" s="25" t="str">
        <f>IF(AND(AA64&lt;=W64,Z64&gt;=W64)," ","X")</f>
        <v> </v>
      </c>
      <c r="AC64" s="28" t="str">
        <f>IF(OR(AB64="X",AB65="X"),"X"," ")</f>
        <v> </v>
      </c>
      <c r="AD64" s="7" t="str">
        <f>IF(OR(O64="X",V64="X",AC64="X"),"X"," ")</f>
        <v> </v>
      </c>
    </row>
    <row r="65" spans="1:29" ht="12.75">
      <c r="A65" s="2"/>
      <c r="B65" s="17"/>
      <c r="I65" s="16">
        <f t="shared" si="0"/>
        <v>0</v>
      </c>
      <c r="J65" s="27"/>
      <c r="K65" s="27"/>
      <c r="L65" s="27"/>
      <c r="M65" s="27"/>
      <c r="N65" s="25" t="str">
        <f>IF(AND(M64&lt;=I65,L64&gt;=I65)," ","X")</f>
        <v> </v>
      </c>
      <c r="O65" s="28"/>
      <c r="P65" s="16">
        <f t="shared" si="1"/>
        <v>0</v>
      </c>
      <c r="Q65" s="27"/>
      <c r="R65" s="27"/>
      <c r="S65" s="27"/>
      <c r="T65" s="27"/>
      <c r="U65" s="25" t="str">
        <f>IF(AND(T64&lt;=P65,S64&gt;=P65)," ","X")</f>
        <v> </v>
      </c>
      <c r="V65" s="28"/>
      <c r="W65" s="15">
        <f t="shared" si="2"/>
        <v>0</v>
      </c>
      <c r="X65" s="27"/>
      <c r="Y65" s="27"/>
      <c r="Z65" s="27"/>
      <c r="AA65" s="27"/>
      <c r="AB65" s="25" t="str">
        <f>IF(AND(AA64&lt;=W65,Z64&gt;=W65)," ","X")</f>
        <v> </v>
      </c>
      <c r="AC65" s="28"/>
    </row>
    <row r="66" spans="1:30" ht="12.75">
      <c r="A66" s="2"/>
      <c r="B66" s="17"/>
      <c r="I66" s="16">
        <f t="shared" si="0"/>
        <v>0</v>
      </c>
      <c r="J66" s="27">
        <f>(I66+I67)/2</f>
        <v>0</v>
      </c>
      <c r="K66" s="27">
        <f>J66*0.1</f>
        <v>0</v>
      </c>
      <c r="L66" s="27">
        <f>J66+K66</f>
        <v>0</v>
      </c>
      <c r="M66" s="27">
        <f>J66-K66</f>
        <v>0</v>
      </c>
      <c r="N66" s="25" t="str">
        <f>IF(AND(M66&lt;=I66,L66&gt;=I66)," ","X")</f>
        <v> </v>
      </c>
      <c r="O66" s="28" t="str">
        <f>IF(OR(N66="X",N67="X"),"X"," ")</f>
        <v> </v>
      </c>
      <c r="P66" s="16">
        <f t="shared" si="1"/>
        <v>0</v>
      </c>
      <c r="Q66" s="27">
        <f>(P66+P67)/2</f>
        <v>0</v>
      </c>
      <c r="R66" s="27">
        <f>Q66*0.1</f>
        <v>0</v>
      </c>
      <c r="S66" s="27">
        <f>Q66+R66</f>
        <v>0</v>
      </c>
      <c r="T66" s="27">
        <f>Q66-R66</f>
        <v>0</v>
      </c>
      <c r="U66" s="25" t="str">
        <f>IF(AND(T66&lt;=P66,S66&gt;=P66)," ","X")</f>
        <v> </v>
      </c>
      <c r="V66" s="28" t="str">
        <f>IF(OR(U66="X",U67="X"),"X"," ")</f>
        <v> </v>
      </c>
      <c r="W66" s="15">
        <f t="shared" si="2"/>
        <v>0</v>
      </c>
      <c r="X66" s="27">
        <f>(W66+W67)/2</f>
        <v>0</v>
      </c>
      <c r="Y66" s="27">
        <f>X66*0.1</f>
        <v>0</v>
      </c>
      <c r="Z66" s="27">
        <f>X66+Y66</f>
        <v>0</v>
      </c>
      <c r="AA66" s="27">
        <f>X66-Y66</f>
        <v>0</v>
      </c>
      <c r="AB66" s="25" t="str">
        <f>IF(AND(AA66&lt;=W66,Z66&gt;=W66)," ","X")</f>
        <v> </v>
      </c>
      <c r="AC66" s="28" t="str">
        <f>IF(OR(AB66="X",AB67="X"),"X"," ")</f>
        <v> </v>
      </c>
      <c r="AD66" s="7" t="str">
        <f>IF(OR(O66="X",V66="X",AC66="X"),"X"," ")</f>
        <v> </v>
      </c>
    </row>
    <row r="67" spans="1:29" ht="12.75">
      <c r="A67" s="2"/>
      <c r="B67" s="3"/>
      <c r="I67" s="16">
        <f t="shared" si="0"/>
        <v>0</v>
      </c>
      <c r="J67" s="27"/>
      <c r="K67" s="27"/>
      <c r="L67" s="27"/>
      <c r="M67" s="27"/>
      <c r="N67" s="25" t="str">
        <f>IF(AND(M66&lt;=I67,L66&gt;=I67)," ","X")</f>
        <v> </v>
      </c>
      <c r="O67" s="28"/>
      <c r="P67" s="16">
        <f t="shared" si="1"/>
        <v>0</v>
      </c>
      <c r="Q67" s="27"/>
      <c r="R67" s="27"/>
      <c r="S67" s="27"/>
      <c r="T67" s="27"/>
      <c r="U67" s="25" t="str">
        <f>IF(AND(T66&lt;=P67,S66&gt;=P67)," ","X")</f>
        <v> </v>
      </c>
      <c r="V67" s="28"/>
      <c r="W67" s="15">
        <f t="shared" si="2"/>
        <v>0</v>
      </c>
      <c r="X67" s="27"/>
      <c r="Y67" s="27"/>
      <c r="Z67" s="27"/>
      <c r="AA67" s="27"/>
      <c r="AB67" s="25" t="str">
        <f>IF(AND(AA66&lt;=W67,Z66&gt;=W67)," ","X")</f>
        <v> </v>
      </c>
      <c r="AC67" s="28"/>
    </row>
    <row r="68" spans="1:30" ht="12.75">
      <c r="A68" s="2"/>
      <c r="B68" s="3"/>
      <c r="I68" s="16">
        <f t="shared" si="0"/>
        <v>0</v>
      </c>
      <c r="J68" s="27">
        <f>(I68+I69)/2</f>
        <v>0</v>
      </c>
      <c r="K68" s="27">
        <f>J68*0.1</f>
        <v>0</v>
      </c>
      <c r="L68" s="27">
        <f>J68+K68</f>
        <v>0</v>
      </c>
      <c r="M68" s="27">
        <f>J68-K68</f>
        <v>0</v>
      </c>
      <c r="N68" s="25" t="str">
        <f>IF(AND(M68&lt;=I68,L68&gt;=I68)," ","X")</f>
        <v> </v>
      </c>
      <c r="O68" s="28" t="str">
        <f>IF(OR(N68="X",N69="X"),"X"," ")</f>
        <v> </v>
      </c>
      <c r="P68" s="16">
        <f t="shared" si="1"/>
        <v>0</v>
      </c>
      <c r="Q68" s="27">
        <f>(P68+P69)/2</f>
        <v>0</v>
      </c>
      <c r="R68" s="27">
        <f>Q68*0.1</f>
        <v>0</v>
      </c>
      <c r="S68" s="27">
        <f>Q68+R68</f>
        <v>0</v>
      </c>
      <c r="T68" s="27">
        <f>Q68-R68</f>
        <v>0</v>
      </c>
      <c r="U68" s="25" t="str">
        <f>IF(AND(T68&lt;=P68,S68&gt;=P68)," ","X")</f>
        <v> </v>
      </c>
      <c r="V68" s="28" t="str">
        <f>IF(OR(U68="X",U69="X"),"X"," ")</f>
        <v> </v>
      </c>
      <c r="W68" s="15">
        <f t="shared" si="2"/>
        <v>0</v>
      </c>
      <c r="X68" s="27">
        <f>(W68+W69)/2</f>
        <v>0</v>
      </c>
      <c r="Y68" s="27">
        <f>X68*0.1</f>
        <v>0</v>
      </c>
      <c r="Z68" s="27">
        <f>X68+Y68</f>
        <v>0</v>
      </c>
      <c r="AA68" s="27">
        <f>X68-Y68</f>
        <v>0</v>
      </c>
      <c r="AB68" s="25" t="str">
        <f>IF(AND(AA68&lt;=W68,Z68&gt;=W68)," ","X")</f>
        <v> </v>
      </c>
      <c r="AC68" s="28" t="str">
        <f>IF(OR(AB68="X",AB69="X"),"X"," ")</f>
        <v> </v>
      </c>
      <c r="AD68" s="7" t="str">
        <f>IF(OR(O68="X",V68="X",AC68="X"),"X"," ")</f>
        <v> </v>
      </c>
    </row>
    <row r="69" spans="1:29" ht="12.75">
      <c r="A69" s="2"/>
      <c r="B69" s="3"/>
      <c r="I69" s="16">
        <f t="shared" si="0"/>
        <v>0</v>
      </c>
      <c r="J69" s="27"/>
      <c r="K69" s="27"/>
      <c r="L69" s="27"/>
      <c r="M69" s="27"/>
      <c r="N69" s="25" t="str">
        <f>IF(AND(M68&lt;=I69,L68&gt;=I69)," ","X")</f>
        <v> </v>
      </c>
      <c r="O69" s="28"/>
      <c r="P69" s="16">
        <f t="shared" si="1"/>
        <v>0</v>
      </c>
      <c r="Q69" s="27"/>
      <c r="R69" s="27"/>
      <c r="S69" s="27"/>
      <c r="T69" s="27"/>
      <c r="U69" s="25" t="str">
        <f>IF(AND(T68&lt;=P69,S68&gt;=P69)," ","X")</f>
        <v> </v>
      </c>
      <c r="V69" s="28"/>
      <c r="W69" s="15">
        <f t="shared" si="2"/>
        <v>0</v>
      </c>
      <c r="X69" s="27"/>
      <c r="Y69" s="27"/>
      <c r="Z69" s="27"/>
      <c r="AA69" s="27"/>
      <c r="AB69" s="25" t="str">
        <f>IF(AND(AA68&lt;=W69,Z68&gt;=W69)," ","X")</f>
        <v> </v>
      </c>
      <c r="AC69" s="28"/>
    </row>
    <row r="70" spans="1:30" ht="12.75">
      <c r="A70" s="2"/>
      <c r="B70" s="3"/>
      <c r="I70" s="16">
        <f t="shared" si="0"/>
        <v>0</v>
      </c>
      <c r="J70" s="27">
        <f>(I70+I71)/2</f>
        <v>0</v>
      </c>
      <c r="K70" s="27">
        <f>J70*0.1</f>
        <v>0</v>
      </c>
      <c r="L70" s="27">
        <f>J70+K70</f>
        <v>0</v>
      </c>
      <c r="M70" s="27">
        <f>J70-K70</f>
        <v>0</v>
      </c>
      <c r="N70" s="25" t="str">
        <f>IF(AND(M70&lt;=I70,L70&gt;=I70)," ","X")</f>
        <v> </v>
      </c>
      <c r="O70" s="28" t="str">
        <f>IF(OR(N70="X",N71="X"),"X"," ")</f>
        <v> </v>
      </c>
      <c r="P70" s="16">
        <f t="shared" si="1"/>
        <v>0</v>
      </c>
      <c r="Q70" s="27">
        <f>(P70+P71)/2</f>
        <v>0</v>
      </c>
      <c r="R70" s="27">
        <f>Q70*0.1</f>
        <v>0</v>
      </c>
      <c r="S70" s="27">
        <f>Q70+R70</f>
        <v>0</v>
      </c>
      <c r="T70" s="27">
        <f>Q70-R70</f>
        <v>0</v>
      </c>
      <c r="U70" s="25" t="str">
        <f>IF(AND(T70&lt;=P70,S70&gt;=P70)," ","X")</f>
        <v> </v>
      </c>
      <c r="V70" s="28" t="str">
        <f>IF(OR(U70="X",U71="X"),"X"," ")</f>
        <v> </v>
      </c>
      <c r="W70" s="15">
        <f t="shared" si="2"/>
        <v>0</v>
      </c>
      <c r="X70" s="27">
        <f>(W70+W71)/2</f>
        <v>0</v>
      </c>
      <c r="Y70" s="27">
        <f>X70*0.1</f>
        <v>0</v>
      </c>
      <c r="Z70" s="27">
        <f>X70+Y70</f>
        <v>0</v>
      </c>
      <c r="AA70" s="27">
        <f>X70-Y70</f>
        <v>0</v>
      </c>
      <c r="AB70" s="25" t="str">
        <f>IF(AND(AA70&lt;=W70,Z70&gt;=W70)," ","X")</f>
        <v> </v>
      </c>
      <c r="AC70" s="28" t="str">
        <f>IF(OR(AB70="X",AB71="X"),"X"," ")</f>
        <v> </v>
      </c>
      <c r="AD70" s="7" t="str">
        <f>IF(OR(O70="X",V70="X",AC70="X"),"X"," ")</f>
        <v> </v>
      </c>
    </row>
    <row r="71" spans="1:29" ht="12.75">
      <c r="A71" s="2"/>
      <c r="B71" s="3"/>
      <c r="I71" s="16">
        <f t="shared" si="0"/>
        <v>0</v>
      </c>
      <c r="J71" s="27"/>
      <c r="K71" s="27"/>
      <c r="L71" s="27"/>
      <c r="M71" s="27"/>
      <c r="N71" s="25" t="str">
        <f>IF(AND(M70&lt;=I71,L70&gt;=I71)," ","X")</f>
        <v> </v>
      </c>
      <c r="O71" s="28"/>
      <c r="P71" s="16">
        <f t="shared" si="1"/>
        <v>0</v>
      </c>
      <c r="Q71" s="27"/>
      <c r="R71" s="27"/>
      <c r="S71" s="27"/>
      <c r="T71" s="27"/>
      <c r="U71" s="25" t="str">
        <f>IF(AND(T70&lt;=P71,S70&gt;=P71)," ","X")</f>
        <v> </v>
      </c>
      <c r="V71" s="28"/>
      <c r="W71" s="15">
        <f t="shared" si="2"/>
        <v>0</v>
      </c>
      <c r="X71" s="27"/>
      <c r="Y71" s="27"/>
      <c r="Z71" s="27"/>
      <c r="AA71" s="27"/>
      <c r="AB71" s="25" t="str">
        <f>IF(AND(AA70&lt;=W71,Z70&gt;=W71)," ","X")</f>
        <v> </v>
      </c>
      <c r="AC71" s="28"/>
    </row>
    <row r="72" spans="1:30" ht="12.75">
      <c r="A72" s="2"/>
      <c r="B72" s="3"/>
      <c r="I72" s="16">
        <f t="shared" si="0"/>
        <v>0</v>
      </c>
      <c r="J72" s="27">
        <f>(I72+I73)/2</f>
        <v>0</v>
      </c>
      <c r="K72" s="27">
        <f>J72*0.1</f>
        <v>0</v>
      </c>
      <c r="L72" s="27">
        <f>J72+K72</f>
        <v>0</v>
      </c>
      <c r="M72" s="27">
        <f>J72-K72</f>
        <v>0</v>
      </c>
      <c r="N72" s="25" t="str">
        <f>IF(AND(M72&lt;=I72,L72&gt;=I72)," ","X")</f>
        <v> </v>
      </c>
      <c r="O72" s="28" t="str">
        <f>IF(OR(N72="X",N73="X"),"X"," ")</f>
        <v> </v>
      </c>
      <c r="P72" s="16">
        <f t="shared" si="1"/>
        <v>0</v>
      </c>
      <c r="Q72" s="27">
        <f>(P72+P73)/2</f>
        <v>0</v>
      </c>
      <c r="R72" s="27">
        <f>Q72*0.1</f>
        <v>0</v>
      </c>
      <c r="S72" s="27">
        <f>Q72+R72</f>
        <v>0</v>
      </c>
      <c r="T72" s="27">
        <f>Q72-R72</f>
        <v>0</v>
      </c>
      <c r="U72" s="25" t="str">
        <f>IF(AND(T72&lt;=P72,S72&gt;=P72)," ","X")</f>
        <v> </v>
      </c>
      <c r="V72" s="28" t="str">
        <f>IF(OR(U72="X",U73="X"),"X"," ")</f>
        <v> </v>
      </c>
      <c r="W72" s="15">
        <f t="shared" si="2"/>
        <v>0</v>
      </c>
      <c r="X72" s="27">
        <f>(W72+W73)/2</f>
        <v>0</v>
      </c>
      <c r="Y72" s="27">
        <f>X72*0.1</f>
        <v>0</v>
      </c>
      <c r="Z72" s="27">
        <f>X72+Y72</f>
        <v>0</v>
      </c>
      <c r="AA72" s="27">
        <f>X72-Y72</f>
        <v>0</v>
      </c>
      <c r="AB72" s="25" t="str">
        <f>IF(AND(AA72&lt;=W72,Z72&gt;=W72)," ","X")</f>
        <v> </v>
      </c>
      <c r="AC72" s="28" t="str">
        <f>IF(OR(AB72="X",AB73="X"),"X"," ")</f>
        <v> </v>
      </c>
      <c r="AD72" s="7" t="str">
        <f>IF(OR(O72="X",V72="X",AC72="X"),"X"," ")</f>
        <v> </v>
      </c>
    </row>
    <row r="73" spans="1:29" ht="12.75">
      <c r="A73" s="2"/>
      <c r="B73" s="3"/>
      <c r="I73" s="16">
        <f t="shared" si="0"/>
        <v>0</v>
      </c>
      <c r="J73" s="27"/>
      <c r="K73" s="27"/>
      <c r="L73" s="27"/>
      <c r="M73" s="27"/>
      <c r="N73" s="25" t="str">
        <f>IF(AND(M72&lt;=I73,L72&gt;=I73)," ","X")</f>
        <v> </v>
      </c>
      <c r="O73" s="28"/>
      <c r="P73" s="16">
        <f t="shared" si="1"/>
        <v>0</v>
      </c>
      <c r="Q73" s="27"/>
      <c r="R73" s="27"/>
      <c r="S73" s="27"/>
      <c r="T73" s="27"/>
      <c r="U73" s="25" t="str">
        <f>IF(AND(T72&lt;=P73,S72&gt;=P73)," ","X")</f>
        <v> </v>
      </c>
      <c r="V73" s="28"/>
      <c r="W73" s="15">
        <f t="shared" si="2"/>
        <v>0</v>
      </c>
      <c r="X73" s="27"/>
      <c r="Y73" s="27"/>
      <c r="Z73" s="27"/>
      <c r="AA73" s="27"/>
      <c r="AB73" s="25" t="str">
        <f>IF(AND(AA72&lt;=W73,Z72&gt;=W73)," ","X")</f>
        <v> </v>
      </c>
      <c r="AC73" s="28"/>
    </row>
    <row r="74" spans="1:30" ht="12.75">
      <c r="A74" s="2"/>
      <c r="B74" s="3"/>
      <c r="I74" s="16">
        <f t="shared" si="0"/>
        <v>0</v>
      </c>
      <c r="J74" s="27">
        <f>(I74+I75)/2</f>
        <v>0</v>
      </c>
      <c r="K74" s="27">
        <f>J74*0.1</f>
        <v>0</v>
      </c>
      <c r="L74" s="27">
        <f>J74+K74</f>
        <v>0</v>
      </c>
      <c r="M74" s="27">
        <f>J74-K74</f>
        <v>0</v>
      </c>
      <c r="N74" s="25" t="str">
        <f>IF(AND(M74&lt;=I74,L74&gt;=I74)," ","X")</f>
        <v> </v>
      </c>
      <c r="O74" s="28" t="str">
        <f>IF(OR(N74="X",N75="X"),"X"," ")</f>
        <v> </v>
      </c>
      <c r="P74" s="16">
        <f t="shared" si="1"/>
        <v>0</v>
      </c>
      <c r="Q74" s="27">
        <f>(P74+P75)/2</f>
        <v>0</v>
      </c>
      <c r="R74" s="27">
        <f>Q74*0.1</f>
        <v>0</v>
      </c>
      <c r="S74" s="27">
        <f>Q74+R74</f>
        <v>0</v>
      </c>
      <c r="T74" s="27">
        <f>Q74-R74</f>
        <v>0</v>
      </c>
      <c r="U74" s="25" t="str">
        <f>IF(AND(T74&lt;=P74,S74&gt;=P74)," ","X")</f>
        <v> </v>
      </c>
      <c r="V74" s="28" t="str">
        <f>IF(OR(U74="X",U75="X"),"X"," ")</f>
        <v> </v>
      </c>
      <c r="W74" s="15">
        <f t="shared" si="2"/>
        <v>0</v>
      </c>
      <c r="X74" s="27">
        <f>(W74+W75)/2</f>
        <v>0</v>
      </c>
      <c r="Y74" s="27">
        <f>X74*0.1</f>
        <v>0</v>
      </c>
      <c r="Z74" s="27">
        <f>X74+Y74</f>
        <v>0</v>
      </c>
      <c r="AA74" s="27">
        <f>X74-Y74</f>
        <v>0</v>
      </c>
      <c r="AB74" s="25" t="str">
        <f>IF(AND(AA74&lt;=W74,Z74&gt;=W74)," ","X")</f>
        <v> </v>
      </c>
      <c r="AC74" s="28" t="str">
        <f>IF(OR(AB74="X",AB75="X"),"X"," ")</f>
        <v> </v>
      </c>
      <c r="AD74" s="7" t="str">
        <f>IF(OR(O74="X",V74="X",AC74="X"),"X"," ")</f>
        <v> </v>
      </c>
    </row>
    <row r="75" spans="1:29" ht="12.75">
      <c r="A75" s="2"/>
      <c r="B75" s="3"/>
      <c r="I75" s="16">
        <f aca="true" t="shared" si="3" ref="I75:I138">F75</f>
        <v>0</v>
      </c>
      <c r="J75" s="27"/>
      <c r="K75" s="27"/>
      <c r="L75" s="27"/>
      <c r="M75" s="27"/>
      <c r="N75" s="25" t="str">
        <f>IF(AND(M74&lt;=I75,L74&gt;=I75)," ","X")</f>
        <v> </v>
      </c>
      <c r="O75" s="28"/>
      <c r="P75" s="16">
        <f aca="true" t="shared" si="4" ref="P75:P138">G75</f>
        <v>0</v>
      </c>
      <c r="Q75" s="27"/>
      <c r="R75" s="27"/>
      <c r="S75" s="27"/>
      <c r="T75" s="27"/>
      <c r="U75" s="25" t="str">
        <f>IF(AND(T74&lt;=P75,S74&gt;=P75)," ","X")</f>
        <v> </v>
      </c>
      <c r="V75" s="28"/>
      <c r="W75" s="15">
        <f aca="true" t="shared" si="5" ref="W75:W138">H75</f>
        <v>0</v>
      </c>
      <c r="X75" s="27"/>
      <c r="Y75" s="27"/>
      <c r="Z75" s="27"/>
      <c r="AA75" s="27"/>
      <c r="AB75" s="25" t="str">
        <f>IF(AND(AA74&lt;=W75,Z74&gt;=W75)," ","X")</f>
        <v> </v>
      </c>
      <c r="AC75" s="28"/>
    </row>
    <row r="76" spans="1:30" ht="12.75">
      <c r="A76" s="2"/>
      <c r="B76" s="3"/>
      <c r="I76" s="16">
        <f t="shared" si="3"/>
        <v>0</v>
      </c>
      <c r="J76" s="27">
        <f>(I76+I77)/2</f>
        <v>0</v>
      </c>
      <c r="K76" s="27">
        <f>J76*0.1</f>
        <v>0</v>
      </c>
      <c r="L76" s="27">
        <f>J76+K76</f>
        <v>0</v>
      </c>
      <c r="M76" s="27">
        <f>J76-K76</f>
        <v>0</v>
      </c>
      <c r="N76" s="25" t="str">
        <f>IF(AND(M76&lt;=I76,L76&gt;=I76)," ","X")</f>
        <v> </v>
      </c>
      <c r="O76" s="28" t="str">
        <f>IF(OR(N76="X",N77="X"),"X"," ")</f>
        <v> </v>
      </c>
      <c r="P76" s="16">
        <f t="shared" si="4"/>
        <v>0</v>
      </c>
      <c r="Q76" s="27">
        <f>(P76+P77)/2</f>
        <v>0</v>
      </c>
      <c r="R76" s="27">
        <f>Q76*0.1</f>
        <v>0</v>
      </c>
      <c r="S76" s="27">
        <f>Q76+R76</f>
        <v>0</v>
      </c>
      <c r="T76" s="27">
        <f>Q76-R76</f>
        <v>0</v>
      </c>
      <c r="U76" s="25" t="str">
        <f>IF(AND(T76&lt;=P76,S76&gt;=P76)," ","X")</f>
        <v> </v>
      </c>
      <c r="V76" s="28" t="str">
        <f>IF(OR(U76="X",U77="X"),"X"," ")</f>
        <v> </v>
      </c>
      <c r="W76" s="15">
        <f t="shared" si="5"/>
        <v>0</v>
      </c>
      <c r="X76" s="27">
        <f>(W76+W77)/2</f>
        <v>0</v>
      </c>
      <c r="Y76" s="27">
        <f>X76*0.1</f>
        <v>0</v>
      </c>
      <c r="Z76" s="27">
        <f>X76+Y76</f>
        <v>0</v>
      </c>
      <c r="AA76" s="27">
        <f>X76-Y76</f>
        <v>0</v>
      </c>
      <c r="AB76" s="25" t="str">
        <f>IF(AND(AA76&lt;=W76,Z76&gt;=W76)," ","X")</f>
        <v> </v>
      </c>
      <c r="AC76" s="28" t="str">
        <f>IF(OR(AB76="X",AB77="X"),"X"," ")</f>
        <v> </v>
      </c>
      <c r="AD76" s="7" t="str">
        <f>IF(OR(O76="X",V76="X",AC76="X"),"X"," ")</f>
        <v> </v>
      </c>
    </row>
    <row r="77" spans="1:29" ht="12.75">
      <c r="A77" s="2"/>
      <c r="B77" s="3"/>
      <c r="I77" s="16">
        <f t="shared" si="3"/>
        <v>0</v>
      </c>
      <c r="J77" s="27"/>
      <c r="K77" s="27"/>
      <c r="L77" s="27"/>
      <c r="M77" s="27"/>
      <c r="N77" s="25" t="str">
        <f>IF(AND(M76&lt;=I77,L76&gt;=I77)," ","X")</f>
        <v> </v>
      </c>
      <c r="O77" s="28"/>
      <c r="P77" s="16">
        <f t="shared" si="4"/>
        <v>0</v>
      </c>
      <c r="Q77" s="27"/>
      <c r="R77" s="27"/>
      <c r="S77" s="27"/>
      <c r="T77" s="27"/>
      <c r="U77" s="25" t="str">
        <f>IF(AND(T76&lt;=P77,S76&gt;=P77)," ","X")</f>
        <v> </v>
      </c>
      <c r="V77" s="28"/>
      <c r="W77" s="15">
        <f t="shared" si="5"/>
        <v>0</v>
      </c>
      <c r="X77" s="27"/>
      <c r="Y77" s="27"/>
      <c r="Z77" s="27"/>
      <c r="AA77" s="27"/>
      <c r="AB77" s="25" t="str">
        <f>IF(AND(AA76&lt;=W77,Z76&gt;=W77)," ","X")</f>
        <v> </v>
      </c>
      <c r="AC77" s="28"/>
    </row>
    <row r="78" spans="1:30" ht="12.75">
      <c r="A78" s="2"/>
      <c r="B78" s="3"/>
      <c r="I78" s="16">
        <f t="shared" si="3"/>
        <v>0</v>
      </c>
      <c r="J78" s="27">
        <f>(I78+I79)/2</f>
        <v>0</v>
      </c>
      <c r="K78" s="27">
        <f>J78*0.1</f>
        <v>0</v>
      </c>
      <c r="L78" s="27">
        <f>J78+K78</f>
        <v>0</v>
      </c>
      <c r="M78" s="27">
        <f>J78-K78</f>
        <v>0</v>
      </c>
      <c r="N78" s="25" t="str">
        <f>IF(AND(M78&lt;=I78,L78&gt;=I78)," ","X")</f>
        <v> </v>
      </c>
      <c r="O78" s="28" t="str">
        <f>IF(OR(N78="X",N79="X"),"X"," ")</f>
        <v> </v>
      </c>
      <c r="P78" s="16">
        <f t="shared" si="4"/>
        <v>0</v>
      </c>
      <c r="Q78" s="27">
        <f>(P78+P79)/2</f>
        <v>0</v>
      </c>
      <c r="R78" s="27">
        <f>Q78*0.1</f>
        <v>0</v>
      </c>
      <c r="S78" s="27">
        <f>Q78+R78</f>
        <v>0</v>
      </c>
      <c r="T78" s="27">
        <f>Q78-R78</f>
        <v>0</v>
      </c>
      <c r="U78" s="25" t="str">
        <f>IF(AND(T78&lt;=P78,S78&gt;=P78)," ","X")</f>
        <v> </v>
      </c>
      <c r="V78" s="28" t="str">
        <f>IF(OR(U78="X",U79="X"),"X"," ")</f>
        <v> </v>
      </c>
      <c r="W78" s="15">
        <f t="shared" si="5"/>
        <v>0</v>
      </c>
      <c r="X78" s="27">
        <f>(W78+W79)/2</f>
        <v>0</v>
      </c>
      <c r="Y78" s="27">
        <f>X78*0.1</f>
        <v>0</v>
      </c>
      <c r="Z78" s="27">
        <f>X78+Y78</f>
        <v>0</v>
      </c>
      <c r="AA78" s="27">
        <f>X78-Y78</f>
        <v>0</v>
      </c>
      <c r="AB78" s="25" t="str">
        <f>IF(AND(AA78&lt;=W78,Z78&gt;=W78)," ","X")</f>
        <v> </v>
      </c>
      <c r="AC78" s="28" t="str">
        <f>IF(OR(AB78="X",AB79="X"),"X"," ")</f>
        <v> </v>
      </c>
      <c r="AD78" s="7" t="str">
        <f>IF(OR(O78="X",V78="X",AC78="X"),"X"," ")</f>
        <v> </v>
      </c>
    </row>
    <row r="79" spans="1:29" ht="12.75">
      <c r="A79" s="2"/>
      <c r="B79" s="3"/>
      <c r="I79" s="16">
        <f t="shared" si="3"/>
        <v>0</v>
      </c>
      <c r="J79" s="27"/>
      <c r="K79" s="27"/>
      <c r="L79" s="27"/>
      <c r="M79" s="27"/>
      <c r="N79" s="25" t="str">
        <f>IF(AND(M78&lt;=I79,L78&gt;=I79)," ","X")</f>
        <v> </v>
      </c>
      <c r="O79" s="28"/>
      <c r="P79" s="16">
        <f t="shared" si="4"/>
        <v>0</v>
      </c>
      <c r="Q79" s="27"/>
      <c r="R79" s="27"/>
      <c r="S79" s="27"/>
      <c r="T79" s="27"/>
      <c r="U79" s="25" t="str">
        <f>IF(AND(T78&lt;=P79,S78&gt;=P79)," ","X")</f>
        <v> </v>
      </c>
      <c r="V79" s="28"/>
      <c r="W79" s="15">
        <f t="shared" si="5"/>
        <v>0</v>
      </c>
      <c r="X79" s="27"/>
      <c r="Y79" s="27"/>
      <c r="Z79" s="27"/>
      <c r="AA79" s="27"/>
      <c r="AB79" s="25" t="str">
        <f>IF(AND(AA78&lt;=W79,Z78&gt;=W79)," ","X")</f>
        <v> </v>
      </c>
      <c r="AC79" s="28"/>
    </row>
    <row r="80" spans="1:30" ht="12.75">
      <c r="A80" s="2"/>
      <c r="B80" s="3"/>
      <c r="I80" s="16">
        <f t="shared" si="3"/>
        <v>0</v>
      </c>
      <c r="J80" s="27">
        <f>(I80+I81)/2</f>
        <v>0</v>
      </c>
      <c r="K80" s="27">
        <f>J80*0.1</f>
        <v>0</v>
      </c>
      <c r="L80" s="27">
        <f>J80+K80</f>
        <v>0</v>
      </c>
      <c r="M80" s="27">
        <f>J80-K80</f>
        <v>0</v>
      </c>
      <c r="N80" s="25" t="str">
        <f>IF(AND(M80&lt;=I80,L80&gt;=I80)," ","X")</f>
        <v> </v>
      </c>
      <c r="O80" s="28" t="str">
        <f>IF(OR(N80="X",N81="X"),"X"," ")</f>
        <v> </v>
      </c>
      <c r="P80" s="16">
        <f t="shared" si="4"/>
        <v>0</v>
      </c>
      <c r="Q80" s="27">
        <f>(P80+P81)/2</f>
        <v>0</v>
      </c>
      <c r="R80" s="27">
        <f>Q80*0.1</f>
        <v>0</v>
      </c>
      <c r="S80" s="27">
        <f>Q80+R80</f>
        <v>0</v>
      </c>
      <c r="T80" s="27">
        <f>Q80-R80</f>
        <v>0</v>
      </c>
      <c r="U80" s="25" t="str">
        <f>IF(AND(T80&lt;=P80,S80&gt;=P80)," ","X")</f>
        <v> </v>
      </c>
      <c r="V80" s="28" t="str">
        <f>IF(OR(U80="X",U81="X"),"X"," ")</f>
        <v> </v>
      </c>
      <c r="W80" s="15">
        <f t="shared" si="5"/>
        <v>0</v>
      </c>
      <c r="X80" s="27">
        <f>(W80+W81)/2</f>
        <v>0</v>
      </c>
      <c r="Y80" s="27">
        <f>X80*0.1</f>
        <v>0</v>
      </c>
      <c r="Z80" s="27">
        <f>X80+Y80</f>
        <v>0</v>
      </c>
      <c r="AA80" s="27">
        <f>X80-Y80</f>
        <v>0</v>
      </c>
      <c r="AB80" s="25" t="str">
        <f>IF(AND(AA80&lt;=W80,Z80&gt;=W80)," ","X")</f>
        <v> </v>
      </c>
      <c r="AC80" s="28" t="str">
        <f>IF(OR(AB80="X",AB81="X"),"X"," ")</f>
        <v> </v>
      </c>
      <c r="AD80" s="7" t="str">
        <f>IF(OR(O80="X",V80="X",AC80="X"),"X"," ")</f>
        <v> </v>
      </c>
    </row>
    <row r="81" spans="1:29" ht="12.75">
      <c r="A81" s="2"/>
      <c r="B81" s="3"/>
      <c r="I81" s="16">
        <f t="shared" si="3"/>
        <v>0</v>
      </c>
      <c r="J81" s="27"/>
      <c r="K81" s="27"/>
      <c r="L81" s="27"/>
      <c r="M81" s="27"/>
      <c r="N81" s="25" t="str">
        <f>IF(AND(M80&lt;=I81,L80&gt;=I81)," ","X")</f>
        <v> </v>
      </c>
      <c r="O81" s="28"/>
      <c r="P81" s="16">
        <f t="shared" si="4"/>
        <v>0</v>
      </c>
      <c r="Q81" s="27"/>
      <c r="R81" s="27"/>
      <c r="S81" s="27"/>
      <c r="T81" s="27"/>
      <c r="U81" s="25" t="str">
        <f>IF(AND(T80&lt;=P81,S80&gt;=P81)," ","X")</f>
        <v> </v>
      </c>
      <c r="V81" s="28"/>
      <c r="W81" s="15">
        <f t="shared" si="5"/>
        <v>0</v>
      </c>
      <c r="X81" s="27"/>
      <c r="Y81" s="27"/>
      <c r="Z81" s="27"/>
      <c r="AA81" s="27"/>
      <c r="AB81" s="25" t="str">
        <f>IF(AND(AA80&lt;=W81,Z80&gt;=W81)," ","X")</f>
        <v> </v>
      </c>
      <c r="AC81" s="28"/>
    </row>
    <row r="82" spans="1:30" ht="12.75">
      <c r="A82" s="2"/>
      <c r="B82" s="3"/>
      <c r="I82" s="16">
        <f t="shared" si="3"/>
        <v>0</v>
      </c>
      <c r="J82" s="27">
        <f>(I82+I83)/2</f>
        <v>0</v>
      </c>
      <c r="K82" s="27">
        <f>J82*0.1</f>
        <v>0</v>
      </c>
      <c r="L82" s="27">
        <f>J82+K82</f>
        <v>0</v>
      </c>
      <c r="M82" s="27">
        <f>J82-K82</f>
        <v>0</v>
      </c>
      <c r="N82" s="25" t="str">
        <f>IF(AND(M82&lt;=I82,L82&gt;=I82)," ","X")</f>
        <v> </v>
      </c>
      <c r="O82" s="28" t="str">
        <f>IF(OR(N82="X",N83="X"),"X"," ")</f>
        <v> </v>
      </c>
      <c r="P82" s="16">
        <f t="shared" si="4"/>
        <v>0</v>
      </c>
      <c r="Q82" s="27">
        <f>(P82+P83)/2</f>
        <v>0</v>
      </c>
      <c r="R82" s="27">
        <f>Q82*0.1</f>
        <v>0</v>
      </c>
      <c r="S82" s="27">
        <f>Q82+R82</f>
        <v>0</v>
      </c>
      <c r="T82" s="27">
        <f>Q82-R82</f>
        <v>0</v>
      </c>
      <c r="U82" s="25" t="str">
        <f>IF(AND(T82&lt;=P82,S82&gt;=P82)," ","X")</f>
        <v> </v>
      </c>
      <c r="V82" s="28" t="str">
        <f>IF(OR(U82="X",U83="X"),"X"," ")</f>
        <v> </v>
      </c>
      <c r="W82" s="15">
        <f t="shared" si="5"/>
        <v>0</v>
      </c>
      <c r="X82" s="27">
        <f>(W82+W83)/2</f>
        <v>0</v>
      </c>
      <c r="Y82" s="27">
        <f>X82*0.1</f>
        <v>0</v>
      </c>
      <c r="Z82" s="27">
        <f>X82+Y82</f>
        <v>0</v>
      </c>
      <c r="AA82" s="27">
        <f>X82-Y82</f>
        <v>0</v>
      </c>
      <c r="AB82" s="25" t="str">
        <f>IF(AND(AA82&lt;=W82,Z82&gt;=W82)," ","X")</f>
        <v> </v>
      </c>
      <c r="AC82" s="28" t="str">
        <f>IF(OR(AB82="X",AB83="X"),"X"," ")</f>
        <v> </v>
      </c>
      <c r="AD82" s="7" t="str">
        <f>IF(OR(O82="X",V82="X",AC82="X"),"X"," ")</f>
        <v> </v>
      </c>
    </row>
    <row r="83" spans="1:29" ht="12.75">
      <c r="A83" s="2"/>
      <c r="B83" s="3"/>
      <c r="I83" s="16">
        <f t="shared" si="3"/>
        <v>0</v>
      </c>
      <c r="J83" s="27"/>
      <c r="K83" s="27"/>
      <c r="L83" s="27"/>
      <c r="M83" s="27"/>
      <c r="N83" s="25" t="str">
        <f>IF(AND(M82&lt;=I83,L82&gt;=I83)," ","X")</f>
        <v> </v>
      </c>
      <c r="O83" s="28"/>
      <c r="P83" s="16">
        <f t="shared" si="4"/>
        <v>0</v>
      </c>
      <c r="Q83" s="27"/>
      <c r="R83" s="27"/>
      <c r="S83" s="27"/>
      <c r="T83" s="27"/>
      <c r="U83" s="25" t="str">
        <f>IF(AND(T82&lt;=P83,S82&gt;=P83)," ","X")</f>
        <v> </v>
      </c>
      <c r="V83" s="28"/>
      <c r="W83" s="15">
        <f t="shared" si="5"/>
        <v>0</v>
      </c>
      <c r="X83" s="27"/>
      <c r="Y83" s="27"/>
      <c r="Z83" s="27"/>
      <c r="AA83" s="27"/>
      <c r="AB83" s="25" t="str">
        <f>IF(AND(AA82&lt;=W83,Z82&gt;=W83)," ","X")</f>
        <v> </v>
      </c>
      <c r="AC83" s="28"/>
    </row>
    <row r="84" spans="1:30" ht="12.75">
      <c r="A84" s="2"/>
      <c r="B84" s="3"/>
      <c r="I84" s="16">
        <f t="shared" si="3"/>
        <v>0</v>
      </c>
      <c r="J84" s="27">
        <f>(I84+I85)/2</f>
        <v>0</v>
      </c>
      <c r="K84" s="27">
        <f>J84*0.1</f>
        <v>0</v>
      </c>
      <c r="L84" s="27">
        <f>J84+K84</f>
        <v>0</v>
      </c>
      <c r="M84" s="27">
        <f>J84-K84</f>
        <v>0</v>
      </c>
      <c r="N84" s="25" t="str">
        <f>IF(AND(M84&lt;=I84,L84&gt;=I84)," ","X")</f>
        <v> </v>
      </c>
      <c r="O84" s="28" t="str">
        <f>IF(OR(N84="X",N85="X"),"X"," ")</f>
        <v> </v>
      </c>
      <c r="P84" s="16">
        <f t="shared" si="4"/>
        <v>0</v>
      </c>
      <c r="Q84" s="27">
        <f>(P84+P85)/2</f>
        <v>0</v>
      </c>
      <c r="R84" s="27">
        <f>Q84*0.1</f>
        <v>0</v>
      </c>
      <c r="S84" s="27">
        <f>Q84+R84</f>
        <v>0</v>
      </c>
      <c r="T84" s="27">
        <f>Q84-R84</f>
        <v>0</v>
      </c>
      <c r="U84" s="25" t="str">
        <f>IF(AND(T84&lt;=P84,S84&gt;=P84)," ","X")</f>
        <v> </v>
      </c>
      <c r="V84" s="28" t="str">
        <f>IF(OR(U84="X",U85="X"),"X"," ")</f>
        <v> </v>
      </c>
      <c r="W84" s="15">
        <f t="shared" si="5"/>
        <v>0</v>
      </c>
      <c r="X84" s="27">
        <f>(W84+W85)/2</f>
        <v>0</v>
      </c>
      <c r="Y84" s="27">
        <f>X84*0.1</f>
        <v>0</v>
      </c>
      <c r="Z84" s="27">
        <f>X84+Y84</f>
        <v>0</v>
      </c>
      <c r="AA84" s="27">
        <f>X84-Y84</f>
        <v>0</v>
      </c>
      <c r="AB84" s="25" t="str">
        <f>IF(AND(AA84&lt;=W84,Z84&gt;=W84)," ","X")</f>
        <v> </v>
      </c>
      <c r="AC84" s="28" t="str">
        <f>IF(OR(AB84="X",AB85="X"),"X"," ")</f>
        <v> </v>
      </c>
      <c r="AD84" s="7" t="str">
        <f>IF(OR(O84="X",V84="X",AC84="X"),"X"," ")</f>
        <v> </v>
      </c>
    </row>
    <row r="85" spans="1:29" ht="12.75">
      <c r="A85" s="2"/>
      <c r="B85" s="3"/>
      <c r="I85" s="16">
        <f t="shared" si="3"/>
        <v>0</v>
      </c>
      <c r="J85" s="27"/>
      <c r="K85" s="27"/>
      <c r="L85" s="27"/>
      <c r="M85" s="27"/>
      <c r="N85" s="25" t="str">
        <f>IF(AND(M84&lt;=I85,L84&gt;=I85)," ","X")</f>
        <v> </v>
      </c>
      <c r="O85" s="28"/>
      <c r="P85" s="16">
        <f t="shared" si="4"/>
        <v>0</v>
      </c>
      <c r="Q85" s="27"/>
      <c r="R85" s="27"/>
      <c r="S85" s="27"/>
      <c r="T85" s="27"/>
      <c r="U85" s="25" t="str">
        <f>IF(AND(T84&lt;=P85,S84&gt;=P85)," ","X")</f>
        <v> </v>
      </c>
      <c r="V85" s="28"/>
      <c r="W85" s="15">
        <f t="shared" si="5"/>
        <v>0</v>
      </c>
      <c r="X85" s="27"/>
      <c r="Y85" s="27"/>
      <c r="Z85" s="27"/>
      <c r="AA85" s="27"/>
      <c r="AB85" s="25" t="str">
        <f>IF(AND(AA84&lt;=W85,Z84&gt;=W85)," ","X")</f>
        <v> </v>
      </c>
      <c r="AC85" s="28"/>
    </row>
    <row r="86" spans="1:30" ht="12.75">
      <c r="A86" s="2"/>
      <c r="B86" s="3"/>
      <c r="I86" s="16">
        <f t="shared" si="3"/>
        <v>0</v>
      </c>
      <c r="J86" s="27">
        <f>(I86+I87)/2</f>
        <v>0</v>
      </c>
      <c r="K86" s="27">
        <f>J86*0.1</f>
        <v>0</v>
      </c>
      <c r="L86" s="27">
        <f>J86+K86</f>
        <v>0</v>
      </c>
      <c r="M86" s="27">
        <f>J86-K86</f>
        <v>0</v>
      </c>
      <c r="N86" s="25" t="str">
        <f>IF(AND(M86&lt;=I86,L86&gt;=I86)," ","X")</f>
        <v> </v>
      </c>
      <c r="O86" s="28" t="str">
        <f>IF(OR(N86="X",N87="X"),"X"," ")</f>
        <v> </v>
      </c>
      <c r="P86" s="16">
        <f t="shared" si="4"/>
        <v>0</v>
      </c>
      <c r="Q86" s="27">
        <f>(P86+P87)/2</f>
        <v>0</v>
      </c>
      <c r="R86" s="27">
        <f>Q86*0.1</f>
        <v>0</v>
      </c>
      <c r="S86" s="27">
        <f>Q86+R86</f>
        <v>0</v>
      </c>
      <c r="T86" s="27">
        <f>Q86-R86</f>
        <v>0</v>
      </c>
      <c r="U86" s="25" t="str">
        <f>IF(AND(T86&lt;=P86,S86&gt;=P86)," ","X")</f>
        <v> </v>
      </c>
      <c r="V86" s="28" t="str">
        <f>IF(OR(U86="X",U87="X"),"X"," ")</f>
        <v> </v>
      </c>
      <c r="W86" s="15">
        <f t="shared" si="5"/>
        <v>0</v>
      </c>
      <c r="X86" s="27">
        <f>(W86+W87)/2</f>
        <v>0</v>
      </c>
      <c r="Y86" s="27">
        <f>X86*0.1</f>
        <v>0</v>
      </c>
      <c r="Z86" s="27">
        <f>X86+Y86</f>
        <v>0</v>
      </c>
      <c r="AA86" s="27">
        <f>X86-Y86</f>
        <v>0</v>
      </c>
      <c r="AB86" s="25" t="str">
        <f>IF(AND(AA86&lt;=W86,Z86&gt;=W86)," ","X")</f>
        <v> </v>
      </c>
      <c r="AC86" s="28" t="str">
        <f>IF(OR(AB86="X",AB87="X"),"X"," ")</f>
        <v> </v>
      </c>
      <c r="AD86" s="7" t="str">
        <f>IF(OR(O86="X",V86="X",AC86="X"),"X"," ")</f>
        <v> </v>
      </c>
    </row>
    <row r="87" spans="1:29" ht="12.75">
      <c r="A87" s="2"/>
      <c r="B87" s="3"/>
      <c r="I87" s="16">
        <f t="shared" si="3"/>
        <v>0</v>
      </c>
      <c r="J87" s="27"/>
      <c r="K87" s="27"/>
      <c r="L87" s="27"/>
      <c r="M87" s="27"/>
      <c r="N87" s="25" t="str">
        <f>IF(AND(M86&lt;=I87,L86&gt;=I87)," ","X")</f>
        <v> </v>
      </c>
      <c r="O87" s="28"/>
      <c r="P87" s="16">
        <f t="shared" si="4"/>
        <v>0</v>
      </c>
      <c r="Q87" s="27"/>
      <c r="R87" s="27"/>
      <c r="S87" s="27"/>
      <c r="T87" s="27"/>
      <c r="U87" s="25" t="str">
        <f>IF(AND(T86&lt;=P87,S86&gt;=P87)," ","X")</f>
        <v> </v>
      </c>
      <c r="V87" s="28"/>
      <c r="W87" s="15">
        <f t="shared" si="5"/>
        <v>0</v>
      </c>
      <c r="X87" s="27"/>
      <c r="Y87" s="27"/>
      <c r="Z87" s="27"/>
      <c r="AA87" s="27"/>
      <c r="AB87" s="25" t="str">
        <f>IF(AND(AA86&lt;=W87,Z86&gt;=W87)," ","X")</f>
        <v> </v>
      </c>
      <c r="AC87" s="28"/>
    </row>
    <row r="88" spans="1:30" ht="12.75">
      <c r="A88" s="2"/>
      <c r="B88" s="3"/>
      <c r="I88" s="16">
        <f t="shared" si="3"/>
        <v>0</v>
      </c>
      <c r="J88" s="27">
        <f>(I88+I89)/2</f>
        <v>0</v>
      </c>
      <c r="K88" s="27">
        <f>J88*0.1</f>
        <v>0</v>
      </c>
      <c r="L88" s="27">
        <f>J88+K88</f>
        <v>0</v>
      </c>
      <c r="M88" s="27">
        <f>J88-K88</f>
        <v>0</v>
      </c>
      <c r="N88" s="25" t="str">
        <f>IF(AND(M88&lt;=I88,L88&gt;=I88)," ","X")</f>
        <v> </v>
      </c>
      <c r="O88" s="28" t="str">
        <f>IF(OR(N88="X",N89="X"),"X"," ")</f>
        <v> </v>
      </c>
      <c r="P88" s="16">
        <f t="shared" si="4"/>
        <v>0</v>
      </c>
      <c r="Q88" s="27">
        <f>(P88+P89)/2</f>
        <v>0</v>
      </c>
      <c r="R88" s="27">
        <f>Q88*0.1</f>
        <v>0</v>
      </c>
      <c r="S88" s="27">
        <f>Q88+R88</f>
        <v>0</v>
      </c>
      <c r="T88" s="27">
        <f>Q88-R88</f>
        <v>0</v>
      </c>
      <c r="U88" s="25" t="str">
        <f>IF(AND(T88&lt;=P88,S88&gt;=P88)," ","X")</f>
        <v> </v>
      </c>
      <c r="V88" s="28" t="str">
        <f>IF(OR(U88="X",U89="X"),"X"," ")</f>
        <v> </v>
      </c>
      <c r="W88" s="15">
        <f t="shared" si="5"/>
        <v>0</v>
      </c>
      <c r="X88" s="27">
        <f>(W88+W89)/2</f>
        <v>0</v>
      </c>
      <c r="Y88" s="27">
        <f>X88*0.1</f>
        <v>0</v>
      </c>
      <c r="Z88" s="27">
        <f>X88+Y88</f>
        <v>0</v>
      </c>
      <c r="AA88" s="27">
        <f>X88-Y88</f>
        <v>0</v>
      </c>
      <c r="AB88" s="25" t="str">
        <f>IF(AND(AA88&lt;=W88,Z88&gt;=W88)," ","X")</f>
        <v> </v>
      </c>
      <c r="AC88" s="28" t="str">
        <f>IF(OR(AB88="X",AB89="X"),"X"," ")</f>
        <v> </v>
      </c>
      <c r="AD88" s="7" t="str">
        <f>IF(OR(O88="X",V88="X",AC88="X"),"X"," ")</f>
        <v> </v>
      </c>
    </row>
    <row r="89" spans="1:29" ht="12.75">
      <c r="A89" s="2"/>
      <c r="B89" s="3"/>
      <c r="I89" s="16">
        <f t="shared" si="3"/>
        <v>0</v>
      </c>
      <c r="J89" s="27"/>
      <c r="K89" s="27"/>
      <c r="L89" s="27"/>
      <c r="M89" s="27"/>
      <c r="N89" s="25" t="str">
        <f>IF(AND(M88&lt;=I89,L88&gt;=I89)," ","X")</f>
        <v> </v>
      </c>
      <c r="O89" s="28"/>
      <c r="P89" s="16">
        <f t="shared" si="4"/>
        <v>0</v>
      </c>
      <c r="Q89" s="27"/>
      <c r="R89" s="27"/>
      <c r="S89" s="27"/>
      <c r="T89" s="27"/>
      <c r="U89" s="25" t="str">
        <f>IF(AND(T88&lt;=P89,S88&gt;=P89)," ","X")</f>
        <v> </v>
      </c>
      <c r="V89" s="28"/>
      <c r="W89" s="15">
        <f t="shared" si="5"/>
        <v>0</v>
      </c>
      <c r="X89" s="27"/>
      <c r="Y89" s="27"/>
      <c r="Z89" s="27"/>
      <c r="AA89" s="27"/>
      <c r="AB89" s="25" t="str">
        <f>IF(AND(AA88&lt;=W89,Z88&gt;=W89)," ","X")</f>
        <v> </v>
      </c>
      <c r="AC89" s="28"/>
    </row>
    <row r="90" spans="1:30" ht="12.75">
      <c r="A90" s="2"/>
      <c r="B90" s="3"/>
      <c r="I90" s="16">
        <f t="shared" si="3"/>
        <v>0</v>
      </c>
      <c r="J90" s="27">
        <f>(I90+I91)/2</f>
        <v>0</v>
      </c>
      <c r="K90" s="27">
        <f>J90*0.1</f>
        <v>0</v>
      </c>
      <c r="L90" s="27">
        <f>J90+K90</f>
        <v>0</v>
      </c>
      <c r="M90" s="27">
        <f>J90-K90</f>
        <v>0</v>
      </c>
      <c r="N90" s="25" t="str">
        <f>IF(AND(M90&lt;=I90,L90&gt;=I90)," ","X")</f>
        <v> </v>
      </c>
      <c r="O90" s="28" t="str">
        <f>IF(OR(N90="X",N91="X"),"X"," ")</f>
        <v> </v>
      </c>
      <c r="P90" s="16">
        <f t="shared" si="4"/>
        <v>0</v>
      </c>
      <c r="Q90" s="27">
        <f>(P90+P91)/2</f>
        <v>0</v>
      </c>
      <c r="R90" s="27">
        <f>Q90*0.1</f>
        <v>0</v>
      </c>
      <c r="S90" s="27">
        <f>Q90+R90</f>
        <v>0</v>
      </c>
      <c r="T90" s="27">
        <f>Q90-R90</f>
        <v>0</v>
      </c>
      <c r="U90" s="25" t="str">
        <f>IF(AND(T90&lt;=P90,S90&gt;=P90)," ","X")</f>
        <v> </v>
      </c>
      <c r="V90" s="28" t="str">
        <f>IF(OR(U90="X",U91="X"),"X"," ")</f>
        <v> </v>
      </c>
      <c r="W90" s="15">
        <f t="shared" si="5"/>
        <v>0</v>
      </c>
      <c r="X90" s="27">
        <f>(W90+W91)/2</f>
        <v>0</v>
      </c>
      <c r="Y90" s="27">
        <f>X90*0.1</f>
        <v>0</v>
      </c>
      <c r="Z90" s="27">
        <f>X90+Y90</f>
        <v>0</v>
      </c>
      <c r="AA90" s="27">
        <f>X90-Y90</f>
        <v>0</v>
      </c>
      <c r="AB90" s="25" t="str">
        <f>IF(AND(AA90&lt;=W90,Z90&gt;=W90)," ","X")</f>
        <v> </v>
      </c>
      <c r="AC90" s="28" t="str">
        <f>IF(OR(AB90="X",AB91="X"),"X"," ")</f>
        <v> </v>
      </c>
      <c r="AD90" s="7" t="str">
        <f>IF(OR(O90="X",V90="X",AC90="X"),"X"," ")</f>
        <v> </v>
      </c>
    </row>
    <row r="91" spans="1:29" ht="12.75">
      <c r="A91" s="2"/>
      <c r="B91" s="3"/>
      <c r="I91" s="16">
        <f t="shared" si="3"/>
        <v>0</v>
      </c>
      <c r="J91" s="27"/>
      <c r="K91" s="27"/>
      <c r="L91" s="27"/>
      <c r="M91" s="27"/>
      <c r="N91" s="25" t="str">
        <f>IF(AND(M90&lt;=I91,L90&gt;=I91)," ","X")</f>
        <v> </v>
      </c>
      <c r="O91" s="28"/>
      <c r="P91" s="16">
        <f t="shared" si="4"/>
        <v>0</v>
      </c>
      <c r="Q91" s="27"/>
      <c r="R91" s="27"/>
      <c r="S91" s="27"/>
      <c r="T91" s="27"/>
      <c r="U91" s="25" t="str">
        <f>IF(AND(T90&lt;=P91,S90&gt;=P91)," ","X")</f>
        <v> </v>
      </c>
      <c r="V91" s="28"/>
      <c r="W91" s="15">
        <f t="shared" si="5"/>
        <v>0</v>
      </c>
      <c r="X91" s="27"/>
      <c r="Y91" s="27"/>
      <c r="Z91" s="27"/>
      <c r="AA91" s="27"/>
      <c r="AB91" s="25" t="str">
        <f>IF(AND(AA90&lt;=W91,Z90&gt;=W91)," ","X")</f>
        <v> </v>
      </c>
      <c r="AC91" s="28"/>
    </row>
    <row r="92" spans="1:30" ht="12.75">
      <c r="A92" s="2"/>
      <c r="B92" s="3"/>
      <c r="I92" s="16">
        <f t="shared" si="3"/>
        <v>0</v>
      </c>
      <c r="J92" s="27">
        <f>(I92+I93)/2</f>
        <v>0</v>
      </c>
      <c r="K92" s="27">
        <f>J92*0.1</f>
        <v>0</v>
      </c>
      <c r="L92" s="27">
        <f>J92+K92</f>
        <v>0</v>
      </c>
      <c r="M92" s="27">
        <f>J92-K92</f>
        <v>0</v>
      </c>
      <c r="N92" s="25" t="str">
        <f>IF(AND(M92&lt;=I92,L92&gt;=I92)," ","X")</f>
        <v> </v>
      </c>
      <c r="O92" s="28" t="str">
        <f>IF(OR(N92="X",N93="X"),"X"," ")</f>
        <v> </v>
      </c>
      <c r="P92" s="16">
        <f t="shared" si="4"/>
        <v>0</v>
      </c>
      <c r="Q92" s="27">
        <f>(P92+P93)/2</f>
        <v>0</v>
      </c>
      <c r="R92" s="27">
        <f>Q92*0.1</f>
        <v>0</v>
      </c>
      <c r="S92" s="27">
        <f>Q92+R92</f>
        <v>0</v>
      </c>
      <c r="T92" s="27">
        <f>Q92-R92</f>
        <v>0</v>
      </c>
      <c r="U92" s="25" t="str">
        <f>IF(AND(T92&lt;=P92,S92&gt;=P92)," ","X")</f>
        <v> </v>
      </c>
      <c r="V92" s="28" t="str">
        <f>IF(OR(U92="X",U93="X"),"X"," ")</f>
        <v> </v>
      </c>
      <c r="W92" s="15">
        <f t="shared" si="5"/>
        <v>0</v>
      </c>
      <c r="X92" s="27">
        <f>(W92+W93)/2</f>
        <v>0</v>
      </c>
      <c r="Y92" s="27">
        <f>X92*0.1</f>
        <v>0</v>
      </c>
      <c r="Z92" s="27">
        <f>X92+Y92</f>
        <v>0</v>
      </c>
      <c r="AA92" s="27">
        <f>X92-Y92</f>
        <v>0</v>
      </c>
      <c r="AB92" s="25" t="str">
        <f>IF(AND(AA92&lt;=W92,Z92&gt;=W92)," ","X")</f>
        <v> </v>
      </c>
      <c r="AC92" s="28" t="str">
        <f>IF(OR(AB92="X",AB93="X"),"X"," ")</f>
        <v> </v>
      </c>
      <c r="AD92" s="7" t="str">
        <f>IF(OR(O92="X",V92="X",AC92="X"),"X"," ")</f>
        <v> </v>
      </c>
    </row>
    <row r="93" spans="1:29" ht="12.75">
      <c r="A93" s="2"/>
      <c r="B93" s="3"/>
      <c r="I93" s="16">
        <f t="shared" si="3"/>
        <v>0</v>
      </c>
      <c r="J93" s="27"/>
      <c r="K93" s="27"/>
      <c r="L93" s="27"/>
      <c r="M93" s="27"/>
      <c r="N93" s="25" t="str">
        <f>IF(AND(M92&lt;=I93,L92&gt;=I93)," ","X")</f>
        <v> </v>
      </c>
      <c r="O93" s="28"/>
      <c r="P93" s="16">
        <f t="shared" si="4"/>
        <v>0</v>
      </c>
      <c r="Q93" s="27"/>
      <c r="R93" s="27"/>
      <c r="S93" s="27"/>
      <c r="T93" s="27"/>
      <c r="U93" s="25" t="str">
        <f>IF(AND(T92&lt;=P93,S92&gt;=P93)," ","X")</f>
        <v> </v>
      </c>
      <c r="V93" s="28"/>
      <c r="W93" s="15">
        <f t="shared" si="5"/>
        <v>0</v>
      </c>
      <c r="X93" s="27"/>
      <c r="Y93" s="27"/>
      <c r="Z93" s="27"/>
      <c r="AA93" s="27"/>
      <c r="AB93" s="25" t="str">
        <f>IF(AND(AA92&lt;=W93,Z92&gt;=W93)," ","X")</f>
        <v> </v>
      </c>
      <c r="AC93" s="28"/>
    </row>
    <row r="94" spans="1:30" ht="12.75">
      <c r="A94" s="2"/>
      <c r="B94" s="3"/>
      <c r="I94" s="16">
        <f t="shared" si="3"/>
        <v>0</v>
      </c>
      <c r="J94" s="27">
        <f>(I94+I95)/2</f>
        <v>0</v>
      </c>
      <c r="K94" s="27">
        <f>J94*0.1</f>
        <v>0</v>
      </c>
      <c r="L94" s="27">
        <f>J94+K94</f>
        <v>0</v>
      </c>
      <c r="M94" s="27">
        <f>J94-K94</f>
        <v>0</v>
      </c>
      <c r="N94" s="25" t="str">
        <f>IF(AND(M94&lt;=I94,L94&gt;=I94)," ","X")</f>
        <v> </v>
      </c>
      <c r="O94" s="28" t="str">
        <f>IF(OR(N94="X",N95="X"),"X"," ")</f>
        <v> </v>
      </c>
      <c r="P94" s="16">
        <f t="shared" si="4"/>
        <v>0</v>
      </c>
      <c r="Q94" s="27">
        <f>(P94+P95)/2</f>
        <v>0</v>
      </c>
      <c r="R94" s="27">
        <f>Q94*0.1</f>
        <v>0</v>
      </c>
      <c r="S94" s="27">
        <f>Q94+R94</f>
        <v>0</v>
      </c>
      <c r="T94" s="27">
        <f>Q94-R94</f>
        <v>0</v>
      </c>
      <c r="U94" s="25" t="str">
        <f>IF(AND(T94&lt;=P94,S94&gt;=P94)," ","X")</f>
        <v> </v>
      </c>
      <c r="V94" s="28" t="str">
        <f>IF(OR(U94="X",U95="X"),"X"," ")</f>
        <v> </v>
      </c>
      <c r="W94" s="15">
        <f t="shared" si="5"/>
        <v>0</v>
      </c>
      <c r="X94" s="27">
        <f>(W94+W95)/2</f>
        <v>0</v>
      </c>
      <c r="Y94" s="27">
        <f>X94*0.1</f>
        <v>0</v>
      </c>
      <c r="Z94" s="27">
        <f>X94+Y94</f>
        <v>0</v>
      </c>
      <c r="AA94" s="27">
        <f>X94-Y94</f>
        <v>0</v>
      </c>
      <c r="AB94" s="25" t="str">
        <f>IF(AND(AA94&lt;=W94,Z94&gt;=W94)," ","X")</f>
        <v> </v>
      </c>
      <c r="AC94" s="28" t="str">
        <f>IF(OR(AB94="X",AB95="X"),"X"," ")</f>
        <v> </v>
      </c>
      <c r="AD94" s="7" t="str">
        <f>IF(OR(O94="X",V94="X",AC94="X"),"X"," ")</f>
        <v> </v>
      </c>
    </row>
    <row r="95" spans="1:29" ht="12.75">
      <c r="A95" s="2"/>
      <c r="B95" s="3"/>
      <c r="I95" s="16">
        <f t="shared" si="3"/>
        <v>0</v>
      </c>
      <c r="J95" s="27"/>
      <c r="K95" s="27"/>
      <c r="L95" s="27"/>
      <c r="M95" s="27"/>
      <c r="N95" s="25" t="str">
        <f>IF(AND(M94&lt;=I95,L94&gt;=I95)," ","X")</f>
        <v> </v>
      </c>
      <c r="O95" s="28"/>
      <c r="P95" s="16">
        <f t="shared" si="4"/>
        <v>0</v>
      </c>
      <c r="Q95" s="27"/>
      <c r="R95" s="27"/>
      <c r="S95" s="27"/>
      <c r="T95" s="27"/>
      <c r="U95" s="25" t="str">
        <f>IF(AND(T94&lt;=P95,S94&gt;=P95)," ","X")</f>
        <v> </v>
      </c>
      <c r="V95" s="28"/>
      <c r="W95" s="15">
        <f t="shared" si="5"/>
        <v>0</v>
      </c>
      <c r="X95" s="27"/>
      <c r="Y95" s="27"/>
      <c r="Z95" s="27"/>
      <c r="AA95" s="27"/>
      <c r="AB95" s="25" t="str">
        <f>IF(AND(AA94&lt;=W95,Z94&gt;=W95)," ","X")</f>
        <v> </v>
      </c>
      <c r="AC95" s="28"/>
    </row>
    <row r="96" spans="1:30" ht="12.75">
      <c r="A96" s="2"/>
      <c r="B96" s="3"/>
      <c r="I96" s="16">
        <f t="shared" si="3"/>
        <v>0</v>
      </c>
      <c r="J96" s="27">
        <f>(I96+I97)/2</f>
        <v>0</v>
      </c>
      <c r="K96" s="27">
        <f>J96*0.1</f>
        <v>0</v>
      </c>
      <c r="L96" s="27">
        <f>J96+K96</f>
        <v>0</v>
      </c>
      <c r="M96" s="27">
        <f>J96-K96</f>
        <v>0</v>
      </c>
      <c r="N96" s="25" t="str">
        <f>IF(AND(M96&lt;=I96,L96&gt;=I96)," ","X")</f>
        <v> </v>
      </c>
      <c r="O96" s="28" t="str">
        <f>IF(OR(N96="X",N97="X"),"X"," ")</f>
        <v> </v>
      </c>
      <c r="P96" s="16">
        <f t="shared" si="4"/>
        <v>0</v>
      </c>
      <c r="Q96" s="27">
        <f>(P96+P97)/2</f>
        <v>0</v>
      </c>
      <c r="R96" s="27">
        <f>Q96*0.1</f>
        <v>0</v>
      </c>
      <c r="S96" s="27">
        <f>Q96+R96</f>
        <v>0</v>
      </c>
      <c r="T96" s="27">
        <f>Q96-R96</f>
        <v>0</v>
      </c>
      <c r="U96" s="25" t="str">
        <f>IF(AND(T96&lt;=P96,S96&gt;=P96)," ","X")</f>
        <v> </v>
      </c>
      <c r="V96" s="28" t="str">
        <f>IF(OR(U96="X",U97="X"),"X"," ")</f>
        <v> </v>
      </c>
      <c r="W96" s="15">
        <f t="shared" si="5"/>
        <v>0</v>
      </c>
      <c r="X96" s="27">
        <f>(W96+W97)/2</f>
        <v>0</v>
      </c>
      <c r="Y96" s="27">
        <f>X96*0.1</f>
        <v>0</v>
      </c>
      <c r="Z96" s="27">
        <f>X96+Y96</f>
        <v>0</v>
      </c>
      <c r="AA96" s="27">
        <f>X96-Y96</f>
        <v>0</v>
      </c>
      <c r="AB96" s="25" t="str">
        <f>IF(AND(AA96&lt;=W96,Z96&gt;=W96)," ","X")</f>
        <v> </v>
      </c>
      <c r="AC96" s="28" t="str">
        <f>IF(OR(AB96="X",AB97="X"),"X"," ")</f>
        <v> </v>
      </c>
      <c r="AD96" s="7" t="str">
        <f>IF(OR(O96="X",V96="X",AC96="X"),"X"," ")</f>
        <v> </v>
      </c>
    </row>
    <row r="97" spans="1:29" ht="12.75">
      <c r="A97" s="2"/>
      <c r="B97" s="3"/>
      <c r="I97" s="16">
        <f t="shared" si="3"/>
        <v>0</v>
      </c>
      <c r="J97" s="27"/>
      <c r="K97" s="27"/>
      <c r="L97" s="27"/>
      <c r="M97" s="27"/>
      <c r="N97" s="25" t="str">
        <f>IF(AND(M96&lt;=I97,L96&gt;=I97)," ","X")</f>
        <v> </v>
      </c>
      <c r="O97" s="28"/>
      <c r="P97" s="16">
        <f t="shared" si="4"/>
        <v>0</v>
      </c>
      <c r="Q97" s="27"/>
      <c r="R97" s="27"/>
      <c r="S97" s="27"/>
      <c r="T97" s="27"/>
      <c r="U97" s="25" t="str">
        <f>IF(AND(T96&lt;=P97,S96&gt;=P97)," ","X")</f>
        <v> </v>
      </c>
      <c r="V97" s="28"/>
      <c r="W97" s="15">
        <f t="shared" si="5"/>
        <v>0</v>
      </c>
      <c r="X97" s="27"/>
      <c r="Y97" s="27"/>
      <c r="Z97" s="27"/>
      <c r="AA97" s="27"/>
      <c r="AB97" s="25" t="str">
        <f>IF(AND(AA96&lt;=W97,Z96&gt;=W97)," ","X")</f>
        <v> </v>
      </c>
      <c r="AC97" s="28"/>
    </row>
    <row r="98" spans="1:30" ht="12.75">
      <c r="A98" s="2"/>
      <c r="B98" s="3"/>
      <c r="I98" s="16">
        <f t="shared" si="3"/>
        <v>0</v>
      </c>
      <c r="J98" s="27">
        <f>(I98+I99)/2</f>
        <v>0</v>
      </c>
      <c r="K98" s="27">
        <f>J98*0.1</f>
        <v>0</v>
      </c>
      <c r="L98" s="27">
        <f>J98+K98</f>
        <v>0</v>
      </c>
      <c r="M98" s="27">
        <f>J98-K98</f>
        <v>0</v>
      </c>
      <c r="N98" s="25" t="str">
        <f>IF(AND(M98&lt;=I98,L98&gt;=I98)," ","X")</f>
        <v> </v>
      </c>
      <c r="O98" s="28" t="str">
        <f>IF(OR(N98="X",N99="X"),"X"," ")</f>
        <v> </v>
      </c>
      <c r="P98" s="16">
        <f t="shared" si="4"/>
        <v>0</v>
      </c>
      <c r="Q98" s="27">
        <f>(P98+P99)/2</f>
        <v>0</v>
      </c>
      <c r="R98" s="27">
        <f>Q98*0.1</f>
        <v>0</v>
      </c>
      <c r="S98" s="27">
        <f>Q98+R98</f>
        <v>0</v>
      </c>
      <c r="T98" s="27">
        <f>Q98-R98</f>
        <v>0</v>
      </c>
      <c r="U98" s="25" t="str">
        <f>IF(AND(T98&lt;=P98,S98&gt;=P98)," ","X")</f>
        <v> </v>
      </c>
      <c r="V98" s="28" t="str">
        <f>IF(OR(U98="X",U99="X"),"X"," ")</f>
        <v> </v>
      </c>
      <c r="W98" s="15">
        <f t="shared" si="5"/>
        <v>0</v>
      </c>
      <c r="X98" s="27">
        <f>(W98+W99)/2</f>
        <v>0</v>
      </c>
      <c r="Y98" s="27">
        <f>X98*0.1</f>
        <v>0</v>
      </c>
      <c r="Z98" s="27">
        <f>X98+Y98</f>
        <v>0</v>
      </c>
      <c r="AA98" s="27">
        <f>X98-Y98</f>
        <v>0</v>
      </c>
      <c r="AB98" s="25" t="str">
        <f>IF(AND(AA98&lt;=W98,Z98&gt;=W98)," ","X")</f>
        <v> </v>
      </c>
      <c r="AC98" s="28" t="str">
        <f>IF(OR(AB98="X",AB99="X"),"X"," ")</f>
        <v> </v>
      </c>
      <c r="AD98" s="7" t="str">
        <f>IF(OR(O98="X",V98="X",AC98="X"),"X"," ")</f>
        <v> </v>
      </c>
    </row>
    <row r="99" spans="1:29" ht="12.75">
      <c r="A99" s="2"/>
      <c r="B99" s="3"/>
      <c r="I99" s="16">
        <f t="shared" si="3"/>
        <v>0</v>
      </c>
      <c r="J99" s="27"/>
      <c r="K99" s="27"/>
      <c r="L99" s="27"/>
      <c r="M99" s="27"/>
      <c r="N99" s="25" t="str">
        <f>IF(AND(M98&lt;=I99,L98&gt;=I99)," ","X")</f>
        <v> </v>
      </c>
      <c r="O99" s="28"/>
      <c r="P99" s="16">
        <f t="shared" si="4"/>
        <v>0</v>
      </c>
      <c r="Q99" s="27"/>
      <c r="R99" s="27"/>
      <c r="S99" s="27"/>
      <c r="T99" s="27"/>
      <c r="U99" s="25" t="str">
        <f>IF(AND(T98&lt;=P99,S98&gt;=P99)," ","X")</f>
        <v> </v>
      </c>
      <c r="V99" s="28"/>
      <c r="W99" s="15">
        <f t="shared" si="5"/>
        <v>0</v>
      </c>
      <c r="X99" s="27"/>
      <c r="Y99" s="27"/>
      <c r="Z99" s="27"/>
      <c r="AA99" s="27"/>
      <c r="AB99" s="25" t="str">
        <f>IF(AND(AA98&lt;=W99,Z98&gt;=W99)," ","X")</f>
        <v> </v>
      </c>
      <c r="AC99" s="28"/>
    </row>
    <row r="100" spans="1:30" ht="12.75">
      <c r="A100" s="2"/>
      <c r="B100" s="3"/>
      <c r="I100" s="16">
        <f t="shared" si="3"/>
        <v>0</v>
      </c>
      <c r="J100" s="27">
        <f>(I100+I101)/2</f>
        <v>0</v>
      </c>
      <c r="K100" s="27">
        <f>J100*0.1</f>
        <v>0</v>
      </c>
      <c r="L100" s="27">
        <f>J100+K100</f>
        <v>0</v>
      </c>
      <c r="M100" s="27">
        <f>J100-K100</f>
        <v>0</v>
      </c>
      <c r="N100" s="25" t="str">
        <f>IF(AND(M100&lt;=I100,L100&gt;=I100)," ","X")</f>
        <v> </v>
      </c>
      <c r="O100" s="28" t="str">
        <f>IF(OR(N100="X",N101="X"),"X"," ")</f>
        <v> </v>
      </c>
      <c r="P100" s="16">
        <f t="shared" si="4"/>
        <v>0</v>
      </c>
      <c r="Q100" s="27">
        <f>(P100+P101)/2</f>
        <v>0</v>
      </c>
      <c r="R100" s="27">
        <f>Q100*0.1</f>
        <v>0</v>
      </c>
      <c r="S100" s="27">
        <f>Q100+R100</f>
        <v>0</v>
      </c>
      <c r="T100" s="27">
        <f>Q100-R100</f>
        <v>0</v>
      </c>
      <c r="U100" s="25" t="str">
        <f>IF(AND(T100&lt;=P100,S100&gt;=P100)," ","X")</f>
        <v> </v>
      </c>
      <c r="V100" s="28" t="str">
        <f>IF(OR(U100="X",U101="X"),"X"," ")</f>
        <v> </v>
      </c>
      <c r="W100" s="15">
        <f t="shared" si="5"/>
        <v>0</v>
      </c>
      <c r="X100" s="27">
        <f>(W100+W101)/2</f>
        <v>0</v>
      </c>
      <c r="Y100" s="27">
        <f>X100*0.1</f>
        <v>0</v>
      </c>
      <c r="Z100" s="27">
        <f>X100+Y100</f>
        <v>0</v>
      </c>
      <c r="AA100" s="27">
        <f>X100-Y100</f>
        <v>0</v>
      </c>
      <c r="AB100" s="25" t="str">
        <f>IF(AND(AA100&lt;=W100,Z100&gt;=W100)," ","X")</f>
        <v> </v>
      </c>
      <c r="AC100" s="28" t="str">
        <f>IF(OR(AB100="X",AB101="X"),"X"," ")</f>
        <v> </v>
      </c>
      <c r="AD100" s="7" t="str">
        <f>IF(OR(O100="X",V100="X",AC100="X"),"X"," ")</f>
        <v> </v>
      </c>
    </row>
    <row r="101" spans="1:29" ht="12.75">
      <c r="A101" s="2"/>
      <c r="B101" s="3"/>
      <c r="I101" s="16">
        <f t="shared" si="3"/>
        <v>0</v>
      </c>
      <c r="J101" s="27"/>
      <c r="K101" s="27"/>
      <c r="L101" s="27"/>
      <c r="M101" s="27"/>
      <c r="N101" s="25" t="str">
        <f>IF(AND(M100&lt;=I101,L100&gt;=I101)," ","X")</f>
        <v> </v>
      </c>
      <c r="O101" s="28"/>
      <c r="P101" s="16">
        <f t="shared" si="4"/>
        <v>0</v>
      </c>
      <c r="Q101" s="27"/>
      <c r="R101" s="27"/>
      <c r="S101" s="27"/>
      <c r="T101" s="27"/>
      <c r="U101" s="25" t="str">
        <f>IF(AND(T100&lt;=P101,S100&gt;=P101)," ","X")</f>
        <v> </v>
      </c>
      <c r="V101" s="28"/>
      <c r="W101" s="15">
        <f t="shared" si="5"/>
        <v>0</v>
      </c>
      <c r="X101" s="27"/>
      <c r="Y101" s="27"/>
      <c r="Z101" s="27"/>
      <c r="AA101" s="27"/>
      <c r="AB101" s="25" t="str">
        <f>IF(AND(AA100&lt;=W101,Z100&gt;=W101)," ","X")</f>
        <v> </v>
      </c>
      <c r="AC101" s="28"/>
    </row>
    <row r="102" spans="1:30" ht="12.75">
      <c r="A102" s="2"/>
      <c r="B102" s="3"/>
      <c r="I102" s="16">
        <f t="shared" si="3"/>
        <v>0</v>
      </c>
      <c r="J102" s="27">
        <f>(I102+I103)/2</f>
        <v>0</v>
      </c>
      <c r="K102" s="27">
        <f>J102*0.1</f>
        <v>0</v>
      </c>
      <c r="L102" s="27">
        <f>J102+K102</f>
        <v>0</v>
      </c>
      <c r="M102" s="27">
        <f>J102-K102</f>
        <v>0</v>
      </c>
      <c r="N102" s="25" t="str">
        <f>IF(AND(M102&lt;=I102,L102&gt;=I102)," ","X")</f>
        <v> </v>
      </c>
      <c r="O102" s="28" t="str">
        <f>IF(OR(N102="X",N103="X"),"X"," ")</f>
        <v> </v>
      </c>
      <c r="P102" s="16">
        <f t="shared" si="4"/>
        <v>0</v>
      </c>
      <c r="Q102" s="27">
        <f>(P102+P103)/2</f>
        <v>0</v>
      </c>
      <c r="R102" s="27">
        <f>Q102*0.1</f>
        <v>0</v>
      </c>
      <c r="S102" s="27">
        <f>Q102+R102</f>
        <v>0</v>
      </c>
      <c r="T102" s="27">
        <f>Q102-R102</f>
        <v>0</v>
      </c>
      <c r="U102" s="25" t="str">
        <f>IF(AND(T102&lt;=P102,S102&gt;=P102)," ","X")</f>
        <v> </v>
      </c>
      <c r="V102" s="28" t="str">
        <f>IF(OR(U102="X",U103="X"),"X"," ")</f>
        <v> </v>
      </c>
      <c r="W102" s="15">
        <f t="shared" si="5"/>
        <v>0</v>
      </c>
      <c r="X102" s="27">
        <f>(W102+W103)/2</f>
        <v>0</v>
      </c>
      <c r="Y102" s="27">
        <f>X102*0.1</f>
        <v>0</v>
      </c>
      <c r="Z102" s="27">
        <f>X102+Y102</f>
        <v>0</v>
      </c>
      <c r="AA102" s="27">
        <f>X102-Y102</f>
        <v>0</v>
      </c>
      <c r="AB102" s="25" t="str">
        <f>IF(AND(AA102&lt;=W102,Z102&gt;=W102)," ","X")</f>
        <v> </v>
      </c>
      <c r="AC102" s="28" t="str">
        <f>IF(OR(AB102="X",AB103="X"),"X"," ")</f>
        <v> </v>
      </c>
      <c r="AD102" s="7" t="str">
        <f>IF(OR(O102="X",V102="X",AC102="X"),"X"," ")</f>
        <v> </v>
      </c>
    </row>
    <row r="103" spans="1:29" ht="12.75">
      <c r="A103" s="2"/>
      <c r="B103" s="3"/>
      <c r="I103" s="16">
        <f t="shared" si="3"/>
        <v>0</v>
      </c>
      <c r="J103" s="27"/>
      <c r="K103" s="27"/>
      <c r="L103" s="27"/>
      <c r="M103" s="27"/>
      <c r="N103" s="25" t="str">
        <f>IF(AND(M102&lt;=I103,L102&gt;=I103)," ","X")</f>
        <v> </v>
      </c>
      <c r="O103" s="28"/>
      <c r="P103" s="16">
        <f t="shared" si="4"/>
        <v>0</v>
      </c>
      <c r="Q103" s="27"/>
      <c r="R103" s="27"/>
      <c r="S103" s="27"/>
      <c r="T103" s="27"/>
      <c r="U103" s="25" t="str">
        <f>IF(AND(T102&lt;=P103,S102&gt;=P103)," ","X")</f>
        <v> </v>
      </c>
      <c r="V103" s="28"/>
      <c r="W103" s="15">
        <f t="shared" si="5"/>
        <v>0</v>
      </c>
      <c r="X103" s="27"/>
      <c r="Y103" s="27"/>
      <c r="Z103" s="27"/>
      <c r="AA103" s="27"/>
      <c r="AB103" s="25" t="str">
        <f>IF(AND(AA102&lt;=W103,Z102&gt;=W103)," ","X")</f>
        <v> </v>
      </c>
      <c r="AC103" s="28"/>
    </row>
    <row r="104" spans="1:30" ht="12.75">
      <c r="A104" s="2"/>
      <c r="B104" s="3"/>
      <c r="I104" s="16">
        <f t="shared" si="3"/>
        <v>0</v>
      </c>
      <c r="J104" s="27">
        <f>(I104+I105)/2</f>
        <v>0</v>
      </c>
      <c r="K104" s="27">
        <f>J104*0.1</f>
        <v>0</v>
      </c>
      <c r="L104" s="27">
        <f>J104+K104</f>
        <v>0</v>
      </c>
      <c r="M104" s="27">
        <f>J104-K104</f>
        <v>0</v>
      </c>
      <c r="N104" s="25" t="str">
        <f>IF(AND(M104&lt;=I104,L104&gt;=I104)," ","X")</f>
        <v> </v>
      </c>
      <c r="O104" s="28" t="str">
        <f>IF(OR(N104="X",N105="X"),"X"," ")</f>
        <v> </v>
      </c>
      <c r="P104" s="16">
        <f t="shared" si="4"/>
        <v>0</v>
      </c>
      <c r="Q104" s="27">
        <f>(P104+P105)/2</f>
        <v>0</v>
      </c>
      <c r="R104" s="27">
        <f>Q104*0.1</f>
        <v>0</v>
      </c>
      <c r="S104" s="27">
        <f>Q104+R104</f>
        <v>0</v>
      </c>
      <c r="T104" s="27">
        <f>Q104-R104</f>
        <v>0</v>
      </c>
      <c r="U104" s="25" t="str">
        <f>IF(AND(T104&lt;=P104,S104&gt;=P104)," ","X")</f>
        <v> </v>
      </c>
      <c r="V104" s="28" t="str">
        <f>IF(OR(U104="X",U105="X"),"X"," ")</f>
        <v> </v>
      </c>
      <c r="W104" s="15">
        <f t="shared" si="5"/>
        <v>0</v>
      </c>
      <c r="X104" s="27">
        <f>(W104+W105)/2</f>
        <v>0</v>
      </c>
      <c r="Y104" s="27">
        <f>X104*0.1</f>
        <v>0</v>
      </c>
      <c r="Z104" s="27">
        <f>X104+Y104</f>
        <v>0</v>
      </c>
      <c r="AA104" s="27">
        <f>X104-Y104</f>
        <v>0</v>
      </c>
      <c r="AB104" s="25" t="str">
        <f>IF(AND(AA104&lt;=W104,Z104&gt;=W104)," ","X")</f>
        <v> </v>
      </c>
      <c r="AC104" s="28" t="str">
        <f>IF(OR(AB104="X",AB105="X"),"X"," ")</f>
        <v> </v>
      </c>
      <c r="AD104" s="7" t="str">
        <f>IF(OR(O104="X",V104="X",AC104="X"),"X"," ")</f>
        <v> </v>
      </c>
    </row>
    <row r="105" spans="1:29" ht="12.75">
      <c r="A105" s="2"/>
      <c r="B105" s="3"/>
      <c r="I105" s="16">
        <f t="shared" si="3"/>
        <v>0</v>
      </c>
      <c r="J105" s="27"/>
      <c r="K105" s="27"/>
      <c r="L105" s="27"/>
      <c r="M105" s="27"/>
      <c r="N105" s="25" t="str">
        <f>IF(AND(M104&lt;=I105,L104&gt;=I105)," ","X")</f>
        <v> </v>
      </c>
      <c r="O105" s="28"/>
      <c r="P105" s="16">
        <f t="shared" si="4"/>
        <v>0</v>
      </c>
      <c r="Q105" s="27"/>
      <c r="R105" s="27"/>
      <c r="S105" s="27"/>
      <c r="T105" s="27"/>
      <c r="U105" s="25" t="str">
        <f>IF(AND(T104&lt;=P105,S104&gt;=P105)," ","X")</f>
        <v> </v>
      </c>
      <c r="V105" s="28"/>
      <c r="W105" s="15">
        <f t="shared" si="5"/>
        <v>0</v>
      </c>
      <c r="X105" s="27"/>
      <c r="Y105" s="27"/>
      <c r="Z105" s="27"/>
      <c r="AA105" s="27"/>
      <c r="AB105" s="25" t="str">
        <f>IF(AND(AA104&lt;=W105,Z104&gt;=W105)," ","X")</f>
        <v> </v>
      </c>
      <c r="AC105" s="28"/>
    </row>
    <row r="106" spans="1:30" ht="12.75">
      <c r="A106" s="2"/>
      <c r="B106" s="3"/>
      <c r="I106" s="16">
        <f t="shared" si="3"/>
        <v>0</v>
      </c>
      <c r="J106" s="27">
        <f>(I106+I107)/2</f>
        <v>0</v>
      </c>
      <c r="K106" s="27">
        <f>J106*0.1</f>
        <v>0</v>
      </c>
      <c r="L106" s="27">
        <f>J106+K106</f>
        <v>0</v>
      </c>
      <c r="M106" s="27">
        <f>J106-K106</f>
        <v>0</v>
      </c>
      <c r="N106" s="25" t="str">
        <f>IF(AND(M106&lt;=I106,L106&gt;=I106)," ","X")</f>
        <v> </v>
      </c>
      <c r="O106" s="28" t="str">
        <f>IF(OR(N106="X",N107="X"),"X"," ")</f>
        <v> </v>
      </c>
      <c r="P106" s="16">
        <f t="shared" si="4"/>
        <v>0</v>
      </c>
      <c r="Q106" s="27">
        <f>(P106+P107)/2</f>
        <v>0</v>
      </c>
      <c r="R106" s="27">
        <f>Q106*0.1</f>
        <v>0</v>
      </c>
      <c r="S106" s="27">
        <f>Q106+R106</f>
        <v>0</v>
      </c>
      <c r="T106" s="27">
        <f>Q106-R106</f>
        <v>0</v>
      </c>
      <c r="U106" s="25" t="str">
        <f>IF(AND(T106&lt;=P106,S106&gt;=P106)," ","X")</f>
        <v> </v>
      </c>
      <c r="V106" s="28" t="str">
        <f>IF(OR(U106="X",U107="X"),"X"," ")</f>
        <v> </v>
      </c>
      <c r="W106" s="15">
        <f t="shared" si="5"/>
        <v>0</v>
      </c>
      <c r="X106" s="27">
        <f>(W106+W107)/2</f>
        <v>0</v>
      </c>
      <c r="Y106" s="27">
        <f>X106*0.1</f>
        <v>0</v>
      </c>
      <c r="Z106" s="27">
        <f>X106+Y106</f>
        <v>0</v>
      </c>
      <c r="AA106" s="27">
        <f>X106-Y106</f>
        <v>0</v>
      </c>
      <c r="AB106" s="25" t="str">
        <f>IF(AND(AA106&lt;=W106,Z106&gt;=W106)," ","X")</f>
        <v> </v>
      </c>
      <c r="AC106" s="28" t="str">
        <f>IF(OR(AB106="X",AB107="X"),"X"," ")</f>
        <v> </v>
      </c>
      <c r="AD106" s="7" t="str">
        <f>IF(OR(O106="X",V106="X",AC106="X"),"X"," ")</f>
        <v> </v>
      </c>
    </row>
    <row r="107" spans="1:29" ht="12.75">
      <c r="A107" s="2"/>
      <c r="B107" s="3"/>
      <c r="I107" s="16">
        <f t="shared" si="3"/>
        <v>0</v>
      </c>
      <c r="J107" s="27"/>
      <c r="K107" s="27"/>
      <c r="L107" s="27"/>
      <c r="M107" s="27"/>
      <c r="N107" s="25" t="str">
        <f>IF(AND(M106&lt;=I107,L106&gt;=I107)," ","X")</f>
        <v> </v>
      </c>
      <c r="O107" s="28"/>
      <c r="P107" s="16">
        <f t="shared" si="4"/>
        <v>0</v>
      </c>
      <c r="Q107" s="27"/>
      <c r="R107" s="27"/>
      <c r="S107" s="27"/>
      <c r="T107" s="27"/>
      <c r="U107" s="25" t="str">
        <f>IF(AND(T106&lt;=P107,S106&gt;=P107)," ","X")</f>
        <v> </v>
      </c>
      <c r="V107" s="28"/>
      <c r="W107" s="15">
        <f t="shared" si="5"/>
        <v>0</v>
      </c>
      <c r="X107" s="27"/>
      <c r="Y107" s="27"/>
      <c r="Z107" s="27"/>
      <c r="AA107" s="27"/>
      <c r="AB107" s="25" t="str">
        <f>IF(AND(AA106&lt;=W107,Z106&gt;=W107)," ","X")</f>
        <v> </v>
      </c>
      <c r="AC107" s="28"/>
    </row>
    <row r="108" spans="1:30" ht="12.75">
      <c r="A108" s="2"/>
      <c r="B108" s="3"/>
      <c r="I108" s="16">
        <f t="shared" si="3"/>
        <v>0</v>
      </c>
      <c r="J108" s="27">
        <f>(I108+I109)/2</f>
        <v>0</v>
      </c>
      <c r="K108" s="27">
        <f>J108*0.1</f>
        <v>0</v>
      </c>
      <c r="L108" s="27">
        <f>J108+K108</f>
        <v>0</v>
      </c>
      <c r="M108" s="27">
        <f>J108-K108</f>
        <v>0</v>
      </c>
      <c r="N108" s="25" t="str">
        <f>IF(AND(M108&lt;=I108,L108&gt;=I108)," ","X")</f>
        <v> </v>
      </c>
      <c r="O108" s="28" t="str">
        <f>IF(OR(N108="X",N109="X"),"X"," ")</f>
        <v> </v>
      </c>
      <c r="P108" s="16">
        <f t="shared" si="4"/>
        <v>0</v>
      </c>
      <c r="Q108" s="27">
        <f>(P108+P109)/2</f>
        <v>0</v>
      </c>
      <c r="R108" s="27">
        <f>Q108*0.1</f>
        <v>0</v>
      </c>
      <c r="S108" s="27">
        <f>Q108+R108</f>
        <v>0</v>
      </c>
      <c r="T108" s="27">
        <f>Q108-R108</f>
        <v>0</v>
      </c>
      <c r="U108" s="25" t="str">
        <f>IF(AND(T108&lt;=P108,S108&gt;=P108)," ","X")</f>
        <v> </v>
      </c>
      <c r="V108" s="28" t="str">
        <f>IF(OR(U108="X",U109="X"),"X"," ")</f>
        <v> </v>
      </c>
      <c r="W108" s="15">
        <f t="shared" si="5"/>
        <v>0</v>
      </c>
      <c r="X108" s="27">
        <f>(W108+W109)/2</f>
        <v>0</v>
      </c>
      <c r="Y108" s="27">
        <f>X108*0.1</f>
        <v>0</v>
      </c>
      <c r="Z108" s="27">
        <f>X108+Y108</f>
        <v>0</v>
      </c>
      <c r="AA108" s="27">
        <f>X108-Y108</f>
        <v>0</v>
      </c>
      <c r="AB108" s="25" t="str">
        <f>IF(AND(AA108&lt;=W108,Z108&gt;=W108)," ","X")</f>
        <v> </v>
      </c>
      <c r="AC108" s="28" t="str">
        <f>IF(OR(AB108="X",AB109="X"),"X"," ")</f>
        <v> </v>
      </c>
      <c r="AD108" s="7" t="str">
        <f>IF(OR(O108="X",V108="X",AC108="X"),"X"," ")</f>
        <v> </v>
      </c>
    </row>
    <row r="109" spans="1:29" ht="12.75">
      <c r="A109" s="2"/>
      <c r="B109" s="3"/>
      <c r="I109" s="16">
        <f t="shared" si="3"/>
        <v>0</v>
      </c>
      <c r="J109" s="27"/>
      <c r="K109" s="27"/>
      <c r="L109" s="27"/>
      <c r="M109" s="27"/>
      <c r="N109" s="25" t="str">
        <f>IF(AND(M108&lt;=I109,L108&gt;=I109)," ","X")</f>
        <v> </v>
      </c>
      <c r="O109" s="28"/>
      <c r="P109" s="16">
        <f t="shared" si="4"/>
        <v>0</v>
      </c>
      <c r="Q109" s="27"/>
      <c r="R109" s="27"/>
      <c r="S109" s="27"/>
      <c r="T109" s="27"/>
      <c r="U109" s="25" t="str">
        <f>IF(AND(T108&lt;=P109,S108&gt;=P109)," ","X")</f>
        <v> </v>
      </c>
      <c r="V109" s="28"/>
      <c r="W109" s="15">
        <f t="shared" si="5"/>
        <v>0</v>
      </c>
      <c r="X109" s="27"/>
      <c r="Y109" s="27"/>
      <c r="Z109" s="27"/>
      <c r="AA109" s="27"/>
      <c r="AB109" s="25" t="str">
        <f>IF(AND(AA108&lt;=W109,Z108&gt;=W109)," ","X")</f>
        <v> </v>
      </c>
      <c r="AC109" s="28"/>
    </row>
    <row r="110" spans="1:30" ht="12.75">
      <c r="A110" s="2"/>
      <c r="B110" s="3"/>
      <c r="I110" s="16">
        <f t="shared" si="3"/>
        <v>0</v>
      </c>
      <c r="J110" s="27">
        <f>(I110+I111)/2</f>
        <v>0</v>
      </c>
      <c r="K110" s="27">
        <f>J110*0.1</f>
        <v>0</v>
      </c>
      <c r="L110" s="27">
        <f>J110+K110</f>
        <v>0</v>
      </c>
      <c r="M110" s="27">
        <f>J110-K110</f>
        <v>0</v>
      </c>
      <c r="N110" s="25" t="str">
        <f>IF(AND(M110&lt;=I110,L110&gt;=I110)," ","X")</f>
        <v> </v>
      </c>
      <c r="O110" s="28" t="str">
        <f>IF(OR(N110="X",N111="X"),"X"," ")</f>
        <v> </v>
      </c>
      <c r="P110" s="16">
        <f t="shared" si="4"/>
        <v>0</v>
      </c>
      <c r="Q110" s="27">
        <f>(P110+P111)/2</f>
        <v>0</v>
      </c>
      <c r="R110" s="27">
        <f>Q110*0.1</f>
        <v>0</v>
      </c>
      <c r="S110" s="27">
        <f>Q110+R110</f>
        <v>0</v>
      </c>
      <c r="T110" s="27">
        <f>Q110-R110</f>
        <v>0</v>
      </c>
      <c r="U110" s="25" t="str">
        <f>IF(AND(T110&lt;=P110,S110&gt;=P110)," ","X")</f>
        <v> </v>
      </c>
      <c r="V110" s="28" t="str">
        <f>IF(OR(U110="X",U111="X"),"X"," ")</f>
        <v> </v>
      </c>
      <c r="W110" s="15">
        <f t="shared" si="5"/>
        <v>0</v>
      </c>
      <c r="X110" s="27">
        <f>(W110+W111)/2</f>
        <v>0</v>
      </c>
      <c r="Y110" s="27">
        <f>X110*0.1</f>
        <v>0</v>
      </c>
      <c r="Z110" s="27">
        <f>X110+Y110</f>
        <v>0</v>
      </c>
      <c r="AA110" s="27">
        <f>X110-Y110</f>
        <v>0</v>
      </c>
      <c r="AB110" s="25" t="str">
        <f>IF(AND(AA110&lt;=W110,Z110&gt;=W110)," ","X")</f>
        <v> </v>
      </c>
      <c r="AC110" s="28" t="str">
        <f>IF(OR(AB110="X",AB111="X"),"X"," ")</f>
        <v> </v>
      </c>
      <c r="AD110" s="7" t="str">
        <f>IF(OR(O110="X",V110="X",AC110="X"),"X"," ")</f>
        <v> </v>
      </c>
    </row>
    <row r="111" spans="1:29" ht="12.75">
      <c r="A111" s="2"/>
      <c r="B111" s="3"/>
      <c r="I111" s="16">
        <f t="shared" si="3"/>
        <v>0</v>
      </c>
      <c r="J111" s="27"/>
      <c r="K111" s="27"/>
      <c r="L111" s="27"/>
      <c r="M111" s="27"/>
      <c r="N111" s="25" t="str">
        <f>IF(AND(M110&lt;=I111,L110&gt;=I111)," ","X")</f>
        <v> </v>
      </c>
      <c r="O111" s="28"/>
      <c r="P111" s="16">
        <f t="shared" si="4"/>
        <v>0</v>
      </c>
      <c r="Q111" s="27"/>
      <c r="R111" s="27"/>
      <c r="S111" s="27"/>
      <c r="T111" s="27"/>
      <c r="U111" s="25" t="str">
        <f>IF(AND(T110&lt;=P111,S110&gt;=P111)," ","X")</f>
        <v> </v>
      </c>
      <c r="V111" s="28"/>
      <c r="W111" s="15">
        <f t="shared" si="5"/>
        <v>0</v>
      </c>
      <c r="X111" s="27"/>
      <c r="Y111" s="27"/>
      <c r="Z111" s="27"/>
      <c r="AA111" s="27"/>
      <c r="AB111" s="25" t="str">
        <f>IF(AND(AA110&lt;=W111,Z110&gt;=W111)," ","X")</f>
        <v> </v>
      </c>
      <c r="AC111" s="28"/>
    </row>
    <row r="112" spans="1:30" ht="12.75">
      <c r="A112" s="2"/>
      <c r="B112" s="3"/>
      <c r="I112" s="16">
        <f t="shared" si="3"/>
        <v>0</v>
      </c>
      <c r="J112" s="27">
        <f>(I112+I113)/2</f>
        <v>0</v>
      </c>
      <c r="K112" s="27">
        <f>J112*0.1</f>
        <v>0</v>
      </c>
      <c r="L112" s="27">
        <f>J112+K112</f>
        <v>0</v>
      </c>
      <c r="M112" s="27">
        <f>J112-K112</f>
        <v>0</v>
      </c>
      <c r="N112" s="25" t="str">
        <f>IF(AND(M112&lt;=I112,L112&gt;=I112)," ","X")</f>
        <v> </v>
      </c>
      <c r="O112" s="28" t="str">
        <f>IF(OR(N112="X",N113="X"),"X"," ")</f>
        <v> </v>
      </c>
      <c r="P112" s="16">
        <f t="shared" si="4"/>
        <v>0</v>
      </c>
      <c r="Q112" s="27">
        <f>(P112+P113)/2</f>
        <v>0</v>
      </c>
      <c r="R112" s="27">
        <f>Q112*0.1</f>
        <v>0</v>
      </c>
      <c r="S112" s="27">
        <f>Q112+R112</f>
        <v>0</v>
      </c>
      <c r="T112" s="27">
        <f>Q112-R112</f>
        <v>0</v>
      </c>
      <c r="U112" s="25" t="str">
        <f>IF(AND(T112&lt;=P112,S112&gt;=P112)," ","X")</f>
        <v> </v>
      </c>
      <c r="V112" s="28" t="str">
        <f>IF(OR(U112="X",U113="X"),"X"," ")</f>
        <v> </v>
      </c>
      <c r="W112" s="15">
        <f t="shared" si="5"/>
        <v>0</v>
      </c>
      <c r="X112" s="27">
        <f>(W112+W113)/2</f>
        <v>0</v>
      </c>
      <c r="Y112" s="27">
        <f>X112*0.1</f>
        <v>0</v>
      </c>
      <c r="Z112" s="27">
        <f>X112+Y112</f>
        <v>0</v>
      </c>
      <c r="AA112" s="27">
        <f>X112-Y112</f>
        <v>0</v>
      </c>
      <c r="AB112" s="25" t="str">
        <f>IF(AND(AA112&lt;=W112,Z112&gt;=W112)," ","X")</f>
        <v> </v>
      </c>
      <c r="AC112" s="28" t="str">
        <f>IF(OR(AB112="X",AB113="X"),"X"," ")</f>
        <v> </v>
      </c>
      <c r="AD112" s="7" t="str">
        <f>IF(OR(O112="X",V112="X",AC112="X"),"X"," ")</f>
        <v> </v>
      </c>
    </row>
    <row r="113" spans="1:29" ht="12.75">
      <c r="A113" s="2"/>
      <c r="B113" s="3"/>
      <c r="I113" s="16">
        <f t="shared" si="3"/>
        <v>0</v>
      </c>
      <c r="J113" s="27"/>
      <c r="K113" s="27"/>
      <c r="L113" s="27"/>
      <c r="M113" s="27"/>
      <c r="N113" s="25" t="str">
        <f>IF(AND(M112&lt;=I113,L112&gt;=I113)," ","X")</f>
        <v> </v>
      </c>
      <c r="O113" s="28"/>
      <c r="P113" s="16">
        <f t="shared" si="4"/>
        <v>0</v>
      </c>
      <c r="Q113" s="27"/>
      <c r="R113" s="27"/>
      <c r="S113" s="27"/>
      <c r="T113" s="27"/>
      <c r="U113" s="25" t="str">
        <f>IF(AND(T112&lt;=P113,S112&gt;=P113)," ","X")</f>
        <v> </v>
      </c>
      <c r="V113" s="28"/>
      <c r="W113" s="15">
        <f t="shared" si="5"/>
        <v>0</v>
      </c>
      <c r="X113" s="27"/>
      <c r="Y113" s="27"/>
      <c r="Z113" s="27"/>
      <c r="AA113" s="27"/>
      <c r="AB113" s="25" t="str">
        <f>IF(AND(AA112&lt;=W113,Z112&gt;=W113)," ","X")</f>
        <v> </v>
      </c>
      <c r="AC113" s="28"/>
    </row>
    <row r="114" spans="1:30" ht="12.75">
      <c r="A114" s="2"/>
      <c r="B114" s="3"/>
      <c r="I114" s="16">
        <f t="shared" si="3"/>
        <v>0</v>
      </c>
      <c r="J114" s="27">
        <f>(I114+I115)/2</f>
        <v>0</v>
      </c>
      <c r="K114" s="27">
        <f>J114*0.1</f>
        <v>0</v>
      </c>
      <c r="L114" s="27">
        <f>J114+K114</f>
        <v>0</v>
      </c>
      <c r="M114" s="27">
        <f>J114-K114</f>
        <v>0</v>
      </c>
      <c r="N114" s="25" t="str">
        <f>IF(AND(M114&lt;=I114,L114&gt;=I114)," ","X")</f>
        <v> </v>
      </c>
      <c r="O114" s="28" t="str">
        <f>IF(OR(N114="X",N115="X"),"X"," ")</f>
        <v> </v>
      </c>
      <c r="P114" s="16">
        <f t="shared" si="4"/>
        <v>0</v>
      </c>
      <c r="Q114" s="27">
        <f>(P114+P115)/2</f>
        <v>0</v>
      </c>
      <c r="R114" s="27">
        <f>Q114*0.1</f>
        <v>0</v>
      </c>
      <c r="S114" s="27">
        <f>Q114+R114</f>
        <v>0</v>
      </c>
      <c r="T114" s="27">
        <f>Q114-R114</f>
        <v>0</v>
      </c>
      <c r="U114" s="25" t="str">
        <f>IF(AND(T114&lt;=P114,S114&gt;=P114)," ","X")</f>
        <v> </v>
      </c>
      <c r="V114" s="28" t="str">
        <f>IF(OR(U114="X",U115="X"),"X"," ")</f>
        <v> </v>
      </c>
      <c r="W114" s="15">
        <f t="shared" si="5"/>
        <v>0</v>
      </c>
      <c r="X114" s="27">
        <f>(W114+W115)/2</f>
        <v>0</v>
      </c>
      <c r="Y114" s="27">
        <f>X114*0.1</f>
        <v>0</v>
      </c>
      <c r="Z114" s="27">
        <f>X114+Y114</f>
        <v>0</v>
      </c>
      <c r="AA114" s="27">
        <f>X114-Y114</f>
        <v>0</v>
      </c>
      <c r="AB114" s="25" t="str">
        <f>IF(AND(AA114&lt;=W114,Z114&gt;=W114)," ","X")</f>
        <v> </v>
      </c>
      <c r="AC114" s="28" t="str">
        <f>IF(OR(AB114="X",AB115="X"),"X"," ")</f>
        <v> </v>
      </c>
      <c r="AD114" s="7" t="str">
        <f>IF(OR(O114="X",V114="X",AC114="X"),"X"," ")</f>
        <v> </v>
      </c>
    </row>
    <row r="115" spans="1:29" ht="12.75">
      <c r="A115" s="2"/>
      <c r="B115" s="3"/>
      <c r="I115" s="16">
        <f t="shared" si="3"/>
        <v>0</v>
      </c>
      <c r="J115" s="27"/>
      <c r="K115" s="27"/>
      <c r="L115" s="27"/>
      <c r="M115" s="27"/>
      <c r="N115" s="25" t="str">
        <f>IF(AND(M114&lt;=I115,L114&gt;=I115)," ","X")</f>
        <v> </v>
      </c>
      <c r="O115" s="28"/>
      <c r="P115" s="16">
        <f t="shared" si="4"/>
        <v>0</v>
      </c>
      <c r="Q115" s="27"/>
      <c r="R115" s="27"/>
      <c r="S115" s="27"/>
      <c r="T115" s="27"/>
      <c r="U115" s="25" t="str">
        <f>IF(AND(T114&lt;=P115,S114&gt;=P115)," ","X")</f>
        <v> </v>
      </c>
      <c r="V115" s="28"/>
      <c r="W115" s="15">
        <f t="shared" si="5"/>
        <v>0</v>
      </c>
      <c r="X115" s="27"/>
      <c r="Y115" s="27"/>
      <c r="Z115" s="27"/>
      <c r="AA115" s="27"/>
      <c r="AB115" s="25" t="str">
        <f>IF(AND(AA114&lt;=W115,Z114&gt;=W115)," ","X")</f>
        <v> </v>
      </c>
      <c r="AC115" s="28"/>
    </row>
    <row r="116" spans="1:30" ht="12.75">
      <c r="A116" s="2"/>
      <c r="B116" s="3"/>
      <c r="I116" s="16">
        <f t="shared" si="3"/>
        <v>0</v>
      </c>
      <c r="J116" s="27">
        <f>(I116+I117)/2</f>
        <v>0</v>
      </c>
      <c r="K116" s="27">
        <f>J116*0.1</f>
        <v>0</v>
      </c>
      <c r="L116" s="27">
        <f>J116+K116</f>
        <v>0</v>
      </c>
      <c r="M116" s="27">
        <f>J116-K116</f>
        <v>0</v>
      </c>
      <c r="N116" s="25" t="str">
        <f>IF(AND(M116&lt;=I116,L116&gt;=I116)," ","X")</f>
        <v> </v>
      </c>
      <c r="O116" s="28" t="str">
        <f>IF(OR(N116="X",N117="X"),"X"," ")</f>
        <v> </v>
      </c>
      <c r="P116" s="16">
        <f t="shared" si="4"/>
        <v>0</v>
      </c>
      <c r="Q116" s="27">
        <f>(P116+P117)/2</f>
        <v>0</v>
      </c>
      <c r="R116" s="27">
        <f>Q116*0.1</f>
        <v>0</v>
      </c>
      <c r="S116" s="27">
        <f>Q116+R116</f>
        <v>0</v>
      </c>
      <c r="T116" s="27">
        <f>Q116-R116</f>
        <v>0</v>
      </c>
      <c r="U116" s="25" t="str">
        <f>IF(AND(T116&lt;=P116,S116&gt;=P116)," ","X")</f>
        <v> </v>
      </c>
      <c r="V116" s="28" t="str">
        <f>IF(OR(U116="X",U117="X"),"X"," ")</f>
        <v> </v>
      </c>
      <c r="W116" s="15">
        <f t="shared" si="5"/>
        <v>0</v>
      </c>
      <c r="X116" s="27">
        <f>(W116+W117)/2</f>
        <v>0</v>
      </c>
      <c r="Y116" s="27">
        <f>X116*0.1</f>
        <v>0</v>
      </c>
      <c r="Z116" s="27">
        <f>X116+Y116</f>
        <v>0</v>
      </c>
      <c r="AA116" s="27">
        <f>X116-Y116</f>
        <v>0</v>
      </c>
      <c r="AB116" s="25" t="str">
        <f>IF(AND(AA116&lt;=W116,Z116&gt;=W116)," ","X")</f>
        <v> </v>
      </c>
      <c r="AC116" s="28" t="str">
        <f>IF(OR(AB116="X",AB117="X"),"X"," ")</f>
        <v> </v>
      </c>
      <c r="AD116" s="7" t="str">
        <f>IF(OR(O116="X",V116="X",AC116="X"),"X"," ")</f>
        <v> </v>
      </c>
    </row>
    <row r="117" spans="1:29" ht="12.75">
      <c r="A117" s="2"/>
      <c r="B117" s="3"/>
      <c r="I117" s="16">
        <f t="shared" si="3"/>
        <v>0</v>
      </c>
      <c r="J117" s="27"/>
      <c r="K117" s="27"/>
      <c r="L117" s="27"/>
      <c r="M117" s="27"/>
      <c r="N117" s="25" t="str">
        <f>IF(AND(M116&lt;=I117,L116&gt;=I117)," ","X")</f>
        <v> </v>
      </c>
      <c r="O117" s="28"/>
      <c r="P117" s="16">
        <f t="shared" si="4"/>
        <v>0</v>
      </c>
      <c r="Q117" s="27"/>
      <c r="R117" s="27"/>
      <c r="S117" s="27"/>
      <c r="T117" s="27"/>
      <c r="U117" s="25" t="str">
        <f>IF(AND(T116&lt;=P117,S116&gt;=P117)," ","X")</f>
        <v> </v>
      </c>
      <c r="V117" s="28"/>
      <c r="W117" s="15">
        <f t="shared" si="5"/>
        <v>0</v>
      </c>
      <c r="X117" s="27"/>
      <c r="Y117" s="27"/>
      <c r="Z117" s="27"/>
      <c r="AA117" s="27"/>
      <c r="AB117" s="25" t="str">
        <f>IF(AND(AA116&lt;=W117,Z116&gt;=W117)," ","X")</f>
        <v> </v>
      </c>
      <c r="AC117" s="28"/>
    </row>
    <row r="118" spans="1:30" ht="12.75">
      <c r="A118" s="2"/>
      <c r="B118" s="3"/>
      <c r="I118" s="16">
        <f t="shared" si="3"/>
        <v>0</v>
      </c>
      <c r="J118" s="27">
        <f>(I118+I119)/2</f>
        <v>0</v>
      </c>
      <c r="K118" s="27">
        <f>J118*0.1</f>
        <v>0</v>
      </c>
      <c r="L118" s="27">
        <f>J118+K118</f>
        <v>0</v>
      </c>
      <c r="M118" s="27">
        <f>J118-K118</f>
        <v>0</v>
      </c>
      <c r="N118" s="25" t="str">
        <f>IF(AND(M118&lt;=I118,L118&gt;=I118)," ","X")</f>
        <v> </v>
      </c>
      <c r="O118" s="28" t="str">
        <f>IF(OR(N118="X",N119="X"),"X"," ")</f>
        <v> </v>
      </c>
      <c r="P118" s="16">
        <f t="shared" si="4"/>
        <v>0</v>
      </c>
      <c r="Q118" s="27">
        <f>(P118+P119)/2</f>
        <v>0</v>
      </c>
      <c r="R118" s="27">
        <f>Q118*0.1</f>
        <v>0</v>
      </c>
      <c r="S118" s="27">
        <f>Q118+R118</f>
        <v>0</v>
      </c>
      <c r="T118" s="27">
        <f>Q118-R118</f>
        <v>0</v>
      </c>
      <c r="U118" s="25" t="str">
        <f>IF(AND(T118&lt;=P118,S118&gt;=P118)," ","X")</f>
        <v> </v>
      </c>
      <c r="V118" s="28" t="str">
        <f>IF(OR(U118="X",U119="X"),"X"," ")</f>
        <v> </v>
      </c>
      <c r="W118" s="15">
        <f t="shared" si="5"/>
        <v>0</v>
      </c>
      <c r="X118" s="27">
        <f>(W118+W119)/2</f>
        <v>0</v>
      </c>
      <c r="Y118" s="27">
        <f>X118*0.1</f>
        <v>0</v>
      </c>
      <c r="Z118" s="27">
        <f>X118+Y118</f>
        <v>0</v>
      </c>
      <c r="AA118" s="27">
        <f>X118-Y118</f>
        <v>0</v>
      </c>
      <c r="AB118" s="25" t="str">
        <f>IF(AND(AA118&lt;=W118,Z118&gt;=W118)," ","X")</f>
        <v> </v>
      </c>
      <c r="AC118" s="28" t="str">
        <f>IF(OR(AB118="X",AB119="X"),"X"," ")</f>
        <v> </v>
      </c>
      <c r="AD118" s="7" t="str">
        <f>IF(OR(O118="X",V118="X",AC118="X"),"X"," ")</f>
        <v> </v>
      </c>
    </row>
    <row r="119" spans="1:29" ht="12.75">
      <c r="A119" s="2"/>
      <c r="B119" s="3"/>
      <c r="I119" s="16">
        <f t="shared" si="3"/>
        <v>0</v>
      </c>
      <c r="J119" s="27"/>
      <c r="K119" s="27"/>
      <c r="L119" s="27"/>
      <c r="M119" s="27"/>
      <c r="N119" s="25" t="str">
        <f>IF(AND(M118&lt;=I119,L118&gt;=I119)," ","X")</f>
        <v> </v>
      </c>
      <c r="O119" s="28"/>
      <c r="P119" s="16">
        <f t="shared" si="4"/>
        <v>0</v>
      </c>
      <c r="Q119" s="27"/>
      <c r="R119" s="27"/>
      <c r="S119" s="27"/>
      <c r="T119" s="27"/>
      <c r="U119" s="25" t="str">
        <f>IF(AND(T118&lt;=P119,S118&gt;=P119)," ","X")</f>
        <v> </v>
      </c>
      <c r="V119" s="28"/>
      <c r="W119" s="15">
        <f t="shared" si="5"/>
        <v>0</v>
      </c>
      <c r="X119" s="27"/>
      <c r="Y119" s="27"/>
      <c r="Z119" s="27"/>
      <c r="AA119" s="27"/>
      <c r="AB119" s="25" t="str">
        <f>IF(AND(AA118&lt;=W119,Z118&gt;=W119)," ","X")</f>
        <v> </v>
      </c>
      <c r="AC119" s="28"/>
    </row>
    <row r="120" spans="1:30" ht="12.75">
      <c r="A120" s="2"/>
      <c r="B120" s="3"/>
      <c r="I120" s="16">
        <f t="shared" si="3"/>
        <v>0</v>
      </c>
      <c r="J120" s="27">
        <f>(I120+I121)/2</f>
        <v>0</v>
      </c>
      <c r="K120" s="27">
        <f>J120*0.1</f>
        <v>0</v>
      </c>
      <c r="L120" s="27">
        <f>J120+K120</f>
        <v>0</v>
      </c>
      <c r="M120" s="27">
        <f>J120-K120</f>
        <v>0</v>
      </c>
      <c r="N120" s="25" t="str">
        <f>IF(AND(M120&lt;=I120,L120&gt;=I120)," ","X")</f>
        <v> </v>
      </c>
      <c r="O120" s="28" t="str">
        <f>IF(OR(N120="X",N121="X"),"X"," ")</f>
        <v> </v>
      </c>
      <c r="P120" s="16">
        <f t="shared" si="4"/>
        <v>0</v>
      </c>
      <c r="Q120" s="27">
        <f>(P120+P121)/2</f>
        <v>0</v>
      </c>
      <c r="R120" s="27">
        <f>Q120*0.1</f>
        <v>0</v>
      </c>
      <c r="S120" s="27">
        <f>Q120+R120</f>
        <v>0</v>
      </c>
      <c r="T120" s="27">
        <f>Q120-R120</f>
        <v>0</v>
      </c>
      <c r="U120" s="25" t="str">
        <f>IF(AND(T120&lt;=P120,S120&gt;=P120)," ","X")</f>
        <v> </v>
      </c>
      <c r="V120" s="28" t="str">
        <f>IF(OR(U120="X",U121="X"),"X"," ")</f>
        <v> </v>
      </c>
      <c r="W120" s="15">
        <f t="shared" si="5"/>
        <v>0</v>
      </c>
      <c r="X120" s="27">
        <f>(W120+W121)/2</f>
        <v>0</v>
      </c>
      <c r="Y120" s="27">
        <f>X120*0.1</f>
        <v>0</v>
      </c>
      <c r="Z120" s="27">
        <f>X120+Y120</f>
        <v>0</v>
      </c>
      <c r="AA120" s="27">
        <f>X120-Y120</f>
        <v>0</v>
      </c>
      <c r="AB120" s="25" t="str">
        <f>IF(AND(AA120&lt;=W120,Z120&gt;=W120)," ","X")</f>
        <v> </v>
      </c>
      <c r="AC120" s="28" t="str">
        <f>IF(OR(AB120="X",AB121="X"),"X"," ")</f>
        <v> </v>
      </c>
      <c r="AD120" s="7" t="str">
        <f>IF(OR(O120="X",V120="X",AC120="X"),"X"," ")</f>
        <v> </v>
      </c>
    </row>
    <row r="121" spans="1:29" ht="12.75">
      <c r="A121" s="2"/>
      <c r="B121" s="3"/>
      <c r="I121" s="16">
        <f t="shared" si="3"/>
        <v>0</v>
      </c>
      <c r="J121" s="27"/>
      <c r="K121" s="27"/>
      <c r="L121" s="27"/>
      <c r="M121" s="27"/>
      <c r="N121" s="25" t="str">
        <f>IF(AND(M120&lt;=I121,L120&gt;=I121)," ","X")</f>
        <v> </v>
      </c>
      <c r="O121" s="28"/>
      <c r="P121" s="16">
        <f t="shared" si="4"/>
        <v>0</v>
      </c>
      <c r="Q121" s="27"/>
      <c r="R121" s="27"/>
      <c r="S121" s="27"/>
      <c r="T121" s="27"/>
      <c r="U121" s="25" t="str">
        <f>IF(AND(T120&lt;=P121,S120&gt;=P121)," ","X")</f>
        <v> </v>
      </c>
      <c r="V121" s="28"/>
      <c r="W121" s="15">
        <f t="shared" si="5"/>
        <v>0</v>
      </c>
      <c r="X121" s="27"/>
      <c r="Y121" s="27"/>
      <c r="Z121" s="27"/>
      <c r="AA121" s="27"/>
      <c r="AB121" s="25" t="str">
        <f>IF(AND(AA120&lt;=W121,Z120&gt;=W121)," ","X")</f>
        <v> </v>
      </c>
      <c r="AC121" s="28"/>
    </row>
    <row r="122" spans="1:30" ht="12.75">
      <c r="A122" s="2"/>
      <c r="B122" s="3"/>
      <c r="I122" s="16">
        <f t="shared" si="3"/>
        <v>0</v>
      </c>
      <c r="J122" s="27">
        <f>(I122+I123)/2</f>
        <v>0</v>
      </c>
      <c r="K122" s="27">
        <f>J122*0.1</f>
        <v>0</v>
      </c>
      <c r="L122" s="27">
        <f>J122+K122</f>
        <v>0</v>
      </c>
      <c r="M122" s="27">
        <f>J122-K122</f>
        <v>0</v>
      </c>
      <c r="N122" s="25" t="str">
        <f>IF(AND(M122&lt;=I122,L122&gt;=I122)," ","X")</f>
        <v> </v>
      </c>
      <c r="O122" s="28" t="str">
        <f>IF(OR(N122="X",N123="X"),"X"," ")</f>
        <v> </v>
      </c>
      <c r="P122" s="16">
        <f t="shared" si="4"/>
        <v>0</v>
      </c>
      <c r="Q122" s="27">
        <f>(P122+P123)/2</f>
        <v>0</v>
      </c>
      <c r="R122" s="27">
        <f>Q122*0.1</f>
        <v>0</v>
      </c>
      <c r="S122" s="27">
        <f>Q122+R122</f>
        <v>0</v>
      </c>
      <c r="T122" s="27">
        <f>Q122-R122</f>
        <v>0</v>
      </c>
      <c r="U122" s="25" t="str">
        <f>IF(AND(T122&lt;=P122,S122&gt;=P122)," ","X")</f>
        <v> </v>
      </c>
      <c r="V122" s="28" t="str">
        <f>IF(OR(U122="X",U123="X"),"X"," ")</f>
        <v> </v>
      </c>
      <c r="W122" s="15">
        <f t="shared" si="5"/>
        <v>0</v>
      </c>
      <c r="X122" s="27">
        <f>(W122+W123)/2</f>
        <v>0</v>
      </c>
      <c r="Y122" s="27">
        <f>X122*0.1</f>
        <v>0</v>
      </c>
      <c r="Z122" s="27">
        <f>X122+Y122</f>
        <v>0</v>
      </c>
      <c r="AA122" s="27">
        <f>X122-Y122</f>
        <v>0</v>
      </c>
      <c r="AB122" s="25" t="str">
        <f>IF(AND(AA122&lt;=W122,Z122&gt;=W122)," ","X")</f>
        <v> </v>
      </c>
      <c r="AC122" s="28" t="str">
        <f>IF(OR(AB122="X",AB123="X"),"X"," ")</f>
        <v> </v>
      </c>
      <c r="AD122" s="7" t="str">
        <f>IF(OR(O122="X",V122="X",AC122="X"),"X"," ")</f>
        <v> </v>
      </c>
    </row>
    <row r="123" spans="1:29" ht="12.75">
      <c r="A123" s="2"/>
      <c r="B123" s="3"/>
      <c r="I123" s="16">
        <f t="shared" si="3"/>
        <v>0</v>
      </c>
      <c r="J123" s="27"/>
      <c r="K123" s="27"/>
      <c r="L123" s="27"/>
      <c r="M123" s="27"/>
      <c r="N123" s="25" t="str">
        <f>IF(AND(M122&lt;=I123,L122&gt;=I123)," ","X")</f>
        <v> </v>
      </c>
      <c r="O123" s="28"/>
      <c r="P123" s="16">
        <f t="shared" si="4"/>
        <v>0</v>
      </c>
      <c r="Q123" s="27"/>
      <c r="R123" s="27"/>
      <c r="S123" s="27"/>
      <c r="T123" s="27"/>
      <c r="U123" s="25" t="str">
        <f>IF(AND(T122&lt;=P123,S122&gt;=P123)," ","X")</f>
        <v> </v>
      </c>
      <c r="V123" s="28"/>
      <c r="W123" s="15">
        <f t="shared" si="5"/>
        <v>0</v>
      </c>
      <c r="X123" s="27"/>
      <c r="Y123" s="27"/>
      <c r="Z123" s="27"/>
      <c r="AA123" s="27"/>
      <c r="AB123" s="25" t="str">
        <f>IF(AND(AA122&lt;=W123,Z122&gt;=W123)," ","X")</f>
        <v> </v>
      </c>
      <c r="AC123" s="28"/>
    </row>
    <row r="124" spans="1:30" ht="12.75">
      <c r="A124" s="2"/>
      <c r="B124" s="3"/>
      <c r="I124" s="16">
        <f t="shared" si="3"/>
        <v>0</v>
      </c>
      <c r="J124" s="27">
        <f>(I124+I125)/2</f>
        <v>0</v>
      </c>
      <c r="K124" s="27">
        <f>J124*0.1</f>
        <v>0</v>
      </c>
      <c r="L124" s="27">
        <f>J124+K124</f>
        <v>0</v>
      </c>
      <c r="M124" s="27">
        <f>J124-K124</f>
        <v>0</v>
      </c>
      <c r="N124" s="25" t="str">
        <f>IF(AND(M124&lt;=I124,L124&gt;=I124)," ","X")</f>
        <v> </v>
      </c>
      <c r="O124" s="28" t="str">
        <f>IF(OR(N124="X",N125="X"),"X"," ")</f>
        <v> </v>
      </c>
      <c r="P124" s="16">
        <f t="shared" si="4"/>
        <v>0</v>
      </c>
      <c r="Q124" s="27">
        <f>(P124+P125)/2</f>
        <v>0</v>
      </c>
      <c r="R124" s="27">
        <f>Q124*0.1</f>
        <v>0</v>
      </c>
      <c r="S124" s="27">
        <f>Q124+R124</f>
        <v>0</v>
      </c>
      <c r="T124" s="27">
        <f>Q124-R124</f>
        <v>0</v>
      </c>
      <c r="U124" s="25" t="str">
        <f>IF(AND(T124&lt;=P124,S124&gt;=P124)," ","X")</f>
        <v> </v>
      </c>
      <c r="V124" s="28" t="str">
        <f>IF(OR(U124="X",U125="X"),"X"," ")</f>
        <v> </v>
      </c>
      <c r="W124" s="15">
        <f t="shared" si="5"/>
        <v>0</v>
      </c>
      <c r="X124" s="27">
        <f>(W124+W125)/2</f>
        <v>0</v>
      </c>
      <c r="Y124" s="27">
        <f>X124*0.1</f>
        <v>0</v>
      </c>
      <c r="Z124" s="27">
        <f>X124+Y124</f>
        <v>0</v>
      </c>
      <c r="AA124" s="27">
        <f>X124-Y124</f>
        <v>0</v>
      </c>
      <c r="AB124" s="25" t="str">
        <f>IF(AND(AA124&lt;=W124,Z124&gt;=W124)," ","X")</f>
        <v> </v>
      </c>
      <c r="AC124" s="28" t="str">
        <f>IF(OR(AB124="X",AB125="X"),"X"," ")</f>
        <v> </v>
      </c>
      <c r="AD124" s="7" t="str">
        <f>IF(OR(O124="X",V124="X",AC124="X"),"X"," ")</f>
        <v> </v>
      </c>
    </row>
    <row r="125" spans="1:29" ht="12.75">
      <c r="A125" s="2"/>
      <c r="B125" s="3"/>
      <c r="I125" s="16">
        <f t="shared" si="3"/>
        <v>0</v>
      </c>
      <c r="J125" s="27"/>
      <c r="K125" s="27"/>
      <c r="L125" s="27"/>
      <c r="M125" s="27"/>
      <c r="N125" s="25" t="str">
        <f>IF(AND(M124&lt;=I125,L124&gt;=I125)," ","X")</f>
        <v> </v>
      </c>
      <c r="O125" s="28"/>
      <c r="P125" s="16">
        <f t="shared" si="4"/>
        <v>0</v>
      </c>
      <c r="Q125" s="27"/>
      <c r="R125" s="27"/>
      <c r="S125" s="27"/>
      <c r="T125" s="27"/>
      <c r="U125" s="25" t="str">
        <f>IF(AND(T124&lt;=P125,S124&gt;=P125)," ","X")</f>
        <v> </v>
      </c>
      <c r="V125" s="28"/>
      <c r="W125" s="15">
        <f t="shared" si="5"/>
        <v>0</v>
      </c>
      <c r="X125" s="27"/>
      <c r="Y125" s="27"/>
      <c r="Z125" s="27"/>
      <c r="AA125" s="27"/>
      <c r="AB125" s="25" t="str">
        <f>IF(AND(AA124&lt;=W125,Z124&gt;=W125)," ","X")</f>
        <v> </v>
      </c>
      <c r="AC125" s="28"/>
    </row>
    <row r="126" spans="1:30" ht="12.75">
      <c r="A126" s="2"/>
      <c r="B126" s="3"/>
      <c r="I126" s="16">
        <f t="shared" si="3"/>
        <v>0</v>
      </c>
      <c r="J126" s="27">
        <f>(I126+I127)/2</f>
        <v>0</v>
      </c>
      <c r="K126" s="27">
        <f>J126*0.1</f>
        <v>0</v>
      </c>
      <c r="L126" s="27">
        <f>J126+K126</f>
        <v>0</v>
      </c>
      <c r="M126" s="27">
        <f>J126-K126</f>
        <v>0</v>
      </c>
      <c r="N126" s="25" t="str">
        <f>IF(AND(M126&lt;=I126,L126&gt;=I126)," ","X")</f>
        <v> </v>
      </c>
      <c r="O126" s="28" t="str">
        <f>IF(OR(N126="X",N127="X"),"X"," ")</f>
        <v> </v>
      </c>
      <c r="P126" s="16">
        <f t="shared" si="4"/>
        <v>0</v>
      </c>
      <c r="Q126" s="27">
        <f>(P126+P127)/2</f>
        <v>0</v>
      </c>
      <c r="R126" s="27">
        <f>Q126*0.1</f>
        <v>0</v>
      </c>
      <c r="S126" s="27">
        <f>Q126+R126</f>
        <v>0</v>
      </c>
      <c r="T126" s="27">
        <f>Q126-R126</f>
        <v>0</v>
      </c>
      <c r="U126" s="25" t="str">
        <f>IF(AND(T126&lt;=P126,S126&gt;=P126)," ","X")</f>
        <v> </v>
      </c>
      <c r="V126" s="28" t="str">
        <f>IF(OR(U126="X",U127="X"),"X"," ")</f>
        <v> </v>
      </c>
      <c r="W126" s="15">
        <f t="shared" si="5"/>
        <v>0</v>
      </c>
      <c r="X126" s="27">
        <f>(W126+W127)/2</f>
        <v>0</v>
      </c>
      <c r="Y126" s="27">
        <f>X126*0.1</f>
        <v>0</v>
      </c>
      <c r="Z126" s="27">
        <f>X126+Y126</f>
        <v>0</v>
      </c>
      <c r="AA126" s="27">
        <f>X126-Y126</f>
        <v>0</v>
      </c>
      <c r="AB126" s="25" t="str">
        <f>IF(AND(AA126&lt;=W126,Z126&gt;=W126)," ","X")</f>
        <v> </v>
      </c>
      <c r="AC126" s="28" t="str">
        <f>IF(OR(AB126="X",AB127="X"),"X"," ")</f>
        <v> </v>
      </c>
      <c r="AD126" s="7" t="str">
        <f>IF(OR(O126="X",V126="X",AC126="X"),"X"," ")</f>
        <v> </v>
      </c>
    </row>
    <row r="127" spans="1:29" ht="12.75">
      <c r="A127" s="2"/>
      <c r="B127" s="3"/>
      <c r="I127" s="16">
        <f t="shared" si="3"/>
        <v>0</v>
      </c>
      <c r="J127" s="27"/>
      <c r="K127" s="27"/>
      <c r="L127" s="27"/>
      <c r="M127" s="27"/>
      <c r="N127" s="25" t="str">
        <f>IF(AND(M126&lt;=I127,L126&gt;=I127)," ","X")</f>
        <v> </v>
      </c>
      <c r="O127" s="28"/>
      <c r="P127" s="16">
        <f t="shared" si="4"/>
        <v>0</v>
      </c>
      <c r="Q127" s="27"/>
      <c r="R127" s="27"/>
      <c r="S127" s="27"/>
      <c r="T127" s="27"/>
      <c r="U127" s="25" t="str">
        <f>IF(AND(T126&lt;=P127,S126&gt;=P127)," ","X")</f>
        <v> </v>
      </c>
      <c r="V127" s="28"/>
      <c r="W127" s="15">
        <f t="shared" si="5"/>
        <v>0</v>
      </c>
      <c r="X127" s="27"/>
      <c r="Y127" s="27"/>
      <c r="Z127" s="27"/>
      <c r="AA127" s="27"/>
      <c r="AB127" s="25" t="str">
        <f>IF(AND(AA126&lt;=W127,Z126&gt;=W127)," ","X")</f>
        <v> </v>
      </c>
      <c r="AC127" s="28"/>
    </row>
    <row r="128" spans="1:30" ht="12.75">
      <c r="A128" s="2"/>
      <c r="B128" s="3"/>
      <c r="I128" s="16">
        <f t="shared" si="3"/>
        <v>0</v>
      </c>
      <c r="J128" s="27">
        <f>(I128+I129)/2</f>
        <v>0</v>
      </c>
      <c r="K128" s="27">
        <f>J128*0.1</f>
        <v>0</v>
      </c>
      <c r="L128" s="27">
        <f>J128+K128</f>
        <v>0</v>
      </c>
      <c r="M128" s="27">
        <f>J128-K128</f>
        <v>0</v>
      </c>
      <c r="N128" s="25" t="str">
        <f>IF(AND(M128&lt;=I128,L128&gt;=I128)," ","X")</f>
        <v> </v>
      </c>
      <c r="O128" s="28" t="str">
        <f>IF(OR(N128="X",N129="X"),"X"," ")</f>
        <v> </v>
      </c>
      <c r="P128" s="16">
        <f t="shared" si="4"/>
        <v>0</v>
      </c>
      <c r="Q128" s="27">
        <f>(P128+P129)/2</f>
        <v>0</v>
      </c>
      <c r="R128" s="27">
        <f>Q128*0.1</f>
        <v>0</v>
      </c>
      <c r="S128" s="27">
        <f>Q128+R128</f>
        <v>0</v>
      </c>
      <c r="T128" s="27">
        <f>Q128-R128</f>
        <v>0</v>
      </c>
      <c r="U128" s="25" t="str">
        <f>IF(AND(T128&lt;=P128,S128&gt;=P128)," ","X")</f>
        <v> </v>
      </c>
      <c r="V128" s="28" t="str">
        <f>IF(OR(U128="X",U129="X"),"X"," ")</f>
        <v> </v>
      </c>
      <c r="W128" s="15">
        <f t="shared" si="5"/>
        <v>0</v>
      </c>
      <c r="X128" s="27">
        <f>(W128+W129)/2</f>
        <v>0</v>
      </c>
      <c r="Y128" s="27">
        <f>X128*0.1</f>
        <v>0</v>
      </c>
      <c r="Z128" s="27">
        <f>X128+Y128</f>
        <v>0</v>
      </c>
      <c r="AA128" s="27">
        <f>X128-Y128</f>
        <v>0</v>
      </c>
      <c r="AB128" s="25" t="str">
        <f>IF(AND(AA128&lt;=W128,Z128&gt;=W128)," ","X")</f>
        <v> </v>
      </c>
      <c r="AC128" s="28" t="str">
        <f>IF(OR(AB128="X",AB129="X"),"X"," ")</f>
        <v> </v>
      </c>
      <c r="AD128" s="7" t="str">
        <f>IF(OR(O128="X",V128="X",AC128="X"),"X"," ")</f>
        <v> </v>
      </c>
    </row>
    <row r="129" spans="1:29" ht="12.75">
      <c r="A129" s="2"/>
      <c r="B129" s="3"/>
      <c r="I129" s="16">
        <f t="shared" si="3"/>
        <v>0</v>
      </c>
      <c r="J129" s="27"/>
      <c r="K129" s="27"/>
      <c r="L129" s="27"/>
      <c r="M129" s="27"/>
      <c r="N129" s="25" t="str">
        <f>IF(AND(M128&lt;=I129,L128&gt;=I129)," ","X")</f>
        <v> </v>
      </c>
      <c r="O129" s="28"/>
      <c r="P129" s="16">
        <f t="shared" si="4"/>
        <v>0</v>
      </c>
      <c r="Q129" s="27"/>
      <c r="R129" s="27"/>
      <c r="S129" s="27"/>
      <c r="T129" s="27"/>
      <c r="U129" s="25" t="str">
        <f>IF(AND(T128&lt;=P129,S128&gt;=P129)," ","X")</f>
        <v> </v>
      </c>
      <c r="V129" s="28"/>
      <c r="W129" s="15">
        <f t="shared" si="5"/>
        <v>0</v>
      </c>
      <c r="X129" s="27"/>
      <c r="Y129" s="27"/>
      <c r="Z129" s="27"/>
      <c r="AA129" s="27"/>
      <c r="AB129" s="25" t="str">
        <f>IF(AND(AA128&lt;=W129,Z128&gt;=W129)," ","X")</f>
        <v> </v>
      </c>
      <c r="AC129" s="28"/>
    </row>
    <row r="130" spans="1:30" ht="12.75">
      <c r="A130" s="2"/>
      <c r="B130" s="3"/>
      <c r="I130" s="16">
        <f t="shared" si="3"/>
        <v>0</v>
      </c>
      <c r="J130" s="27">
        <f>(I130+I131)/2</f>
        <v>0</v>
      </c>
      <c r="K130" s="27">
        <f>J130*0.1</f>
        <v>0</v>
      </c>
      <c r="L130" s="27">
        <f>J130+K130</f>
        <v>0</v>
      </c>
      <c r="M130" s="27">
        <f>J130-K130</f>
        <v>0</v>
      </c>
      <c r="N130" s="25" t="str">
        <f>IF(AND(M130&lt;=I130,L130&gt;=I130)," ","X")</f>
        <v> </v>
      </c>
      <c r="O130" s="28" t="str">
        <f>IF(OR(N130="X",N131="X"),"X"," ")</f>
        <v> </v>
      </c>
      <c r="P130" s="16">
        <f t="shared" si="4"/>
        <v>0</v>
      </c>
      <c r="Q130" s="27">
        <f>(P130+P131)/2</f>
        <v>0</v>
      </c>
      <c r="R130" s="27">
        <f>Q130*0.1</f>
        <v>0</v>
      </c>
      <c r="S130" s="27">
        <f>Q130+R130</f>
        <v>0</v>
      </c>
      <c r="T130" s="27">
        <f>Q130-R130</f>
        <v>0</v>
      </c>
      <c r="U130" s="25" t="str">
        <f>IF(AND(T130&lt;=P130,S130&gt;=P130)," ","X")</f>
        <v> </v>
      </c>
      <c r="V130" s="28" t="str">
        <f>IF(OR(U130="X",U131="X"),"X"," ")</f>
        <v> </v>
      </c>
      <c r="W130" s="15">
        <f t="shared" si="5"/>
        <v>0</v>
      </c>
      <c r="X130" s="27">
        <f>(W130+W131)/2</f>
        <v>0</v>
      </c>
      <c r="Y130" s="27">
        <f>X130*0.1</f>
        <v>0</v>
      </c>
      <c r="Z130" s="27">
        <f>X130+Y130</f>
        <v>0</v>
      </c>
      <c r="AA130" s="27">
        <f>X130-Y130</f>
        <v>0</v>
      </c>
      <c r="AB130" s="25" t="str">
        <f>IF(AND(AA130&lt;=W130,Z130&gt;=W130)," ","X")</f>
        <v> </v>
      </c>
      <c r="AC130" s="28" t="str">
        <f>IF(OR(AB130="X",AB131="X"),"X"," ")</f>
        <v> </v>
      </c>
      <c r="AD130" s="7" t="str">
        <f>IF(OR(O130="X",V130="X",AC130="X"),"X"," ")</f>
        <v> </v>
      </c>
    </row>
    <row r="131" spans="1:29" ht="12.75">
      <c r="A131" s="2"/>
      <c r="B131" s="3"/>
      <c r="I131" s="16">
        <f t="shared" si="3"/>
        <v>0</v>
      </c>
      <c r="J131" s="27"/>
      <c r="K131" s="27"/>
      <c r="L131" s="27"/>
      <c r="M131" s="27"/>
      <c r="N131" s="25" t="str">
        <f>IF(AND(M130&lt;=I131,L130&gt;=I131)," ","X")</f>
        <v> </v>
      </c>
      <c r="O131" s="28"/>
      <c r="P131" s="16">
        <f t="shared" si="4"/>
        <v>0</v>
      </c>
      <c r="Q131" s="27"/>
      <c r="R131" s="27"/>
      <c r="S131" s="27"/>
      <c r="T131" s="27"/>
      <c r="U131" s="25" t="str">
        <f>IF(AND(T130&lt;=P131,S130&gt;=P131)," ","X")</f>
        <v> </v>
      </c>
      <c r="V131" s="28"/>
      <c r="W131" s="15">
        <f t="shared" si="5"/>
        <v>0</v>
      </c>
      <c r="X131" s="27"/>
      <c r="Y131" s="27"/>
      <c r="Z131" s="27"/>
      <c r="AA131" s="27"/>
      <c r="AB131" s="25" t="str">
        <f>IF(AND(AA130&lt;=W131,Z130&gt;=W131)," ","X")</f>
        <v> </v>
      </c>
      <c r="AC131" s="28"/>
    </row>
    <row r="132" spans="1:30" ht="12.75">
      <c r="A132" s="2"/>
      <c r="B132" s="3"/>
      <c r="I132" s="16">
        <f t="shared" si="3"/>
        <v>0</v>
      </c>
      <c r="J132" s="27">
        <f>(I132+I133)/2</f>
        <v>0</v>
      </c>
      <c r="K132" s="27">
        <f>J132*0.1</f>
        <v>0</v>
      </c>
      <c r="L132" s="27">
        <f>J132+K132</f>
        <v>0</v>
      </c>
      <c r="M132" s="27">
        <f>J132-K132</f>
        <v>0</v>
      </c>
      <c r="N132" s="25" t="str">
        <f>IF(AND(M132&lt;=I132,L132&gt;=I132)," ","X")</f>
        <v> </v>
      </c>
      <c r="O132" s="28" t="str">
        <f>IF(OR(N132="X",N133="X"),"X"," ")</f>
        <v> </v>
      </c>
      <c r="P132" s="16">
        <f t="shared" si="4"/>
        <v>0</v>
      </c>
      <c r="Q132" s="27">
        <f>(P132+P133)/2</f>
        <v>0</v>
      </c>
      <c r="R132" s="27">
        <f>Q132*0.1</f>
        <v>0</v>
      </c>
      <c r="S132" s="27">
        <f>Q132+R132</f>
        <v>0</v>
      </c>
      <c r="T132" s="27">
        <f>Q132-R132</f>
        <v>0</v>
      </c>
      <c r="U132" s="25" t="str">
        <f>IF(AND(T132&lt;=P132,S132&gt;=P132)," ","X")</f>
        <v> </v>
      </c>
      <c r="V132" s="28" t="str">
        <f>IF(OR(U132="X",U133="X"),"X"," ")</f>
        <v> </v>
      </c>
      <c r="W132" s="15">
        <f t="shared" si="5"/>
        <v>0</v>
      </c>
      <c r="X132" s="27">
        <f>(W132+W133)/2</f>
        <v>0</v>
      </c>
      <c r="Y132" s="27">
        <f>X132*0.1</f>
        <v>0</v>
      </c>
      <c r="Z132" s="27">
        <f>X132+Y132</f>
        <v>0</v>
      </c>
      <c r="AA132" s="27">
        <f>X132-Y132</f>
        <v>0</v>
      </c>
      <c r="AB132" s="25" t="str">
        <f>IF(AND(AA132&lt;=W132,Z132&gt;=W132)," ","X")</f>
        <v> </v>
      </c>
      <c r="AC132" s="28" t="str">
        <f>IF(OR(AB132="X",AB133="X"),"X"," ")</f>
        <v> </v>
      </c>
      <c r="AD132" s="7" t="str">
        <f>IF(OR(O132="X",V132="X",AC132="X"),"X"," ")</f>
        <v> </v>
      </c>
    </row>
    <row r="133" spans="1:29" ht="12.75">
      <c r="A133" s="2"/>
      <c r="B133" s="3"/>
      <c r="I133" s="16">
        <f t="shared" si="3"/>
        <v>0</v>
      </c>
      <c r="J133" s="27"/>
      <c r="K133" s="27"/>
      <c r="L133" s="27"/>
      <c r="M133" s="27"/>
      <c r="N133" s="25" t="str">
        <f>IF(AND(M132&lt;=I133,L132&gt;=I133)," ","X")</f>
        <v> </v>
      </c>
      <c r="O133" s="28"/>
      <c r="P133" s="16">
        <f t="shared" si="4"/>
        <v>0</v>
      </c>
      <c r="Q133" s="27"/>
      <c r="R133" s="27"/>
      <c r="S133" s="27"/>
      <c r="T133" s="27"/>
      <c r="U133" s="25" t="str">
        <f>IF(AND(T132&lt;=P133,S132&gt;=P133)," ","X")</f>
        <v> </v>
      </c>
      <c r="V133" s="28"/>
      <c r="W133" s="15">
        <f t="shared" si="5"/>
        <v>0</v>
      </c>
      <c r="X133" s="27"/>
      <c r="Y133" s="27"/>
      <c r="Z133" s="27"/>
      <c r="AA133" s="27"/>
      <c r="AB133" s="25" t="str">
        <f>IF(AND(AA132&lt;=W133,Z132&gt;=W133)," ","X")</f>
        <v> </v>
      </c>
      <c r="AC133" s="28"/>
    </row>
    <row r="134" spans="1:30" ht="12.75">
      <c r="A134" s="2"/>
      <c r="B134" s="3"/>
      <c r="I134" s="16">
        <f t="shared" si="3"/>
        <v>0</v>
      </c>
      <c r="J134" s="27">
        <f>(I134+I135)/2</f>
        <v>0</v>
      </c>
      <c r="K134" s="27">
        <f>J134*0.1</f>
        <v>0</v>
      </c>
      <c r="L134" s="27">
        <f>J134+K134</f>
        <v>0</v>
      </c>
      <c r="M134" s="27">
        <f>J134-K134</f>
        <v>0</v>
      </c>
      <c r="N134" s="25" t="str">
        <f>IF(AND(M134&lt;=I134,L134&gt;=I134)," ","X")</f>
        <v> </v>
      </c>
      <c r="O134" s="28" t="str">
        <f>IF(OR(N134="X",N135="X"),"X"," ")</f>
        <v> </v>
      </c>
      <c r="P134" s="16">
        <f t="shared" si="4"/>
        <v>0</v>
      </c>
      <c r="Q134" s="27">
        <f>(P134+P135)/2</f>
        <v>0</v>
      </c>
      <c r="R134" s="27">
        <f>Q134*0.1</f>
        <v>0</v>
      </c>
      <c r="S134" s="27">
        <f>Q134+R134</f>
        <v>0</v>
      </c>
      <c r="T134" s="27">
        <f>Q134-R134</f>
        <v>0</v>
      </c>
      <c r="U134" s="25" t="str">
        <f>IF(AND(T134&lt;=P134,S134&gt;=P134)," ","X")</f>
        <v> </v>
      </c>
      <c r="V134" s="28" t="str">
        <f>IF(OR(U134="X",U135="X"),"X"," ")</f>
        <v> </v>
      </c>
      <c r="W134" s="15">
        <f t="shared" si="5"/>
        <v>0</v>
      </c>
      <c r="X134" s="27">
        <f>(W134+W135)/2</f>
        <v>0</v>
      </c>
      <c r="Y134" s="27">
        <f>X134*0.1</f>
        <v>0</v>
      </c>
      <c r="Z134" s="27">
        <f>X134+Y134</f>
        <v>0</v>
      </c>
      <c r="AA134" s="27">
        <f>X134-Y134</f>
        <v>0</v>
      </c>
      <c r="AB134" s="25" t="str">
        <f>IF(AND(AA134&lt;=W134,Z134&gt;=W134)," ","X")</f>
        <v> </v>
      </c>
      <c r="AC134" s="28" t="str">
        <f>IF(OR(AB134="X",AB135="X"),"X"," ")</f>
        <v> </v>
      </c>
      <c r="AD134" s="7" t="str">
        <f>IF(OR(O134="X",V134="X",AC134="X"),"X"," ")</f>
        <v> </v>
      </c>
    </row>
    <row r="135" spans="1:29" ht="12.75">
      <c r="A135" s="2"/>
      <c r="B135" s="3"/>
      <c r="I135" s="16">
        <f t="shared" si="3"/>
        <v>0</v>
      </c>
      <c r="J135" s="27"/>
      <c r="K135" s="27"/>
      <c r="L135" s="27"/>
      <c r="M135" s="27"/>
      <c r="N135" s="25" t="str">
        <f>IF(AND(M134&lt;=I135,L134&gt;=I135)," ","X")</f>
        <v> </v>
      </c>
      <c r="O135" s="28"/>
      <c r="P135" s="16">
        <f t="shared" si="4"/>
        <v>0</v>
      </c>
      <c r="Q135" s="27"/>
      <c r="R135" s="27"/>
      <c r="S135" s="27"/>
      <c r="T135" s="27"/>
      <c r="U135" s="25" t="str">
        <f>IF(AND(T134&lt;=P135,S134&gt;=P135)," ","X")</f>
        <v> </v>
      </c>
      <c r="V135" s="28"/>
      <c r="W135" s="15">
        <f t="shared" si="5"/>
        <v>0</v>
      </c>
      <c r="X135" s="27"/>
      <c r="Y135" s="27"/>
      <c r="Z135" s="27"/>
      <c r="AA135" s="27"/>
      <c r="AB135" s="25" t="str">
        <f>IF(AND(AA134&lt;=W135,Z134&gt;=W135)," ","X")</f>
        <v> </v>
      </c>
      <c r="AC135" s="28"/>
    </row>
    <row r="136" spans="1:30" ht="12.75">
      <c r="A136" s="2"/>
      <c r="B136" s="3"/>
      <c r="I136" s="16">
        <f t="shared" si="3"/>
        <v>0</v>
      </c>
      <c r="J136" s="27">
        <f>(I136+I137)/2</f>
        <v>0</v>
      </c>
      <c r="K136" s="27">
        <f>J136*0.1</f>
        <v>0</v>
      </c>
      <c r="L136" s="27">
        <f>J136+K136</f>
        <v>0</v>
      </c>
      <c r="M136" s="27">
        <f>J136-K136</f>
        <v>0</v>
      </c>
      <c r="N136" s="25" t="str">
        <f>IF(AND(M136&lt;=I136,L136&gt;=I136)," ","X")</f>
        <v> </v>
      </c>
      <c r="O136" s="28" t="str">
        <f>IF(OR(N136="X",N137="X"),"X"," ")</f>
        <v> </v>
      </c>
      <c r="P136" s="16">
        <f t="shared" si="4"/>
        <v>0</v>
      </c>
      <c r="Q136" s="27">
        <f>(P136+P137)/2</f>
        <v>0</v>
      </c>
      <c r="R136" s="27">
        <f>Q136*0.1</f>
        <v>0</v>
      </c>
      <c r="S136" s="27">
        <f>Q136+R136</f>
        <v>0</v>
      </c>
      <c r="T136" s="27">
        <f>Q136-R136</f>
        <v>0</v>
      </c>
      <c r="U136" s="25" t="str">
        <f>IF(AND(T136&lt;=P136,S136&gt;=P136)," ","X")</f>
        <v> </v>
      </c>
      <c r="V136" s="28" t="str">
        <f>IF(OR(U136="X",U137="X"),"X"," ")</f>
        <v> </v>
      </c>
      <c r="W136" s="15">
        <f t="shared" si="5"/>
        <v>0</v>
      </c>
      <c r="X136" s="27">
        <f>(W136+W137)/2</f>
        <v>0</v>
      </c>
      <c r="Y136" s="27">
        <f>X136*0.1</f>
        <v>0</v>
      </c>
      <c r="Z136" s="27">
        <f>X136+Y136</f>
        <v>0</v>
      </c>
      <c r="AA136" s="27">
        <f>X136-Y136</f>
        <v>0</v>
      </c>
      <c r="AB136" s="25" t="str">
        <f>IF(AND(AA136&lt;=W136,Z136&gt;=W136)," ","X")</f>
        <v> </v>
      </c>
      <c r="AC136" s="28" t="str">
        <f>IF(OR(AB136="X",AB137="X"),"X"," ")</f>
        <v> </v>
      </c>
      <c r="AD136" s="7" t="str">
        <f>IF(OR(O136="X",V136="X",AC136="X"),"X"," ")</f>
        <v> </v>
      </c>
    </row>
    <row r="137" spans="1:29" ht="12.75">
      <c r="A137" s="2"/>
      <c r="B137" s="3"/>
      <c r="I137" s="16">
        <f t="shared" si="3"/>
        <v>0</v>
      </c>
      <c r="J137" s="27"/>
      <c r="K137" s="27"/>
      <c r="L137" s="27"/>
      <c r="M137" s="27"/>
      <c r="N137" s="25" t="str">
        <f>IF(AND(M136&lt;=I137,L136&gt;=I137)," ","X")</f>
        <v> </v>
      </c>
      <c r="O137" s="28"/>
      <c r="P137" s="16">
        <f t="shared" si="4"/>
        <v>0</v>
      </c>
      <c r="Q137" s="27"/>
      <c r="R137" s="27"/>
      <c r="S137" s="27"/>
      <c r="T137" s="27"/>
      <c r="U137" s="25" t="str">
        <f>IF(AND(T136&lt;=P137,S136&gt;=P137)," ","X")</f>
        <v> </v>
      </c>
      <c r="V137" s="28"/>
      <c r="W137" s="15">
        <f t="shared" si="5"/>
        <v>0</v>
      </c>
      <c r="X137" s="27"/>
      <c r="Y137" s="27"/>
      <c r="Z137" s="27"/>
      <c r="AA137" s="27"/>
      <c r="AB137" s="25" t="str">
        <f>IF(AND(AA136&lt;=W137,Z136&gt;=W137)," ","X")</f>
        <v> </v>
      </c>
      <c r="AC137" s="28"/>
    </row>
    <row r="138" spans="1:30" ht="12.75">
      <c r="A138" s="2"/>
      <c r="B138" s="3"/>
      <c r="I138" s="16">
        <f t="shared" si="3"/>
        <v>0</v>
      </c>
      <c r="J138" s="27">
        <f>(I138+I139)/2</f>
        <v>0</v>
      </c>
      <c r="K138" s="27">
        <f>J138*0.1</f>
        <v>0</v>
      </c>
      <c r="L138" s="27">
        <f>J138+K138</f>
        <v>0</v>
      </c>
      <c r="M138" s="27">
        <f>J138-K138</f>
        <v>0</v>
      </c>
      <c r="N138" s="25" t="str">
        <f>IF(AND(M138&lt;=I138,L138&gt;=I138)," ","X")</f>
        <v> </v>
      </c>
      <c r="O138" s="28" t="str">
        <f>IF(OR(N138="X",N139="X"),"X"," ")</f>
        <v> </v>
      </c>
      <c r="P138" s="16">
        <f t="shared" si="4"/>
        <v>0</v>
      </c>
      <c r="Q138" s="27">
        <f>(P138+P139)/2</f>
        <v>0</v>
      </c>
      <c r="R138" s="27">
        <f>Q138*0.1</f>
        <v>0</v>
      </c>
      <c r="S138" s="27">
        <f>Q138+R138</f>
        <v>0</v>
      </c>
      <c r="T138" s="27">
        <f>Q138-R138</f>
        <v>0</v>
      </c>
      <c r="U138" s="25" t="str">
        <f>IF(AND(T138&lt;=P138,S138&gt;=P138)," ","X")</f>
        <v> </v>
      </c>
      <c r="V138" s="28" t="str">
        <f>IF(OR(U138="X",U139="X"),"X"," ")</f>
        <v> </v>
      </c>
      <c r="W138" s="15">
        <f t="shared" si="5"/>
        <v>0</v>
      </c>
      <c r="X138" s="27">
        <f>(W138+W139)/2</f>
        <v>0</v>
      </c>
      <c r="Y138" s="27">
        <f>X138*0.1</f>
        <v>0</v>
      </c>
      <c r="Z138" s="27">
        <f>X138+Y138</f>
        <v>0</v>
      </c>
      <c r="AA138" s="27">
        <f>X138-Y138</f>
        <v>0</v>
      </c>
      <c r="AB138" s="25" t="str">
        <f>IF(AND(AA138&lt;=W138,Z138&gt;=W138)," ","X")</f>
        <v> </v>
      </c>
      <c r="AC138" s="28" t="str">
        <f>IF(OR(AB138="X",AB139="X"),"X"," ")</f>
        <v> </v>
      </c>
      <c r="AD138" s="7" t="str">
        <f>IF(OR(O138="X",V138="X",AC138="X"),"X"," ")</f>
        <v> </v>
      </c>
    </row>
    <row r="139" spans="1:29" ht="12.75">
      <c r="A139" s="2"/>
      <c r="B139" s="3"/>
      <c r="I139" s="16">
        <f aca="true" t="shared" si="6" ref="I139:I202">F139</f>
        <v>0</v>
      </c>
      <c r="J139" s="27"/>
      <c r="K139" s="27"/>
      <c r="L139" s="27"/>
      <c r="M139" s="27"/>
      <c r="N139" s="25" t="str">
        <f>IF(AND(M138&lt;=I139,L138&gt;=I139)," ","X")</f>
        <v> </v>
      </c>
      <c r="O139" s="28"/>
      <c r="P139" s="16">
        <f aca="true" t="shared" si="7" ref="P139:P202">G139</f>
        <v>0</v>
      </c>
      <c r="Q139" s="27"/>
      <c r="R139" s="27"/>
      <c r="S139" s="27"/>
      <c r="T139" s="27"/>
      <c r="U139" s="25" t="str">
        <f>IF(AND(T138&lt;=P139,S138&gt;=P139)," ","X")</f>
        <v> </v>
      </c>
      <c r="V139" s="28"/>
      <c r="W139" s="15">
        <f aca="true" t="shared" si="8" ref="W139:W202">H139</f>
        <v>0</v>
      </c>
      <c r="X139" s="27"/>
      <c r="Y139" s="27"/>
      <c r="Z139" s="27"/>
      <c r="AA139" s="27"/>
      <c r="AB139" s="25" t="str">
        <f>IF(AND(AA138&lt;=W139,Z138&gt;=W139)," ","X")</f>
        <v> </v>
      </c>
      <c r="AC139" s="28"/>
    </row>
    <row r="140" spans="1:30" ht="12.75">
      <c r="A140" s="2"/>
      <c r="B140" s="3"/>
      <c r="I140" s="16">
        <f t="shared" si="6"/>
        <v>0</v>
      </c>
      <c r="J140" s="27">
        <f>(I140+I141)/2</f>
        <v>0</v>
      </c>
      <c r="K140" s="27">
        <f>J140*0.1</f>
        <v>0</v>
      </c>
      <c r="L140" s="27">
        <f>J140+K140</f>
        <v>0</v>
      </c>
      <c r="M140" s="27">
        <f>J140-K140</f>
        <v>0</v>
      </c>
      <c r="N140" s="25" t="str">
        <f>IF(AND(M140&lt;=I140,L140&gt;=I140)," ","X")</f>
        <v> </v>
      </c>
      <c r="O140" s="28" t="str">
        <f>IF(OR(N140="X",N141="X"),"X"," ")</f>
        <v> </v>
      </c>
      <c r="P140" s="16">
        <f t="shared" si="7"/>
        <v>0</v>
      </c>
      <c r="Q140" s="27">
        <f>(P140+P141)/2</f>
        <v>0</v>
      </c>
      <c r="R140" s="27">
        <f>Q140*0.1</f>
        <v>0</v>
      </c>
      <c r="S140" s="27">
        <f>Q140+R140</f>
        <v>0</v>
      </c>
      <c r="T140" s="27">
        <f>Q140-R140</f>
        <v>0</v>
      </c>
      <c r="U140" s="25" t="str">
        <f>IF(AND(T140&lt;=P140,S140&gt;=P140)," ","X")</f>
        <v> </v>
      </c>
      <c r="V140" s="28" t="str">
        <f>IF(OR(U140="X",U141="X"),"X"," ")</f>
        <v> </v>
      </c>
      <c r="W140" s="15">
        <f t="shared" si="8"/>
        <v>0</v>
      </c>
      <c r="X140" s="27">
        <f>(W140+W141)/2</f>
        <v>0</v>
      </c>
      <c r="Y140" s="27">
        <f>X140*0.1</f>
        <v>0</v>
      </c>
      <c r="Z140" s="27">
        <f>X140+Y140</f>
        <v>0</v>
      </c>
      <c r="AA140" s="27">
        <f>X140-Y140</f>
        <v>0</v>
      </c>
      <c r="AB140" s="25" t="str">
        <f>IF(AND(AA140&lt;=W140,Z140&gt;=W140)," ","X")</f>
        <v> </v>
      </c>
      <c r="AC140" s="28" t="str">
        <f>IF(OR(AB140="X",AB141="X"),"X"," ")</f>
        <v> </v>
      </c>
      <c r="AD140" s="7" t="str">
        <f>IF(OR(O140="X",V140="X",AC140="X"),"X"," ")</f>
        <v> </v>
      </c>
    </row>
    <row r="141" spans="1:29" ht="12.75">
      <c r="A141" s="2"/>
      <c r="B141" s="3"/>
      <c r="I141" s="16">
        <f t="shared" si="6"/>
        <v>0</v>
      </c>
      <c r="J141" s="27"/>
      <c r="K141" s="27"/>
      <c r="L141" s="27"/>
      <c r="M141" s="27"/>
      <c r="N141" s="25" t="str">
        <f>IF(AND(M140&lt;=I141,L140&gt;=I141)," ","X")</f>
        <v> </v>
      </c>
      <c r="O141" s="28"/>
      <c r="P141" s="16">
        <f t="shared" si="7"/>
        <v>0</v>
      </c>
      <c r="Q141" s="27"/>
      <c r="R141" s="27"/>
      <c r="S141" s="27"/>
      <c r="T141" s="27"/>
      <c r="U141" s="25" t="str">
        <f>IF(AND(T140&lt;=P141,S140&gt;=P141)," ","X")</f>
        <v> </v>
      </c>
      <c r="V141" s="28"/>
      <c r="W141" s="15">
        <f t="shared" si="8"/>
        <v>0</v>
      </c>
      <c r="X141" s="27"/>
      <c r="Y141" s="27"/>
      <c r="Z141" s="27"/>
      <c r="AA141" s="27"/>
      <c r="AB141" s="25" t="str">
        <f>IF(AND(AA140&lt;=W141,Z140&gt;=W141)," ","X")</f>
        <v> </v>
      </c>
      <c r="AC141" s="28"/>
    </row>
    <row r="142" spans="1:30" ht="12.75">
      <c r="A142" s="2"/>
      <c r="B142" s="3"/>
      <c r="I142" s="16">
        <f t="shared" si="6"/>
        <v>0</v>
      </c>
      <c r="J142" s="27">
        <f>(I142+I143)/2</f>
        <v>0</v>
      </c>
      <c r="K142" s="27">
        <f>J142*0.1</f>
        <v>0</v>
      </c>
      <c r="L142" s="27">
        <f>J142+K142</f>
        <v>0</v>
      </c>
      <c r="M142" s="27">
        <f>J142-K142</f>
        <v>0</v>
      </c>
      <c r="N142" s="25" t="str">
        <f>IF(AND(M142&lt;=I142,L142&gt;=I142)," ","X")</f>
        <v> </v>
      </c>
      <c r="O142" s="28" t="str">
        <f>IF(OR(N142="X",N143="X"),"X"," ")</f>
        <v> </v>
      </c>
      <c r="P142" s="16">
        <f t="shared" si="7"/>
        <v>0</v>
      </c>
      <c r="Q142" s="27">
        <f>(P142+P143)/2</f>
        <v>0</v>
      </c>
      <c r="R142" s="27">
        <f>Q142*0.1</f>
        <v>0</v>
      </c>
      <c r="S142" s="27">
        <f>Q142+R142</f>
        <v>0</v>
      </c>
      <c r="T142" s="27">
        <f>Q142-R142</f>
        <v>0</v>
      </c>
      <c r="U142" s="25" t="str">
        <f>IF(AND(T142&lt;=P142,S142&gt;=P142)," ","X")</f>
        <v> </v>
      </c>
      <c r="V142" s="28" t="str">
        <f>IF(OR(U142="X",U143="X"),"X"," ")</f>
        <v> </v>
      </c>
      <c r="W142" s="15">
        <f t="shared" si="8"/>
        <v>0</v>
      </c>
      <c r="X142" s="27">
        <f>(W142+W143)/2</f>
        <v>0</v>
      </c>
      <c r="Y142" s="27">
        <f>X142*0.1</f>
        <v>0</v>
      </c>
      <c r="Z142" s="27">
        <f>X142+Y142</f>
        <v>0</v>
      </c>
      <c r="AA142" s="27">
        <f>X142-Y142</f>
        <v>0</v>
      </c>
      <c r="AB142" s="25" t="str">
        <f>IF(AND(AA142&lt;=W142,Z142&gt;=W142)," ","X")</f>
        <v> </v>
      </c>
      <c r="AC142" s="28" t="str">
        <f>IF(OR(AB142="X",AB143="X"),"X"," ")</f>
        <v> </v>
      </c>
      <c r="AD142" s="7" t="str">
        <f>IF(OR(O142="X",V142="X",AC142="X"),"X"," ")</f>
        <v> </v>
      </c>
    </row>
    <row r="143" spans="1:29" ht="12.75">
      <c r="A143" s="2"/>
      <c r="B143" s="3"/>
      <c r="I143" s="16">
        <f t="shared" si="6"/>
        <v>0</v>
      </c>
      <c r="J143" s="27"/>
      <c r="K143" s="27"/>
      <c r="L143" s="27"/>
      <c r="M143" s="27"/>
      <c r="N143" s="25" t="str">
        <f>IF(AND(M142&lt;=I143,L142&gt;=I143)," ","X")</f>
        <v> </v>
      </c>
      <c r="O143" s="28"/>
      <c r="P143" s="16">
        <f t="shared" si="7"/>
        <v>0</v>
      </c>
      <c r="Q143" s="27"/>
      <c r="R143" s="27"/>
      <c r="S143" s="27"/>
      <c r="T143" s="27"/>
      <c r="U143" s="25" t="str">
        <f>IF(AND(T142&lt;=P143,S142&gt;=P143)," ","X")</f>
        <v> </v>
      </c>
      <c r="V143" s="28"/>
      <c r="W143" s="15">
        <f t="shared" si="8"/>
        <v>0</v>
      </c>
      <c r="X143" s="27"/>
      <c r="Y143" s="27"/>
      <c r="Z143" s="27"/>
      <c r="AA143" s="27"/>
      <c r="AB143" s="25" t="str">
        <f>IF(AND(AA142&lt;=W143,Z142&gt;=W143)," ","X")</f>
        <v> </v>
      </c>
      <c r="AC143" s="28"/>
    </row>
    <row r="144" spans="1:30" ht="12.75">
      <c r="A144" s="2"/>
      <c r="B144" s="3"/>
      <c r="I144" s="16">
        <f t="shared" si="6"/>
        <v>0</v>
      </c>
      <c r="J144" s="27">
        <f>(I144+I145)/2</f>
        <v>0</v>
      </c>
      <c r="K144" s="27">
        <f>J144*0.1</f>
        <v>0</v>
      </c>
      <c r="L144" s="27">
        <f>J144+K144</f>
        <v>0</v>
      </c>
      <c r="M144" s="27">
        <f>J144-K144</f>
        <v>0</v>
      </c>
      <c r="N144" s="25" t="str">
        <f>IF(AND(M144&lt;=I144,L144&gt;=I144)," ","X")</f>
        <v> </v>
      </c>
      <c r="O144" s="28" t="str">
        <f>IF(OR(N144="X",N145="X"),"X"," ")</f>
        <v> </v>
      </c>
      <c r="P144" s="16">
        <f t="shared" si="7"/>
        <v>0</v>
      </c>
      <c r="Q144" s="27">
        <f>(P144+P145)/2</f>
        <v>0</v>
      </c>
      <c r="R144" s="27">
        <f>Q144*0.1</f>
        <v>0</v>
      </c>
      <c r="S144" s="27">
        <f>Q144+R144</f>
        <v>0</v>
      </c>
      <c r="T144" s="27">
        <f>Q144-R144</f>
        <v>0</v>
      </c>
      <c r="U144" s="25" t="str">
        <f>IF(AND(T144&lt;=P144,S144&gt;=P144)," ","X")</f>
        <v> </v>
      </c>
      <c r="V144" s="28" t="str">
        <f>IF(OR(U144="X",U145="X"),"X"," ")</f>
        <v> </v>
      </c>
      <c r="W144" s="15">
        <f t="shared" si="8"/>
        <v>0</v>
      </c>
      <c r="X144" s="27">
        <f>(W144+W145)/2</f>
        <v>0</v>
      </c>
      <c r="Y144" s="27">
        <f>X144*0.1</f>
        <v>0</v>
      </c>
      <c r="Z144" s="27">
        <f>X144+Y144</f>
        <v>0</v>
      </c>
      <c r="AA144" s="27">
        <f>X144-Y144</f>
        <v>0</v>
      </c>
      <c r="AB144" s="25" t="str">
        <f>IF(AND(AA144&lt;=W144,Z144&gt;=W144)," ","X")</f>
        <v> </v>
      </c>
      <c r="AC144" s="28" t="str">
        <f>IF(OR(AB144="X",AB145="X"),"X"," ")</f>
        <v> </v>
      </c>
      <c r="AD144" s="7" t="str">
        <f>IF(OR(O144="X",V144="X",AC144="X"),"X"," ")</f>
        <v> </v>
      </c>
    </row>
    <row r="145" spans="1:29" ht="12.75">
      <c r="A145" s="2"/>
      <c r="B145" s="3"/>
      <c r="I145" s="16">
        <f t="shared" si="6"/>
        <v>0</v>
      </c>
      <c r="J145" s="27"/>
      <c r="K145" s="27"/>
      <c r="L145" s="27"/>
      <c r="M145" s="27"/>
      <c r="N145" s="25" t="str">
        <f>IF(AND(M144&lt;=I145,L144&gt;=I145)," ","X")</f>
        <v> </v>
      </c>
      <c r="O145" s="28"/>
      <c r="P145" s="16">
        <f t="shared" si="7"/>
        <v>0</v>
      </c>
      <c r="Q145" s="27"/>
      <c r="R145" s="27"/>
      <c r="S145" s="27"/>
      <c r="T145" s="27"/>
      <c r="U145" s="25" t="str">
        <f>IF(AND(T144&lt;=P145,S144&gt;=P145)," ","X")</f>
        <v> </v>
      </c>
      <c r="V145" s="28"/>
      <c r="W145" s="15">
        <f t="shared" si="8"/>
        <v>0</v>
      </c>
      <c r="X145" s="27"/>
      <c r="Y145" s="27"/>
      <c r="Z145" s="27"/>
      <c r="AA145" s="27"/>
      <c r="AB145" s="25" t="str">
        <f>IF(AND(AA144&lt;=W145,Z144&gt;=W145)," ","X")</f>
        <v> </v>
      </c>
      <c r="AC145" s="28"/>
    </row>
    <row r="146" spans="1:30" ht="12.75">
      <c r="A146" s="2"/>
      <c r="B146" s="3"/>
      <c r="I146" s="16">
        <f t="shared" si="6"/>
        <v>0</v>
      </c>
      <c r="J146" s="27">
        <f>(I146+I147)/2</f>
        <v>0</v>
      </c>
      <c r="K146" s="27">
        <f>J146*0.1</f>
        <v>0</v>
      </c>
      <c r="L146" s="27">
        <f>J146+K146</f>
        <v>0</v>
      </c>
      <c r="M146" s="27">
        <f>J146-K146</f>
        <v>0</v>
      </c>
      <c r="N146" s="25" t="str">
        <f>IF(AND(M146&lt;=I146,L146&gt;=I146)," ","X")</f>
        <v> </v>
      </c>
      <c r="O146" s="28" t="str">
        <f>IF(OR(N146="X",N147="X"),"X"," ")</f>
        <v> </v>
      </c>
      <c r="P146" s="16">
        <f t="shared" si="7"/>
        <v>0</v>
      </c>
      <c r="Q146" s="27">
        <f>(P146+P147)/2</f>
        <v>0</v>
      </c>
      <c r="R146" s="27">
        <f>Q146*0.1</f>
        <v>0</v>
      </c>
      <c r="S146" s="27">
        <f>Q146+R146</f>
        <v>0</v>
      </c>
      <c r="T146" s="27">
        <f>Q146-R146</f>
        <v>0</v>
      </c>
      <c r="U146" s="25" t="str">
        <f>IF(AND(T146&lt;=P146,S146&gt;=P146)," ","X")</f>
        <v> </v>
      </c>
      <c r="V146" s="28" t="str">
        <f>IF(OR(U146="X",U147="X"),"X"," ")</f>
        <v> </v>
      </c>
      <c r="W146" s="15">
        <f t="shared" si="8"/>
        <v>0</v>
      </c>
      <c r="X146" s="27">
        <f>(W146+W147)/2</f>
        <v>0</v>
      </c>
      <c r="Y146" s="27">
        <f>X146*0.1</f>
        <v>0</v>
      </c>
      <c r="Z146" s="27">
        <f>X146+Y146</f>
        <v>0</v>
      </c>
      <c r="AA146" s="27">
        <f>X146-Y146</f>
        <v>0</v>
      </c>
      <c r="AB146" s="25" t="str">
        <f>IF(AND(AA146&lt;=W146,Z146&gt;=W146)," ","X")</f>
        <v> </v>
      </c>
      <c r="AC146" s="28" t="str">
        <f>IF(OR(AB146="X",AB147="X"),"X"," ")</f>
        <v> </v>
      </c>
      <c r="AD146" s="7" t="str">
        <f>IF(OR(O146="X",V146="X",AC146="X"),"X"," ")</f>
        <v> </v>
      </c>
    </row>
    <row r="147" spans="1:29" ht="12.75">
      <c r="A147" s="2"/>
      <c r="B147" s="3"/>
      <c r="I147" s="16">
        <f t="shared" si="6"/>
        <v>0</v>
      </c>
      <c r="J147" s="27"/>
      <c r="K147" s="27"/>
      <c r="L147" s="27"/>
      <c r="M147" s="27"/>
      <c r="N147" s="25" t="str">
        <f>IF(AND(M146&lt;=I147,L146&gt;=I147)," ","X")</f>
        <v> </v>
      </c>
      <c r="O147" s="28"/>
      <c r="P147" s="16">
        <f t="shared" si="7"/>
        <v>0</v>
      </c>
      <c r="Q147" s="27"/>
      <c r="R147" s="27"/>
      <c r="S147" s="27"/>
      <c r="T147" s="27"/>
      <c r="U147" s="25" t="str">
        <f>IF(AND(T146&lt;=P147,S146&gt;=P147)," ","X")</f>
        <v> </v>
      </c>
      <c r="V147" s="28"/>
      <c r="W147" s="15">
        <f t="shared" si="8"/>
        <v>0</v>
      </c>
      <c r="X147" s="27"/>
      <c r="Y147" s="27"/>
      <c r="Z147" s="27"/>
      <c r="AA147" s="27"/>
      <c r="AB147" s="25" t="str">
        <f>IF(AND(AA146&lt;=W147,Z146&gt;=W147)," ","X")</f>
        <v> </v>
      </c>
      <c r="AC147" s="28"/>
    </row>
    <row r="148" spans="1:30" ht="12.75">
      <c r="A148" s="2"/>
      <c r="B148" s="3"/>
      <c r="I148" s="16">
        <f t="shared" si="6"/>
        <v>0</v>
      </c>
      <c r="J148" s="27">
        <f>(I148+I149)/2</f>
        <v>0</v>
      </c>
      <c r="K148" s="27">
        <f>J148*0.1</f>
        <v>0</v>
      </c>
      <c r="L148" s="27">
        <f>J148+K148</f>
        <v>0</v>
      </c>
      <c r="M148" s="27">
        <f>J148-K148</f>
        <v>0</v>
      </c>
      <c r="N148" s="25" t="str">
        <f>IF(AND(M148&lt;=I148,L148&gt;=I148)," ","X")</f>
        <v> </v>
      </c>
      <c r="O148" s="28" t="str">
        <f>IF(OR(N148="X",N149="X"),"X"," ")</f>
        <v> </v>
      </c>
      <c r="P148" s="16">
        <f t="shared" si="7"/>
        <v>0</v>
      </c>
      <c r="Q148" s="27">
        <f>(P148+P149)/2</f>
        <v>0</v>
      </c>
      <c r="R148" s="27">
        <f>Q148*0.1</f>
        <v>0</v>
      </c>
      <c r="S148" s="27">
        <f>Q148+R148</f>
        <v>0</v>
      </c>
      <c r="T148" s="27">
        <f>Q148-R148</f>
        <v>0</v>
      </c>
      <c r="U148" s="25" t="str">
        <f>IF(AND(T148&lt;=P148,S148&gt;=P148)," ","X")</f>
        <v> </v>
      </c>
      <c r="V148" s="28" t="str">
        <f>IF(OR(U148="X",U149="X"),"X"," ")</f>
        <v> </v>
      </c>
      <c r="W148" s="15">
        <f t="shared" si="8"/>
        <v>0</v>
      </c>
      <c r="X148" s="27">
        <f>(W148+W149)/2</f>
        <v>0</v>
      </c>
      <c r="Y148" s="27">
        <f>X148*0.1</f>
        <v>0</v>
      </c>
      <c r="Z148" s="27">
        <f>X148+Y148</f>
        <v>0</v>
      </c>
      <c r="AA148" s="27">
        <f>X148-Y148</f>
        <v>0</v>
      </c>
      <c r="AB148" s="25" t="str">
        <f>IF(AND(AA148&lt;=W148,Z148&gt;=W148)," ","X")</f>
        <v> </v>
      </c>
      <c r="AC148" s="28" t="str">
        <f>IF(OR(AB148="X",AB149="X"),"X"," ")</f>
        <v> </v>
      </c>
      <c r="AD148" s="7" t="str">
        <f>IF(OR(O148="X",V148="X",AC148="X"),"X"," ")</f>
        <v> </v>
      </c>
    </row>
    <row r="149" spans="1:29" ht="12.75">
      <c r="A149" s="2"/>
      <c r="B149" s="3"/>
      <c r="I149" s="16">
        <f t="shared" si="6"/>
        <v>0</v>
      </c>
      <c r="J149" s="27"/>
      <c r="K149" s="27"/>
      <c r="L149" s="27"/>
      <c r="M149" s="27"/>
      <c r="N149" s="25" t="str">
        <f>IF(AND(M148&lt;=I149,L148&gt;=I149)," ","X")</f>
        <v> </v>
      </c>
      <c r="O149" s="28"/>
      <c r="P149" s="16">
        <f t="shared" si="7"/>
        <v>0</v>
      </c>
      <c r="Q149" s="27"/>
      <c r="R149" s="27"/>
      <c r="S149" s="27"/>
      <c r="T149" s="27"/>
      <c r="U149" s="25" t="str">
        <f>IF(AND(T148&lt;=P149,S148&gt;=P149)," ","X")</f>
        <v> </v>
      </c>
      <c r="V149" s="28"/>
      <c r="W149" s="15">
        <f t="shared" si="8"/>
        <v>0</v>
      </c>
      <c r="X149" s="27"/>
      <c r="Y149" s="27"/>
      <c r="Z149" s="27"/>
      <c r="AA149" s="27"/>
      <c r="AB149" s="25" t="str">
        <f>IF(AND(AA148&lt;=W149,Z148&gt;=W149)," ","X")</f>
        <v> </v>
      </c>
      <c r="AC149" s="28"/>
    </row>
    <row r="150" spans="1:30" ht="12.75">
      <c r="A150" s="2"/>
      <c r="B150" s="3"/>
      <c r="I150" s="16">
        <f t="shared" si="6"/>
        <v>0</v>
      </c>
      <c r="J150" s="27">
        <f>(I150+I151)/2</f>
        <v>0</v>
      </c>
      <c r="K150" s="27">
        <f>J150*0.1</f>
        <v>0</v>
      </c>
      <c r="L150" s="27">
        <f>J150+K150</f>
        <v>0</v>
      </c>
      <c r="M150" s="27">
        <f>J150-K150</f>
        <v>0</v>
      </c>
      <c r="N150" s="25" t="str">
        <f>IF(AND(M150&lt;=I150,L150&gt;=I150)," ","X")</f>
        <v> </v>
      </c>
      <c r="O150" s="28" t="str">
        <f>IF(OR(N150="X",N151="X"),"X"," ")</f>
        <v> </v>
      </c>
      <c r="P150" s="16">
        <f t="shared" si="7"/>
        <v>0</v>
      </c>
      <c r="Q150" s="27">
        <f>(P150+P151)/2</f>
        <v>0</v>
      </c>
      <c r="R150" s="27">
        <f>Q150*0.1</f>
        <v>0</v>
      </c>
      <c r="S150" s="27">
        <f>Q150+R150</f>
        <v>0</v>
      </c>
      <c r="T150" s="27">
        <f>Q150-R150</f>
        <v>0</v>
      </c>
      <c r="U150" s="25" t="str">
        <f>IF(AND(T150&lt;=P150,S150&gt;=P150)," ","X")</f>
        <v> </v>
      </c>
      <c r="V150" s="28" t="str">
        <f>IF(OR(U150="X",U151="X"),"X"," ")</f>
        <v> </v>
      </c>
      <c r="W150" s="15">
        <f t="shared" si="8"/>
        <v>0</v>
      </c>
      <c r="X150" s="27">
        <f>(W150+W151)/2</f>
        <v>0</v>
      </c>
      <c r="Y150" s="27">
        <f>X150*0.1</f>
        <v>0</v>
      </c>
      <c r="Z150" s="27">
        <f>X150+Y150</f>
        <v>0</v>
      </c>
      <c r="AA150" s="27">
        <f>X150-Y150</f>
        <v>0</v>
      </c>
      <c r="AB150" s="25" t="str">
        <f>IF(AND(AA150&lt;=W150,Z150&gt;=W150)," ","X")</f>
        <v> </v>
      </c>
      <c r="AC150" s="28" t="str">
        <f>IF(OR(AB150="X",AB151="X"),"X"," ")</f>
        <v> </v>
      </c>
      <c r="AD150" s="7" t="str">
        <f>IF(OR(O150="X",V150="X",AC150="X"),"X"," ")</f>
        <v> </v>
      </c>
    </row>
    <row r="151" spans="1:29" ht="12.75">
      <c r="A151" s="2"/>
      <c r="B151" s="3"/>
      <c r="I151" s="16">
        <f t="shared" si="6"/>
        <v>0</v>
      </c>
      <c r="J151" s="27"/>
      <c r="K151" s="27"/>
      <c r="L151" s="27"/>
      <c r="M151" s="27"/>
      <c r="N151" s="25" t="str">
        <f>IF(AND(M150&lt;=I151,L150&gt;=I151)," ","X")</f>
        <v> </v>
      </c>
      <c r="O151" s="28"/>
      <c r="P151" s="16">
        <f t="shared" si="7"/>
        <v>0</v>
      </c>
      <c r="Q151" s="27"/>
      <c r="R151" s="27"/>
      <c r="S151" s="27"/>
      <c r="T151" s="27"/>
      <c r="U151" s="25" t="str">
        <f>IF(AND(T150&lt;=P151,S150&gt;=P151)," ","X")</f>
        <v> </v>
      </c>
      <c r="V151" s="28"/>
      <c r="W151" s="15">
        <f t="shared" si="8"/>
        <v>0</v>
      </c>
      <c r="X151" s="27"/>
      <c r="Y151" s="27"/>
      <c r="Z151" s="27"/>
      <c r="AA151" s="27"/>
      <c r="AB151" s="25" t="str">
        <f>IF(AND(AA150&lt;=W151,Z150&gt;=W151)," ","X")</f>
        <v> </v>
      </c>
      <c r="AC151" s="28"/>
    </row>
    <row r="152" spans="1:30" ht="12.75">
      <c r="A152" s="2"/>
      <c r="B152" s="3"/>
      <c r="I152" s="16">
        <f t="shared" si="6"/>
        <v>0</v>
      </c>
      <c r="J152" s="27">
        <f>(I152+I153)/2</f>
        <v>0</v>
      </c>
      <c r="K152" s="27">
        <f>J152*0.1</f>
        <v>0</v>
      </c>
      <c r="L152" s="27">
        <f>J152+K152</f>
        <v>0</v>
      </c>
      <c r="M152" s="27">
        <f>J152-K152</f>
        <v>0</v>
      </c>
      <c r="N152" s="25" t="str">
        <f>IF(AND(M152&lt;=I152,L152&gt;=I152)," ","X")</f>
        <v> </v>
      </c>
      <c r="O152" s="28" t="str">
        <f>IF(OR(N152="X",N153="X"),"X"," ")</f>
        <v> </v>
      </c>
      <c r="P152" s="16">
        <f t="shared" si="7"/>
        <v>0</v>
      </c>
      <c r="Q152" s="27">
        <f>(P152+P153)/2</f>
        <v>0</v>
      </c>
      <c r="R152" s="27">
        <f>Q152*0.1</f>
        <v>0</v>
      </c>
      <c r="S152" s="27">
        <f>Q152+R152</f>
        <v>0</v>
      </c>
      <c r="T152" s="27">
        <f>Q152-R152</f>
        <v>0</v>
      </c>
      <c r="U152" s="25" t="str">
        <f>IF(AND(T152&lt;=P152,S152&gt;=P152)," ","X")</f>
        <v> </v>
      </c>
      <c r="V152" s="28" t="str">
        <f>IF(OR(U152="X",U153="X"),"X"," ")</f>
        <v> </v>
      </c>
      <c r="W152" s="15">
        <f t="shared" si="8"/>
        <v>0</v>
      </c>
      <c r="X152" s="27">
        <f>(W152+W153)/2</f>
        <v>0</v>
      </c>
      <c r="Y152" s="27">
        <f>X152*0.1</f>
        <v>0</v>
      </c>
      <c r="Z152" s="27">
        <f>X152+Y152</f>
        <v>0</v>
      </c>
      <c r="AA152" s="27">
        <f>X152-Y152</f>
        <v>0</v>
      </c>
      <c r="AB152" s="25" t="str">
        <f>IF(AND(AA152&lt;=W152,Z152&gt;=W152)," ","X")</f>
        <v> </v>
      </c>
      <c r="AC152" s="28" t="str">
        <f>IF(OR(AB152="X",AB153="X"),"X"," ")</f>
        <v> </v>
      </c>
      <c r="AD152" s="7" t="str">
        <f>IF(OR(O152="X",V152="X",AC152="X"),"X"," ")</f>
        <v> </v>
      </c>
    </row>
    <row r="153" spans="1:29" ht="12.75">
      <c r="A153" s="2"/>
      <c r="B153" s="3"/>
      <c r="I153" s="16">
        <f t="shared" si="6"/>
        <v>0</v>
      </c>
      <c r="J153" s="27"/>
      <c r="K153" s="27"/>
      <c r="L153" s="27"/>
      <c r="M153" s="27"/>
      <c r="N153" s="25" t="str">
        <f>IF(AND(M152&lt;=I153,L152&gt;=I153)," ","X")</f>
        <v> </v>
      </c>
      <c r="O153" s="28"/>
      <c r="P153" s="16">
        <f t="shared" si="7"/>
        <v>0</v>
      </c>
      <c r="Q153" s="27"/>
      <c r="R153" s="27"/>
      <c r="S153" s="27"/>
      <c r="T153" s="27"/>
      <c r="U153" s="25" t="str">
        <f>IF(AND(T152&lt;=P153,S152&gt;=P153)," ","X")</f>
        <v> </v>
      </c>
      <c r="V153" s="28"/>
      <c r="W153" s="15">
        <f t="shared" si="8"/>
        <v>0</v>
      </c>
      <c r="X153" s="27"/>
      <c r="Y153" s="27"/>
      <c r="Z153" s="27"/>
      <c r="AA153" s="27"/>
      <c r="AB153" s="25" t="str">
        <f>IF(AND(AA152&lt;=W153,Z152&gt;=W153)," ","X")</f>
        <v> </v>
      </c>
      <c r="AC153" s="28"/>
    </row>
    <row r="154" spans="1:30" ht="12.75">
      <c r="A154" s="2"/>
      <c r="B154" s="3"/>
      <c r="C154" s="13"/>
      <c r="D154" s="13"/>
      <c r="I154" s="16">
        <f t="shared" si="6"/>
        <v>0</v>
      </c>
      <c r="J154" s="27">
        <f>(I154+I155)/2</f>
        <v>0</v>
      </c>
      <c r="K154" s="27">
        <f>J154*0.1</f>
        <v>0</v>
      </c>
      <c r="L154" s="27">
        <f>J154+K154</f>
        <v>0</v>
      </c>
      <c r="M154" s="27">
        <f>J154-K154</f>
        <v>0</v>
      </c>
      <c r="N154" s="25" t="str">
        <f>IF(AND(M154&lt;=I154,L154&gt;=I154)," ","X")</f>
        <v> </v>
      </c>
      <c r="O154" s="28" t="str">
        <f>IF(OR(N154="X",N155="X"),"X"," ")</f>
        <v> </v>
      </c>
      <c r="P154" s="16">
        <f t="shared" si="7"/>
        <v>0</v>
      </c>
      <c r="Q154" s="27">
        <f>(P154+P155)/2</f>
        <v>0</v>
      </c>
      <c r="R154" s="27">
        <f>Q154*0.1</f>
        <v>0</v>
      </c>
      <c r="S154" s="27">
        <f>Q154+R154</f>
        <v>0</v>
      </c>
      <c r="T154" s="27">
        <f>Q154-R154</f>
        <v>0</v>
      </c>
      <c r="U154" s="25" t="str">
        <f>IF(AND(T154&lt;=P154,S154&gt;=P154)," ","X")</f>
        <v> </v>
      </c>
      <c r="V154" s="28" t="str">
        <f>IF(OR(U154="X",U155="X"),"X"," ")</f>
        <v> </v>
      </c>
      <c r="W154" s="15">
        <f t="shared" si="8"/>
        <v>0</v>
      </c>
      <c r="X154" s="27">
        <f>(W154+W155)/2</f>
        <v>0</v>
      </c>
      <c r="Y154" s="27">
        <f>X154*0.1</f>
        <v>0</v>
      </c>
      <c r="Z154" s="27">
        <f>X154+Y154</f>
        <v>0</v>
      </c>
      <c r="AA154" s="27">
        <f>X154-Y154</f>
        <v>0</v>
      </c>
      <c r="AB154" s="25" t="str">
        <f>IF(AND(AA154&lt;=W154,Z154&gt;=W154)," ","X")</f>
        <v> </v>
      </c>
      <c r="AC154" s="28" t="str">
        <f>IF(OR(AB154="X",AB155="X"),"X"," ")</f>
        <v> </v>
      </c>
      <c r="AD154" s="7" t="str">
        <f>IF(OR(O154="X",V154="X",AC154="X"),"X"," ")</f>
        <v> </v>
      </c>
    </row>
    <row r="155" spans="1:29" ht="12.75">
      <c r="A155" s="2"/>
      <c r="B155" s="3"/>
      <c r="I155" s="16">
        <f t="shared" si="6"/>
        <v>0</v>
      </c>
      <c r="J155" s="27"/>
      <c r="K155" s="27"/>
      <c r="L155" s="27"/>
      <c r="M155" s="27"/>
      <c r="N155" s="25" t="str">
        <f>IF(AND(M154&lt;=I155,L154&gt;=I155)," ","X")</f>
        <v> </v>
      </c>
      <c r="O155" s="28"/>
      <c r="P155" s="16">
        <f t="shared" si="7"/>
        <v>0</v>
      </c>
      <c r="Q155" s="27"/>
      <c r="R155" s="27"/>
      <c r="S155" s="27"/>
      <c r="T155" s="27"/>
      <c r="U155" s="25" t="str">
        <f>IF(AND(T154&lt;=P155,S154&gt;=P155)," ","X")</f>
        <v> </v>
      </c>
      <c r="V155" s="28"/>
      <c r="W155" s="15">
        <f t="shared" si="8"/>
        <v>0</v>
      </c>
      <c r="X155" s="27"/>
      <c r="Y155" s="27"/>
      <c r="Z155" s="27"/>
      <c r="AA155" s="27"/>
      <c r="AB155" s="25" t="str">
        <f>IF(AND(AA154&lt;=W155,Z154&gt;=W155)," ","X")</f>
        <v> </v>
      </c>
      <c r="AC155" s="28"/>
    </row>
    <row r="156" spans="1:30" ht="12.75">
      <c r="A156" s="2"/>
      <c r="B156" s="3"/>
      <c r="I156" s="16">
        <f t="shared" si="6"/>
        <v>0</v>
      </c>
      <c r="J156" s="27">
        <f>(I156+I157)/2</f>
        <v>0</v>
      </c>
      <c r="K156" s="27">
        <f>J156*0.1</f>
        <v>0</v>
      </c>
      <c r="L156" s="27">
        <f>J156+K156</f>
        <v>0</v>
      </c>
      <c r="M156" s="27">
        <f>J156-K156</f>
        <v>0</v>
      </c>
      <c r="N156" s="25" t="str">
        <f>IF(AND(M156&lt;=I156,L156&gt;=I156)," ","X")</f>
        <v> </v>
      </c>
      <c r="O156" s="28" t="str">
        <f>IF(OR(N156="X",N157="X"),"X"," ")</f>
        <v> </v>
      </c>
      <c r="P156" s="16">
        <f t="shared" si="7"/>
        <v>0</v>
      </c>
      <c r="Q156" s="27">
        <f>(P156+P157)/2</f>
        <v>0</v>
      </c>
      <c r="R156" s="27">
        <f>Q156*0.1</f>
        <v>0</v>
      </c>
      <c r="S156" s="27">
        <f>Q156+R156</f>
        <v>0</v>
      </c>
      <c r="T156" s="27">
        <f>Q156-R156</f>
        <v>0</v>
      </c>
      <c r="U156" s="25" t="str">
        <f>IF(AND(T156&lt;=P156,S156&gt;=P156)," ","X")</f>
        <v> </v>
      </c>
      <c r="V156" s="28" t="str">
        <f>IF(OR(U156="X",U157="X"),"X"," ")</f>
        <v> </v>
      </c>
      <c r="W156" s="15">
        <f t="shared" si="8"/>
        <v>0</v>
      </c>
      <c r="X156" s="27">
        <f>(W156+W157)/2</f>
        <v>0</v>
      </c>
      <c r="Y156" s="27">
        <f>X156*0.1</f>
        <v>0</v>
      </c>
      <c r="Z156" s="27">
        <f>X156+Y156</f>
        <v>0</v>
      </c>
      <c r="AA156" s="27">
        <f>X156-Y156</f>
        <v>0</v>
      </c>
      <c r="AB156" s="25" t="str">
        <f>IF(AND(AA156&lt;=W156,Z156&gt;=W156)," ","X")</f>
        <v> </v>
      </c>
      <c r="AC156" s="28" t="str">
        <f>IF(OR(AB156="X",AB157="X"),"X"," ")</f>
        <v> </v>
      </c>
      <c r="AD156" s="7" t="str">
        <f>IF(OR(O156="X",V156="X",AC156="X"),"X"," ")</f>
        <v> </v>
      </c>
    </row>
    <row r="157" spans="1:29" ht="12.75">
      <c r="A157" s="2"/>
      <c r="B157" s="3"/>
      <c r="I157" s="16">
        <f t="shared" si="6"/>
        <v>0</v>
      </c>
      <c r="J157" s="27"/>
      <c r="K157" s="27"/>
      <c r="L157" s="27"/>
      <c r="M157" s="27"/>
      <c r="N157" s="25" t="str">
        <f>IF(AND(M156&lt;=I157,L156&gt;=I157)," ","X")</f>
        <v> </v>
      </c>
      <c r="O157" s="28"/>
      <c r="P157" s="16">
        <f t="shared" si="7"/>
        <v>0</v>
      </c>
      <c r="Q157" s="27"/>
      <c r="R157" s="27"/>
      <c r="S157" s="27"/>
      <c r="T157" s="27"/>
      <c r="U157" s="25" t="str">
        <f>IF(AND(T156&lt;=P157,S156&gt;=P157)," ","X")</f>
        <v> </v>
      </c>
      <c r="V157" s="28"/>
      <c r="W157" s="15">
        <f t="shared" si="8"/>
        <v>0</v>
      </c>
      <c r="X157" s="27"/>
      <c r="Y157" s="27"/>
      <c r="Z157" s="27"/>
      <c r="AA157" s="27"/>
      <c r="AB157" s="25" t="str">
        <f>IF(AND(AA156&lt;=W157,Z156&gt;=W157)," ","X")</f>
        <v> </v>
      </c>
      <c r="AC157" s="28"/>
    </row>
    <row r="158" spans="1:30" ht="12.75">
      <c r="A158" s="2"/>
      <c r="B158" s="3"/>
      <c r="I158" s="16">
        <f t="shared" si="6"/>
        <v>0</v>
      </c>
      <c r="J158" s="27">
        <f>(I158+I159)/2</f>
        <v>0</v>
      </c>
      <c r="K158" s="27">
        <f>J158*0.1</f>
        <v>0</v>
      </c>
      <c r="L158" s="27">
        <f>J158+K158</f>
        <v>0</v>
      </c>
      <c r="M158" s="27">
        <f>J158-K158</f>
        <v>0</v>
      </c>
      <c r="N158" s="25" t="str">
        <f>IF(AND(M158&lt;=I158,L158&gt;=I158)," ","X")</f>
        <v> </v>
      </c>
      <c r="O158" s="28" t="str">
        <f>IF(OR(N158="X",N159="X"),"X"," ")</f>
        <v> </v>
      </c>
      <c r="P158" s="16">
        <f t="shared" si="7"/>
        <v>0</v>
      </c>
      <c r="Q158" s="27">
        <f>(P158+P159)/2</f>
        <v>0</v>
      </c>
      <c r="R158" s="27">
        <f>Q158*0.1</f>
        <v>0</v>
      </c>
      <c r="S158" s="27">
        <f>Q158+R158</f>
        <v>0</v>
      </c>
      <c r="T158" s="27">
        <f>Q158-R158</f>
        <v>0</v>
      </c>
      <c r="U158" s="25" t="str">
        <f>IF(AND(T158&lt;=P158,S158&gt;=P158)," ","X")</f>
        <v> </v>
      </c>
      <c r="V158" s="28" t="str">
        <f>IF(OR(U158="X",U159="X"),"X"," ")</f>
        <v> </v>
      </c>
      <c r="W158" s="15">
        <f t="shared" si="8"/>
        <v>0</v>
      </c>
      <c r="X158" s="27">
        <f>(W158+W159)/2</f>
        <v>0</v>
      </c>
      <c r="Y158" s="27">
        <f>X158*0.1</f>
        <v>0</v>
      </c>
      <c r="Z158" s="27">
        <f>X158+Y158</f>
        <v>0</v>
      </c>
      <c r="AA158" s="27">
        <f>X158-Y158</f>
        <v>0</v>
      </c>
      <c r="AB158" s="25" t="str">
        <f>IF(AND(AA158&lt;=W158,Z158&gt;=W158)," ","X")</f>
        <v> </v>
      </c>
      <c r="AC158" s="28" t="str">
        <f>IF(OR(AB158="X",AB159="X"),"X"," ")</f>
        <v> </v>
      </c>
      <c r="AD158" s="7" t="str">
        <f>IF(OR(O158="X",V158="X",AC158="X"),"X"," ")</f>
        <v> </v>
      </c>
    </row>
    <row r="159" spans="1:29" ht="12.75">
      <c r="A159" s="2"/>
      <c r="B159" s="3"/>
      <c r="I159" s="16">
        <f t="shared" si="6"/>
        <v>0</v>
      </c>
      <c r="J159" s="27"/>
      <c r="K159" s="27"/>
      <c r="L159" s="27"/>
      <c r="M159" s="27"/>
      <c r="N159" s="25" t="str">
        <f>IF(AND(M158&lt;=I159,L158&gt;=I159)," ","X")</f>
        <v> </v>
      </c>
      <c r="O159" s="28"/>
      <c r="P159" s="16">
        <f t="shared" si="7"/>
        <v>0</v>
      </c>
      <c r="Q159" s="27"/>
      <c r="R159" s="27"/>
      <c r="S159" s="27"/>
      <c r="T159" s="27"/>
      <c r="U159" s="25" t="str">
        <f>IF(AND(T158&lt;=P159,S158&gt;=P159)," ","X")</f>
        <v> </v>
      </c>
      <c r="V159" s="28"/>
      <c r="W159" s="15">
        <f t="shared" si="8"/>
        <v>0</v>
      </c>
      <c r="X159" s="27"/>
      <c r="Y159" s="27"/>
      <c r="Z159" s="27"/>
      <c r="AA159" s="27"/>
      <c r="AB159" s="25" t="str">
        <f>IF(AND(AA158&lt;=W159,Z158&gt;=W159)," ","X")</f>
        <v> </v>
      </c>
      <c r="AC159" s="28"/>
    </row>
    <row r="160" spans="1:30" ht="12.75">
      <c r="A160" s="2"/>
      <c r="B160" s="3"/>
      <c r="I160" s="16">
        <f t="shared" si="6"/>
        <v>0</v>
      </c>
      <c r="J160" s="27">
        <f>(I160+I161)/2</f>
        <v>0</v>
      </c>
      <c r="K160" s="27">
        <f>J160*0.1</f>
        <v>0</v>
      </c>
      <c r="L160" s="27">
        <f>J160+K160</f>
        <v>0</v>
      </c>
      <c r="M160" s="27">
        <f>J160-K160</f>
        <v>0</v>
      </c>
      <c r="N160" s="25" t="str">
        <f>IF(AND(M160&lt;=I160,L160&gt;=I160)," ","X")</f>
        <v> </v>
      </c>
      <c r="O160" s="28" t="str">
        <f>IF(OR(N160="X",N161="X"),"X"," ")</f>
        <v> </v>
      </c>
      <c r="P160" s="16">
        <f t="shared" si="7"/>
        <v>0</v>
      </c>
      <c r="Q160" s="27">
        <f>(P160+P161)/2</f>
        <v>0</v>
      </c>
      <c r="R160" s="27">
        <f>Q160*0.1</f>
        <v>0</v>
      </c>
      <c r="S160" s="27">
        <f>Q160+R160</f>
        <v>0</v>
      </c>
      <c r="T160" s="27">
        <f>Q160-R160</f>
        <v>0</v>
      </c>
      <c r="U160" s="25" t="str">
        <f>IF(AND(T160&lt;=P160,S160&gt;=P160)," ","X")</f>
        <v> </v>
      </c>
      <c r="V160" s="28" t="str">
        <f>IF(OR(U160="X",U161="X"),"X"," ")</f>
        <v> </v>
      </c>
      <c r="W160" s="15">
        <f t="shared" si="8"/>
        <v>0</v>
      </c>
      <c r="X160" s="27">
        <f>(W160+W161)/2</f>
        <v>0</v>
      </c>
      <c r="Y160" s="27">
        <f>X160*0.1</f>
        <v>0</v>
      </c>
      <c r="Z160" s="27">
        <f>X160+Y160</f>
        <v>0</v>
      </c>
      <c r="AA160" s="27">
        <f>X160-Y160</f>
        <v>0</v>
      </c>
      <c r="AB160" s="25" t="str">
        <f>IF(AND(AA160&lt;=W160,Z160&gt;=W160)," ","X")</f>
        <v> </v>
      </c>
      <c r="AC160" s="28" t="str">
        <f>IF(OR(AB160="X",AB161="X"),"X"," ")</f>
        <v> </v>
      </c>
      <c r="AD160" s="7" t="str">
        <f>IF(OR(O160="X",V160="X",AC160="X"),"X"," ")</f>
        <v> </v>
      </c>
    </row>
    <row r="161" spans="1:29" ht="12.75">
      <c r="A161" s="2"/>
      <c r="B161" s="3"/>
      <c r="I161" s="16">
        <f t="shared" si="6"/>
        <v>0</v>
      </c>
      <c r="J161" s="27"/>
      <c r="K161" s="27"/>
      <c r="L161" s="27"/>
      <c r="M161" s="27"/>
      <c r="N161" s="25" t="str">
        <f>IF(AND(M160&lt;=I161,L160&gt;=I161)," ","X")</f>
        <v> </v>
      </c>
      <c r="O161" s="28"/>
      <c r="P161" s="16">
        <f t="shared" si="7"/>
        <v>0</v>
      </c>
      <c r="Q161" s="27"/>
      <c r="R161" s="27"/>
      <c r="S161" s="27"/>
      <c r="T161" s="27"/>
      <c r="U161" s="25" t="str">
        <f>IF(AND(T160&lt;=P161,S160&gt;=P161)," ","X")</f>
        <v> </v>
      </c>
      <c r="V161" s="28"/>
      <c r="W161" s="15">
        <f t="shared" si="8"/>
        <v>0</v>
      </c>
      <c r="X161" s="27"/>
      <c r="Y161" s="27"/>
      <c r="Z161" s="27"/>
      <c r="AA161" s="27"/>
      <c r="AB161" s="25" t="str">
        <f>IF(AND(AA160&lt;=W161,Z160&gt;=W161)," ","X")</f>
        <v> </v>
      </c>
      <c r="AC161" s="28"/>
    </row>
    <row r="162" spans="1:30" ht="12.75">
      <c r="A162" s="2"/>
      <c r="B162" s="3"/>
      <c r="I162" s="16">
        <f t="shared" si="6"/>
        <v>0</v>
      </c>
      <c r="J162" s="27">
        <f>(I162+I163)/2</f>
        <v>0</v>
      </c>
      <c r="K162" s="27">
        <f>J162*0.1</f>
        <v>0</v>
      </c>
      <c r="L162" s="27">
        <f>J162+K162</f>
        <v>0</v>
      </c>
      <c r="M162" s="27">
        <f>J162-K162</f>
        <v>0</v>
      </c>
      <c r="N162" s="25" t="str">
        <f>IF(AND(M162&lt;=I162,L162&gt;=I162)," ","X")</f>
        <v> </v>
      </c>
      <c r="O162" s="28" t="str">
        <f>IF(OR(N162="X",N163="X"),"X"," ")</f>
        <v> </v>
      </c>
      <c r="P162" s="16">
        <f t="shared" si="7"/>
        <v>0</v>
      </c>
      <c r="Q162" s="27">
        <f>(P162+P163)/2</f>
        <v>0</v>
      </c>
      <c r="R162" s="27">
        <f>Q162*0.1</f>
        <v>0</v>
      </c>
      <c r="S162" s="27">
        <f>Q162+R162</f>
        <v>0</v>
      </c>
      <c r="T162" s="27">
        <f>Q162-R162</f>
        <v>0</v>
      </c>
      <c r="U162" s="25" t="str">
        <f>IF(AND(T162&lt;=P162,S162&gt;=P162)," ","X")</f>
        <v> </v>
      </c>
      <c r="V162" s="28" t="str">
        <f>IF(OR(U162="X",U163="X"),"X"," ")</f>
        <v> </v>
      </c>
      <c r="W162" s="15">
        <f t="shared" si="8"/>
        <v>0</v>
      </c>
      <c r="X162" s="27">
        <f>(W162+W163)/2</f>
        <v>0</v>
      </c>
      <c r="Y162" s="27">
        <f>X162*0.1</f>
        <v>0</v>
      </c>
      <c r="Z162" s="27">
        <f>X162+Y162</f>
        <v>0</v>
      </c>
      <c r="AA162" s="27">
        <f>X162-Y162</f>
        <v>0</v>
      </c>
      <c r="AB162" s="25" t="str">
        <f>IF(AND(AA162&lt;=W162,Z162&gt;=W162)," ","X")</f>
        <v> </v>
      </c>
      <c r="AC162" s="28" t="str">
        <f>IF(OR(AB162="X",AB163="X"),"X"," ")</f>
        <v> </v>
      </c>
      <c r="AD162" s="7" t="str">
        <f>IF(OR(O162="X",V162="X",AC162="X"),"X"," ")</f>
        <v> </v>
      </c>
    </row>
    <row r="163" spans="1:29" ht="12.75">
      <c r="A163" s="2"/>
      <c r="B163" s="3"/>
      <c r="I163" s="16">
        <f t="shared" si="6"/>
        <v>0</v>
      </c>
      <c r="J163" s="27"/>
      <c r="K163" s="27"/>
      <c r="L163" s="27"/>
      <c r="M163" s="27"/>
      <c r="N163" s="25" t="str">
        <f>IF(AND(M162&lt;=I163,L162&gt;=I163)," ","X")</f>
        <v> </v>
      </c>
      <c r="O163" s="28"/>
      <c r="P163" s="16">
        <f t="shared" si="7"/>
        <v>0</v>
      </c>
      <c r="Q163" s="27"/>
      <c r="R163" s="27"/>
      <c r="S163" s="27"/>
      <c r="T163" s="27"/>
      <c r="U163" s="25" t="str">
        <f>IF(AND(T162&lt;=P163,S162&gt;=P163)," ","X")</f>
        <v> </v>
      </c>
      <c r="V163" s="28"/>
      <c r="W163" s="15">
        <f t="shared" si="8"/>
        <v>0</v>
      </c>
      <c r="X163" s="27"/>
      <c r="Y163" s="27"/>
      <c r="Z163" s="27"/>
      <c r="AA163" s="27"/>
      <c r="AB163" s="25" t="str">
        <f>IF(AND(AA162&lt;=W163,Z162&gt;=W163)," ","X")</f>
        <v> </v>
      </c>
      <c r="AC163" s="28"/>
    </row>
    <row r="164" spans="1:30" ht="12.75">
      <c r="A164" s="2"/>
      <c r="B164" s="3"/>
      <c r="I164" s="16">
        <f t="shared" si="6"/>
        <v>0</v>
      </c>
      <c r="J164" s="27">
        <f>(I164+I165)/2</f>
        <v>0</v>
      </c>
      <c r="K164" s="27">
        <f>J164*0.1</f>
        <v>0</v>
      </c>
      <c r="L164" s="27">
        <f>J164+K164</f>
        <v>0</v>
      </c>
      <c r="M164" s="27">
        <f>J164-K164</f>
        <v>0</v>
      </c>
      <c r="N164" s="25" t="str">
        <f>IF(AND(M164&lt;=I164,L164&gt;=I164)," ","X")</f>
        <v> </v>
      </c>
      <c r="O164" s="28" t="str">
        <f>IF(OR(N164="X",N165="X"),"X"," ")</f>
        <v> </v>
      </c>
      <c r="P164" s="16">
        <f t="shared" si="7"/>
        <v>0</v>
      </c>
      <c r="Q164" s="27">
        <f>(P164+P165)/2</f>
        <v>0</v>
      </c>
      <c r="R164" s="27">
        <f>Q164*0.1</f>
        <v>0</v>
      </c>
      <c r="S164" s="27">
        <f>Q164+R164</f>
        <v>0</v>
      </c>
      <c r="T164" s="27">
        <f>Q164-R164</f>
        <v>0</v>
      </c>
      <c r="U164" s="25" t="str">
        <f>IF(AND(T164&lt;=P164,S164&gt;=P164)," ","X")</f>
        <v> </v>
      </c>
      <c r="V164" s="28" t="str">
        <f>IF(OR(U164="X",U165="X"),"X"," ")</f>
        <v> </v>
      </c>
      <c r="W164" s="15">
        <f t="shared" si="8"/>
        <v>0</v>
      </c>
      <c r="X164" s="27">
        <f>(W164+W165)/2</f>
        <v>0</v>
      </c>
      <c r="Y164" s="27">
        <f>X164*0.1</f>
        <v>0</v>
      </c>
      <c r="Z164" s="27">
        <f>X164+Y164</f>
        <v>0</v>
      </c>
      <c r="AA164" s="27">
        <f>X164-Y164</f>
        <v>0</v>
      </c>
      <c r="AB164" s="25" t="str">
        <f>IF(AND(AA164&lt;=W164,Z164&gt;=W164)," ","X")</f>
        <v> </v>
      </c>
      <c r="AC164" s="28" t="str">
        <f>IF(OR(AB164="X",AB165="X"),"X"," ")</f>
        <v> </v>
      </c>
      <c r="AD164" s="7" t="str">
        <f>IF(OR(O164="X",V164="X",AC164="X"),"X"," ")</f>
        <v> </v>
      </c>
    </row>
    <row r="165" spans="1:29" ht="12.75">
      <c r="A165" s="2"/>
      <c r="B165" s="3"/>
      <c r="I165" s="16">
        <f t="shared" si="6"/>
        <v>0</v>
      </c>
      <c r="J165" s="27"/>
      <c r="K165" s="27"/>
      <c r="L165" s="27"/>
      <c r="M165" s="27"/>
      <c r="N165" s="25" t="str">
        <f>IF(AND(M164&lt;=I165,L164&gt;=I165)," ","X")</f>
        <v> </v>
      </c>
      <c r="O165" s="28"/>
      <c r="P165" s="16">
        <f t="shared" si="7"/>
        <v>0</v>
      </c>
      <c r="Q165" s="27"/>
      <c r="R165" s="27"/>
      <c r="S165" s="27"/>
      <c r="T165" s="27"/>
      <c r="U165" s="25" t="str">
        <f>IF(AND(T164&lt;=P165,S164&gt;=P165)," ","X")</f>
        <v> </v>
      </c>
      <c r="V165" s="28"/>
      <c r="W165" s="15">
        <f t="shared" si="8"/>
        <v>0</v>
      </c>
      <c r="X165" s="27"/>
      <c r="Y165" s="27"/>
      <c r="Z165" s="27"/>
      <c r="AA165" s="27"/>
      <c r="AB165" s="25" t="str">
        <f>IF(AND(AA164&lt;=W165,Z164&gt;=W165)," ","X")</f>
        <v> </v>
      </c>
      <c r="AC165" s="28"/>
    </row>
    <row r="166" spans="1:30" ht="12.75">
      <c r="A166" s="2"/>
      <c r="B166" s="3"/>
      <c r="I166" s="16">
        <f t="shared" si="6"/>
        <v>0</v>
      </c>
      <c r="J166" s="27">
        <f>(I166+I167)/2</f>
        <v>0</v>
      </c>
      <c r="K166" s="27">
        <f>J166*0.1</f>
        <v>0</v>
      </c>
      <c r="L166" s="27">
        <f>J166+K166</f>
        <v>0</v>
      </c>
      <c r="M166" s="27">
        <f>J166-K166</f>
        <v>0</v>
      </c>
      <c r="N166" s="25" t="str">
        <f>IF(AND(M166&lt;=I166,L166&gt;=I166)," ","X")</f>
        <v> </v>
      </c>
      <c r="O166" s="28" t="str">
        <f>IF(OR(N166="X",N167="X"),"X"," ")</f>
        <v> </v>
      </c>
      <c r="P166" s="16">
        <f t="shared" si="7"/>
        <v>0</v>
      </c>
      <c r="Q166" s="27">
        <f>(P166+P167)/2</f>
        <v>0</v>
      </c>
      <c r="R166" s="27">
        <f>Q166*0.1</f>
        <v>0</v>
      </c>
      <c r="S166" s="27">
        <f>Q166+R166</f>
        <v>0</v>
      </c>
      <c r="T166" s="27">
        <f>Q166-R166</f>
        <v>0</v>
      </c>
      <c r="U166" s="25" t="str">
        <f>IF(AND(T166&lt;=P166,S166&gt;=P166)," ","X")</f>
        <v> </v>
      </c>
      <c r="V166" s="28" t="str">
        <f>IF(OR(U166="X",U167="X"),"X"," ")</f>
        <v> </v>
      </c>
      <c r="W166" s="15">
        <f t="shared" si="8"/>
        <v>0</v>
      </c>
      <c r="X166" s="27">
        <f>(W166+W167)/2</f>
        <v>0</v>
      </c>
      <c r="Y166" s="27">
        <f>X166*0.1</f>
        <v>0</v>
      </c>
      <c r="Z166" s="27">
        <f>X166+Y166</f>
        <v>0</v>
      </c>
      <c r="AA166" s="27">
        <f>X166-Y166</f>
        <v>0</v>
      </c>
      <c r="AB166" s="25" t="str">
        <f>IF(AND(AA166&lt;=W166,Z166&gt;=W166)," ","X")</f>
        <v> </v>
      </c>
      <c r="AC166" s="28" t="str">
        <f>IF(OR(AB166="X",AB167="X"),"X"," ")</f>
        <v> </v>
      </c>
      <c r="AD166" s="7" t="str">
        <f>IF(OR(O166="X",V166="X",AC166="X"),"X"," ")</f>
        <v> </v>
      </c>
    </row>
    <row r="167" spans="1:29" ht="12.75">
      <c r="A167" s="2"/>
      <c r="B167" s="3"/>
      <c r="I167" s="16">
        <f t="shared" si="6"/>
        <v>0</v>
      </c>
      <c r="J167" s="27"/>
      <c r="K167" s="27"/>
      <c r="L167" s="27"/>
      <c r="M167" s="27"/>
      <c r="N167" s="25" t="str">
        <f>IF(AND(M166&lt;=I167,L166&gt;=I167)," ","X")</f>
        <v> </v>
      </c>
      <c r="O167" s="28"/>
      <c r="P167" s="16">
        <f t="shared" si="7"/>
        <v>0</v>
      </c>
      <c r="Q167" s="27"/>
      <c r="R167" s="27"/>
      <c r="S167" s="27"/>
      <c r="T167" s="27"/>
      <c r="U167" s="25" t="str">
        <f>IF(AND(T166&lt;=P167,S166&gt;=P167)," ","X")</f>
        <v> </v>
      </c>
      <c r="V167" s="28"/>
      <c r="W167" s="15">
        <f t="shared" si="8"/>
        <v>0</v>
      </c>
      <c r="X167" s="27"/>
      <c r="Y167" s="27"/>
      <c r="Z167" s="27"/>
      <c r="AA167" s="27"/>
      <c r="AB167" s="25" t="str">
        <f>IF(AND(AA166&lt;=W167,Z166&gt;=W167)," ","X")</f>
        <v> </v>
      </c>
      <c r="AC167" s="28"/>
    </row>
    <row r="168" spans="1:30" ht="12.75">
      <c r="A168" s="2"/>
      <c r="B168" s="3"/>
      <c r="I168" s="16">
        <f t="shared" si="6"/>
        <v>0</v>
      </c>
      <c r="J168" s="27">
        <f>(I168+I169)/2</f>
        <v>0</v>
      </c>
      <c r="K168" s="27">
        <f>J168*0.1</f>
        <v>0</v>
      </c>
      <c r="L168" s="27">
        <f>J168+K168</f>
        <v>0</v>
      </c>
      <c r="M168" s="27">
        <f>J168-K168</f>
        <v>0</v>
      </c>
      <c r="N168" s="25" t="str">
        <f>IF(AND(M168&lt;=I168,L168&gt;=I168)," ","X")</f>
        <v> </v>
      </c>
      <c r="O168" s="28" t="str">
        <f>IF(OR(N168="X",N169="X"),"X"," ")</f>
        <v> </v>
      </c>
      <c r="P168" s="16">
        <f t="shared" si="7"/>
        <v>0</v>
      </c>
      <c r="Q168" s="27">
        <f>(P168+P169)/2</f>
        <v>0</v>
      </c>
      <c r="R168" s="27">
        <f>Q168*0.1</f>
        <v>0</v>
      </c>
      <c r="S168" s="27">
        <f>Q168+R168</f>
        <v>0</v>
      </c>
      <c r="T168" s="27">
        <f>Q168-R168</f>
        <v>0</v>
      </c>
      <c r="U168" s="25" t="str">
        <f>IF(AND(T168&lt;=P168,S168&gt;=P168)," ","X")</f>
        <v> </v>
      </c>
      <c r="V168" s="28" t="str">
        <f>IF(OR(U168="X",U169="X"),"X"," ")</f>
        <v> </v>
      </c>
      <c r="W168" s="15">
        <f t="shared" si="8"/>
        <v>0</v>
      </c>
      <c r="X168" s="27">
        <f>(W168+W169)/2</f>
        <v>0</v>
      </c>
      <c r="Y168" s="27">
        <f>X168*0.1</f>
        <v>0</v>
      </c>
      <c r="Z168" s="27">
        <f>X168+Y168</f>
        <v>0</v>
      </c>
      <c r="AA168" s="27">
        <f>X168-Y168</f>
        <v>0</v>
      </c>
      <c r="AB168" s="25" t="str">
        <f>IF(AND(AA168&lt;=W168,Z168&gt;=W168)," ","X")</f>
        <v> </v>
      </c>
      <c r="AC168" s="28" t="str">
        <f>IF(OR(AB168="X",AB169="X"),"X"," ")</f>
        <v> </v>
      </c>
      <c r="AD168" s="7" t="str">
        <f>IF(OR(O168="X",V168="X",AC168="X"),"X"," ")</f>
        <v> </v>
      </c>
    </row>
    <row r="169" spans="1:29" ht="12.75">
      <c r="A169" s="2"/>
      <c r="B169" s="3"/>
      <c r="I169" s="16">
        <f t="shared" si="6"/>
        <v>0</v>
      </c>
      <c r="J169" s="27"/>
      <c r="K169" s="27"/>
      <c r="L169" s="27"/>
      <c r="M169" s="27"/>
      <c r="N169" s="25" t="str">
        <f>IF(AND(M168&lt;=I169,L168&gt;=I169)," ","X")</f>
        <v> </v>
      </c>
      <c r="O169" s="28"/>
      <c r="P169" s="16">
        <f t="shared" si="7"/>
        <v>0</v>
      </c>
      <c r="Q169" s="27"/>
      <c r="R169" s="27"/>
      <c r="S169" s="27"/>
      <c r="T169" s="27"/>
      <c r="U169" s="25" t="str">
        <f>IF(AND(T168&lt;=P169,S168&gt;=P169)," ","X")</f>
        <v> </v>
      </c>
      <c r="V169" s="28"/>
      <c r="W169" s="15">
        <f t="shared" si="8"/>
        <v>0</v>
      </c>
      <c r="X169" s="27"/>
      <c r="Y169" s="27"/>
      <c r="Z169" s="27"/>
      <c r="AA169" s="27"/>
      <c r="AB169" s="25" t="str">
        <f>IF(AND(AA168&lt;=W169,Z168&gt;=W169)," ","X")</f>
        <v> </v>
      </c>
      <c r="AC169" s="28"/>
    </row>
    <row r="170" spans="1:30" ht="12.75">
      <c r="A170" s="2"/>
      <c r="B170" s="3"/>
      <c r="I170" s="16">
        <f t="shared" si="6"/>
        <v>0</v>
      </c>
      <c r="J170" s="27">
        <f>(I170+I171)/2</f>
        <v>0</v>
      </c>
      <c r="K170" s="27">
        <f>J170*0.1</f>
        <v>0</v>
      </c>
      <c r="L170" s="27">
        <f>J170+K170</f>
        <v>0</v>
      </c>
      <c r="M170" s="27">
        <f>J170-K170</f>
        <v>0</v>
      </c>
      <c r="N170" s="25" t="str">
        <f>IF(AND(M170&lt;=I170,L170&gt;=I170)," ","X")</f>
        <v> </v>
      </c>
      <c r="O170" s="28" t="str">
        <f>IF(OR(N170="X",N171="X"),"X"," ")</f>
        <v> </v>
      </c>
      <c r="P170" s="16">
        <f t="shared" si="7"/>
        <v>0</v>
      </c>
      <c r="Q170" s="27">
        <f>(P170+P171)/2</f>
        <v>0</v>
      </c>
      <c r="R170" s="27">
        <f>Q170*0.1</f>
        <v>0</v>
      </c>
      <c r="S170" s="27">
        <f>Q170+R170</f>
        <v>0</v>
      </c>
      <c r="T170" s="27">
        <f>Q170-R170</f>
        <v>0</v>
      </c>
      <c r="U170" s="25" t="str">
        <f>IF(AND(T170&lt;=P170,S170&gt;=P170)," ","X")</f>
        <v> </v>
      </c>
      <c r="V170" s="28" t="str">
        <f>IF(OR(U170="X",U171="X"),"X"," ")</f>
        <v> </v>
      </c>
      <c r="W170" s="15">
        <f t="shared" si="8"/>
        <v>0</v>
      </c>
      <c r="X170" s="27">
        <f>(W170+W171)/2</f>
        <v>0</v>
      </c>
      <c r="Y170" s="27">
        <f>X170*0.1</f>
        <v>0</v>
      </c>
      <c r="Z170" s="27">
        <f>X170+Y170</f>
        <v>0</v>
      </c>
      <c r="AA170" s="27">
        <f>X170-Y170</f>
        <v>0</v>
      </c>
      <c r="AB170" s="25" t="str">
        <f>IF(AND(AA170&lt;=W170,Z170&gt;=W170)," ","X")</f>
        <v> </v>
      </c>
      <c r="AC170" s="28" t="str">
        <f>IF(OR(AB170="X",AB171="X"),"X"," ")</f>
        <v> </v>
      </c>
      <c r="AD170" s="7" t="str">
        <f>IF(OR(O170="X",V170="X",AC170="X"),"X"," ")</f>
        <v> </v>
      </c>
    </row>
    <row r="171" spans="1:29" ht="12.75">
      <c r="A171" s="2"/>
      <c r="B171" s="3"/>
      <c r="I171" s="16">
        <f t="shared" si="6"/>
        <v>0</v>
      </c>
      <c r="J171" s="27"/>
      <c r="K171" s="27"/>
      <c r="L171" s="27"/>
      <c r="M171" s="27"/>
      <c r="N171" s="25" t="str">
        <f>IF(AND(M170&lt;=I171,L170&gt;=I171)," ","X")</f>
        <v> </v>
      </c>
      <c r="O171" s="28"/>
      <c r="P171" s="16">
        <f t="shared" si="7"/>
        <v>0</v>
      </c>
      <c r="Q171" s="27"/>
      <c r="R171" s="27"/>
      <c r="S171" s="27"/>
      <c r="T171" s="27"/>
      <c r="U171" s="25" t="str">
        <f>IF(AND(T170&lt;=P171,S170&gt;=P171)," ","X")</f>
        <v> </v>
      </c>
      <c r="V171" s="28"/>
      <c r="W171" s="15">
        <f t="shared" si="8"/>
        <v>0</v>
      </c>
      <c r="X171" s="27"/>
      <c r="Y171" s="27"/>
      <c r="Z171" s="27"/>
      <c r="AA171" s="27"/>
      <c r="AB171" s="25" t="str">
        <f>IF(AND(AA170&lt;=W171,Z170&gt;=W171)," ","X")</f>
        <v> </v>
      </c>
      <c r="AC171" s="28"/>
    </row>
    <row r="172" spans="1:30" ht="12.75">
      <c r="A172" s="2"/>
      <c r="B172" s="3"/>
      <c r="I172" s="16">
        <f t="shared" si="6"/>
        <v>0</v>
      </c>
      <c r="J172" s="27">
        <f>(I172+I173)/2</f>
        <v>0</v>
      </c>
      <c r="K172" s="27">
        <f>J172*0.1</f>
        <v>0</v>
      </c>
      <c r="L172" s="27">
        <f>J172+K172</f>
        <v>0</v>
      </c>
      <c r="M172" s="27">
        <f>J172-K172</f>
        <v>0</v>
      </c>
      <c r="N172" s="25" t="str">
        <f>IF(AND(M172&lt;=I172,L172&gt;=I172)," ","X")</f>
        <v> </v>
      </c>
      <c r="O172" s="28" t="str">
        <f>IF(OR(N172="X",N173="X"),"X"," ")</f>
        <v> </v>
      </c>
      <c r="P172" s="16">
        <f t="shared" si="7"/>
        <v>0</v>
      </c>
      <c r="Q172" s="27">
        <f>(P172+P173)/2</f>
        <v>0</v>
      </c>
      <c r="R172" s="27">
        <f>Q172*0.1</f>
        <v>0</v>
      </c>
      <c r="S172" s="27">
        <f>Q172+R172</f>
        <v>0</v>
      </c>
      <c r="T172" s="27">
        <f>Q172-R172</f>
        <v>0</v>
      </c>
      <c r="U172" s="25" t="str">
        <f>IF(AND(T172&lt;=P172,S172&gt;=P172)," ","X")</f>
        <v> </v>
      </c>
      <c r="V172" s="28" t="str">
        <f>IF(OR(U172="X",U173="X"),"X"," ")</f>
        <v> </v>
      </c>
      <c r="W172" s="15">
        <f t="shared" si="8"/>
        <v>0</v>
      </c>
      <c r="X172" s="27">
        <f>(W172+W173)/2</f>
        <v>0</v>
      </c>
      <c r="Y172" s="27">
        <f>X172*0.1</f>
        <v>0</v>
      </c>
      <c r="Z172" s="27">
        <f>X172+Y172</f>
        <v>0</v>
      </c>
      <c r="AA172" s="27">
        <f>X172-Y172</f>
        <v>0</v>
      </c>
      <c r="AB172" s="25" t="str">
        <f>IF(AND(AA172&lt;=W172,Z172&gt;=W172)," ","X")</f>
        <v> </v>
      </c>
      <c r="AC172" s="28" t="str">
        <f>IF(OR(AB172="X",AB173="X"),"X"," ")</f>
        <v> </v>
      </c>
      <c r="AD172" s="7" t="str">
        <f>IF(OR(O172="X",V172="X",AC172="X"),"X"," ")</f>
        <v> </v>
      </c>
    </row>
    <row r="173" spans="1:29" ht="12.75">
      <c r="A173" s="2"/>
      <c r="B173" s="3"/>
      <c r="I173" s="16">
        <f t="shared" si="6"/>
        <v>0</v>
      </c>
      <c r="J173" s="27"/>
      <c r="K173" s="27"/>
      <c r="L173" s="27"/>
      <c r="M173" s="27"/>
      <c r="N173" s="25" t="str">
        <f>IF(AND(M172&lt;=I173,L172&gt;=I173)," ","X")</f>
        <v> </v>
      </c>
      <c r="O173" s="28"/>
      <c r="P173" s="16">
        <f t="shared" si="7"/>
        <v>0</v>
      </c>
      <c r="Q173" s="27"/>
      <c r="R173" s="27"/>
      <c r="S173" s="27"/>
      <c r="T173" s="27"/>
      <c r="U173" s="25" t="str">
        <f>IF(AND(T172&lt;=P173,S172&gt;=P173)," ","X")</f>
        <v> </v>
      </c>
      <c r="V173" s="28"/>
      <c r="W173" s="15">
        <f t="shared" si="8"/>
        <v>0</v>
      </c>
      <c r="X173" s="27"/>
      <c r="Y173" s="27"/>
      <c r="Z173" s="27"/>
      <c r="AA173" s="27"/>
      <c r="AB173" s="25" t="str">
        <f>IF(AND(AA172&lt;=W173,Z172&gt;=W173)," ","X")</f>
        <v> </v>
      </c>
      <c r="AC173" s="28"/>
    </row>
    <row r="174" spans="1:30" ht="12.75">
      <c r="A174" s="2"/>
      <c r="B174" s="3"/>
      <c r="I174" s="16">
        <f t="shared" si="6"/>
        <v>0</v>
      </c>
      <c r="J174" s="27">
        <f>(I174+I175)/2</f>
        <v>0</v>
      </c>
      <c r="K174" s="27">
        <f>J174*0.1</f>
        <v>0</v>
      </c>
      <c r="L174" s="27">
        <f>J174+K174</f>
        <v>0</v>
      </c>
      <c r="M174" s="27">
        <f>J174-K174</f>
        <v>0</v>
      </c>
      <c r="N174" s="25" t="str">
        <f>IF(AND(M174&lt;=I174,L174&gt;=I174)," ","X")</f>
        <v> </v>
      </c>
      <c r="O174" s="28" t="str">
        <f>IF(OR(N174="X",N175="X"),"X"," ")</f>
        <v> </v>
      </c>
      <c r="P174" s="16">
        <f t="shared" si="7"/>
        <v>0</v>
      </c>
      <c r="Q174" s="27">
        <f>(P174+P175)/2</f>
        <v>0</v>
      </c>
      <c r="R174" s="27">
        <f>Q174*0.1</f>
        <v>0</v>
      </c>
      <c r="S174" s="27">
        <f>Q174+R174</f>
        <v>0</v>
      </c>
      <c r="T174" s="27">
        <f>Q174-R174</f>
        <v>0</v>
      </c>
      <c r="U174" s="25" t="str">
        <f>IF(AND(T174&lt;=P174,S174&gt;=P174)," ","X")</f>
        <v> </v>
      </c>
      <c r="V174" s="28" t="str">
        <f>IF(OR(U174="X",U175="X"),"X"," ")</f>
        <v> </v>
      </c>
      <c r="W174" s="15">
        <f t="shared" si="8"/>
        <v>0</v>
      </c>
      <c r="X174" s="27">
        <f>(W174+W175)/2</f>
        <v>0</v>
      </c>
      <c r="Y174" s="27">
        <f>X174*0.1</f>
        <v>0</v>
      </c>
      <c r="Z174" s="27">
        <f>X174+Y174</f>
        <v>0</v>
      </c>
      <c r="AA174" s="27">
        <f>X174-Y174</f>
        <v>0</v>
      </c>
      <c r="AB174" s="25" t="str">
        <f>IF(AND(AA174&lt;=W174,Z174&gt;=W174)," ","X")</f>
        <v> </v>
      </c>
      <c r="AC174" s="28" t="str">
        <f>IF(OR(AB174="X",AB175="X"),"X"," ")</f>
        <v> </v>
      </c>
      <c r="AD174" s="7" t="str">
        <f>IF(OR(O174="X",V174="X",AC174="X"),"X"," ")</f>
        <v> </v>
      </c>
    </row>
    <row r="175" spans="1:29" ht="12.75">
      <c r="A175" s="2"/>
      <c r="B175" s="3"/>
      <c r="I175" s="16">
        <f t="shared" si="6"/>
        <v>0</v>
      </c>
      <c r="J175" s="27"/>
      <c r="K175" s="27"/>
      <c r="L175" s="27"/>
      <c r="M175" s="27"/>
      <c r="N175" s="25" t="str">
        <f>IF(AND(M174&lt;=I175,L174&gt;=I175)," ","X")</f>
        <v> </v>
      </c>
      <c r="O175" s="28"/>
      <c r="P175" s="16">
        <f t="shared" si="7"/>
        <v>0</v>
      </c>
      <c r="Q175" s="27"/>
      <c r="R175" s="27"/>
      <c r="S175" s="27"/>
      <c r="T175" s="27"/>
      <c r="U175" s="25" t="str">
        <f>IF(AND(T174&lt;=P175,S174&gt;=P175)," ","X")</f>
        <v> </v>
      </c>
      <c r="V175" s="28"/>
      <c r="W175" s="15">
        <f t="shared" si="8"/>
        <v>0</v>
      </c>
      <c r="X175" s="27"/>
      <c r="Y175" s="27"/>
      <c r="Z175" s="27"/>
      <c r="AA175" s="27"/>
      <c r="AB175" s="25" t="str">
        <f>IF(AND(AA174&lt;=W175,Z174&gt;=W175)," ","X")</f>
        <v> </v>
      </c>
      <c r="AC175" s="28"/>
    </row>
    <row r="176" spans="1:30" ht="12.75">
      <c r="A176" s="2"/>
      <c r="B176" s="3"/>
      <c r="I176" s="16">
        <f t="shared" si="6"/>
        <v>0</v>
      </c>
      <c r="J176" s="27">
        <f>(I176+I177)/2</f>
        <v>0</v>
      </c>
      <c r="K176" s="27">
        <f>J176*0.1</f>
        <v>0</v>
      </c>
      <c r="L176" s="27">
        <f>J176+K176</f>
        <v>0</v>
      </c>
      <c r="M176" s="27">
        <f>J176-K176</f>
        <v>0</v>
      </c>
      <c r="N176" s="25" t="str">
        <f>IF(AND(M176&lt;=I176,L176&gt;=I176)," ","X")</f>
        <v> </v>
      </c>
      <c r="O176" s="28" t="str">
        <f>IF(OR(N176="X",N177="X"),"X"," ")</f>
        <v> </v>
      </c>
      <c r="P176" s="16">
        <f t="shared" si="7"/>
        <v>0</v>
      </c>
      <c r="Q176" s="27">
        <f>(P176+P177)/2</f>
        <v>0</v>
      </c>
      <c r="R176" s="27">
        <f>Q176*0.1</f>
        <v>0</v>
      </c>
      <c r="S176" s="27">
        <f>Q176+R176</f>
        <v>0</v>
      </c>
      <c r="T176" s="27">
        <f>Q176-R176</f>
        <v>0</v>
      </c>
      <c r="U176" s="25" t="str">
        <f>IF(AND(T176&lt;=P176,S176&gt;=P176)," ","X")</f>
        <v> </v>
      </c>
      <c r="V176" s="28" t="str">
        <f>IF(OR(U176="X",U177="X"),"X"," ")</f>
        <v> </v>
      </c>
      <c r="W176" s="15">
        <f t="shared" si="8"/>
        <v>0</v>
      </c>
      <c r="X176" s="27">
        <f>(W176+W177)/2</f>
        <v>0</v>
      </c>
      <c r="Y176" s="27">
        <f>X176*0.1</f>
        <v>0</v>
      </c>
      <c r="Z176" s="27">
        <f>X176+Y176</f>
        <v>0</v>
      </c>
      <c r="AA176" s="27">
        <f>X176-Y176</f>
        <v>0</v>
      </c>
      <c r="AB176" s="25" t="str">
        <f>IF(AND(AA176&lt;=W176,Z176&gt;=W176)," ","X")</f>
        <v> </v>
      </c>
      <c r="AC176" s="28" t="str">
        <f>IF(OR(AB176="X",AB177="X"),"X"," ")</f>
        <v> </v>
      </c>
      <c r="AD176" s="7" t="str">
        <f>IF(OR(O176="X",V176="X",AC176="X"),"X"," ")</f>
        <v> </v>
      </c>
    </row>
    <row r="177" spans="1:29" ht="12.75">
      <c r="A177" s="2"/>
      <c r="B177" s="3"/>
      <c r="I177" s="16">
        <f t="shared" si="6"/>
        <v>0</v>
      </c>
      <c r="J177" s="27"/>
      <c r="K177" s="27"/>
      <c r="L177" s="27"/>
      <c r="M177" s="27"/>
      <c r="N177" s="25" t="str">
        <f>IF(AND(M176&lt;=I177,L176&gt;=I177)," ","X")</f>
        <v> </v>
      </c>
      <c r="O177" s="28"/>
      <c r="P177" s="16">
        <f t="shared" si="7"/>
        <v>0</v>
      </c>
      <c r="Q177" s="27"/>
      <c r="R177" s="27"/>
      <c r="S177" s="27"/>
      <c r="T177" s="27"/>
      <c r="U177" s="25" t="str">
        <f>IF(AND(T176&lt;=P177,S176&gt;=P177)," ","X")</f>
        <v> </v>
      </c>
      <c r="V177" s="28"/>
      <c r="W177" s="15">
        <f t="shared" si="8"/>
        <v>0</v>
      </c>
      <c r="X177" s="27"/>
      <c r="Y177" s="27"/>
      <c r="Z177" s="27"/>
      <c r="AA177" s="27"/>
      <c r="AB177" s="25" t="str">
        <f>IF(AND(AA176&lt;=W177,Z176&gt;=W177)," ","X")</f>
        <v> </v>
      </c>
      <c r="AC177" s="28"/>
    </row>
    <row r="178" spans="1:30" ht="12.75">
      <c r="A178" s="2"/>
      <c r="B178" s="3"/>
      <c r="I178" s="16">
        <f t="shared" si="6"/>
        <v>0</v>
      </c>
      <c r="J178" s="27">
        <f>(I178+I179)/2</f>
        <v>0</v>
      </c>
      <c r="K178" s="27">
        <f>J178*0.1</f>
        <v>0</v>
      </c>
      <c r="L178" s="27">
        <f>J178+K178</f>
        <v>0</v>
      </c>
      <c r="M178" s="27">
        <f>J178-K178</f>
        <v>0</v>
      </c>
      <c r="N178" s="25" t="str">
        <f>IF(AND(M178&lt;=I178,L178&gt;=I178)," ","X")</f>
        <v> </v>
      </c>
      <c r="O178" s="28" t="str">
        <f>IF(OR(N178="X",N179="X"),"X"," ")</f>
        <v> </v>
      </c>
      <c r="P178" s="16">
        <f t="shared" si="7"/>
        <v>0</v>
      </c>
      <c r="Q178" s="27">
        <f>(P178+P179)/2</f>
        <v>0</v>
      </c>
      <c r="R178" s="27">
        <f>Q178*0.1</f>
        <v>0</v>
      </c>
      <c r="S178" s="27">
        <f>Q178+R178</f>
        <v>0</v>
      </c>
      <c r="T178" s="27">
        <f>Q178-R178</f>
        <v>0</v>
      </c>
      <c r="U178" s="25" t="str">
        <f>IF(AND(T178&lt;=P178,S178&gt;=P178)," ","X")</f>
        <v> </v>
      </c>
      <c r="V178" s="28" t="str">
        <f>IF(OR(U178="X",U179="X"),"X"," ")</f>
        <v> </v>
      </c>
      <c r="W178" s="15">
        <f t="shared" si="8"/>
        <v>0</v>
      </c>
      <c r="X178" s="27">
        <f>(W178+W179)/2</f>
        <v>0</v>
      </c>
      <c r="Y178" s="27">
        <f>X178*0.1</f>
        <v>0</v>
      </c>
      <c r="Z178" s="27">
        <f>X178+Y178</f>
        <v>0</v>
      </c>
      <c r="AA178" s="27">
        <f>X178-Y178</f>
        <v>0</v>
      </c>
      <c r="AB178" s="25" t="str">
        <f>IF(AND(AA178&lt;=W178,Z178&gt;=W178)," ","X")</f>
        <v> </v>
      </c>
      <c r="AC178" s="28" t="str">
        <f>IF(OR(AB178="X",AB179="X"),"X"," ")</f>
        <v> </v>
      </c>
      <c r="AD178" s="7" t="str">
        <f>IF(OR(O178="X",V178="X",AC178="X"),"X"," ")</f>
        <v> </v>
      </c>
    </row>
    <row r="179" spans="1:29" ht="12.75">
      <c r="A179" s="2"/>
      <c r="B179" s="3"/>
      <c r="I179" s="16">
        <f t="shared" si="6"/>
        <v>0</v>
      </c>
      <c r="J179" s="27"/>
      <c r="K179" s="27"/>
      <c r="L179" s="27"/>
      <c r="M179" s="27"/>
      <c r="N179" s="25" t="str">
        <f>IF(AND(M178&lt;=I179,L178&gt;=I179)," ","X")</f>
        <v> </v>
      </c>
      <c r="O179" s="28"/>
      <c r="P179" s="16">
        <f t="shared" si="7"/>
        <v>0</v>
      </c>
      <c r="Q179" s="27"/>
      <c r="R179" s="27"/>
      <c r="S179" s="27"/>
      <c r="T179" s="27"/>
      <c r="U179" s="25" t="str">
        <f>IF(AND(T178&lt;=P179,S178&gt;=P179)," ","X")</f>
        <v> </v>
      </c>
      <c r="V179" s="28"/>
      <c r="W179" s="15">
        <f t="shared" si="8"/>
        <v>0</v>
      </c>
      <c r="X179" s="27"/>
      <c r="Y179" s="27"/>
      <c r="Z179" s="27"/>
      <c r="AA179" s="27"/>
      <c r="AB179" s="25" t="str">
        <f>IF(AND(AA178&lt;=W179,Z178&gt;=W179)," ","X")</f>
        <v> </v>
      </c>
      <c r="AC179" s="28"/>
    </row>
    <row r="180" spans="1:30" ht="12.75">
      <c r="A180" s="2"/>
      <c r="B180" s="3"/>
      <c r="I180" s="16">
        <f t="shared" si="6"/>
        <v>0</v>
      </c>
      <c r="J180" s="27">
        <f>(I180+I181)/2</f>
        <v>0</v>
      </c>
      <c r="K180" s="27">
        <f>J180*0.1</f>
        <v>0</v>
      </c>
      <c r="L180" s="27">
        <f>J180+K180</f>
        <v>0</v>
      </c>
      <c r="M180" s="27">
        <f>J180-K180</f>
        <v>0</v>
      </c>
      <c r="N180" s="25" t="str">
        <f>IF(AND(M180&lt;=I180,L180&gt;=I180)," ","X")</f>
        <v> </v>
      </c>
      <c r="O180" s="28" t="str">
        <f>IF(OR(N180="X",N181="X"),"X"," ")</f>
        <v> </v>
      </c>
      <c r="P180" s="16">
        <f t="shared" si="7"/>
        <v>0</v>
      </c>
      <c r="Q180" s="27">
        <f>(P180+P181)/2</f>
        <v>0</v>
      </c>
      <c r="R180" s="27">
        <f>Q180*0.1</f>
        <v>0</v>
      </c>
      <c r="S180" s="27">
        <f>Q180+R180</f>
        <v>0</v>
      </c>
      <c r="T180" s="27">
        <f>Q180-R180</f>
        <v>0</v>
      </c>
      <c r="U180" s="25" t="str">
        <f>IF(AND(T180&lt;=P180,S180&gt;=P180)," ","X")</f>
        <v> </v>
      </c>
      <c r="V180" s="28" t="str">
        <f>IF(OR(U180="X",U181="X"),"X"," ")</f>
        <v> </v>
      </c>
      <c r="W180" s="15">
        <f t="shared" si="8"/>
        <v>0</v>
      </c>
      <c r="X180" s="27">
        <f>(W180+W181)/2</f>
        <v>0</v>
      </c>
      <c r="Y180" s="27">
        <f>X180*0.1</f>
        <v>0</v>
      </c>
      <c r="Z180" s="27">
        <f>X180+Y180</f>
        <v>0</v>
      </c>
      <c r="AA180" s="27">
        <f>X180-Y180</f>
        <v>0</v>
      </c>
      <c r="AB180" s="25" t="str">
        <f>IF(AND(AA180&lt;=W180,Z180&gt;=W180)," ","X")</f>
        <v> </v>
      </c>
      <c r="AC180" s="28" t="str">
        <f>IF(OR(AB180="X",AB181="X"),"X"," ")</f>
        <v> </v>
      </c>
      <c r="AD180" s="7" t="str">
        <f>IF(OR(O180="X",V180="X",AC180="X"),"X"," ")</f>
        <v> </v>
      </c>
    </row>
    <row r="181" spans="1:29" ht="12.75">
      <c r="A181" s="2"/>
      <c r="B181" s="3"/>
      <c r="I181" s="16">
        <f t="shared" si="6"/>
        <v>0</v>
      </c>
      <c r="J181" s="27"/>
      <c r="K181" s="27"/>
      <c r="L181" s="27"/>
      <c r="M181" s="27"/>
      <c r="N181" s="25" t="str">
        <f>IF(AND(M180&lt;=I181,L180&gt;=I181)," ","X")</f>
        <v> </v>
      </c>
      <c r="O181" s="28"/>
      <c r="P181" s="16">
        <f t="shared" si="7"/>
        <v>0</v>
      </c>
      <c r="Q181" s="27"/>
      <c r="R181" s="27"/>
      <c r="S181" s="27"/>
      <c r="T181" s="27"/>
      <c r="U181" s="25" t="str">
        <f>IF(AND(T180&lt;=P181,S180&gt;=P181)," ","X")</f>
        <v> </v>
      </c>
      <c r="V181" s="28"/>
      <c r="W181" s="15">
        <f t="shared" si="8"/>
        <v>0</v>
      </c>
      <c r="X181" s="27"/>
      <c r="Y181" s="27"/>
      <c r="Z181" s="27"/>
      <c r="AA181" s="27"/>
      <c r="AB181" s="25" t="str">
        <f>IF(AND(AA180&lt;=W181,Z180&gt;=W181)," ","X")</f>
        <v> </v>
      </c>
      <c r="AC181" s="28"/>
    </row>
    <row r="182" spans="1:30" ht="12.75">
      <c r="A182" s="2"/>
      <c r="B182" s="3"/>
      <c r="I182" s="16">
        <f t="shared" si="6"/>
        <v>0</v>
      </c>
      <c r="J182" s="27">
        <f>(I182+I183)/2</f>
        <v>0</v>
      </c>
      <c r="K182" s="27">
        <f>J182*0.1</f>
        <v>0</v>
      </c>
      <c r="L182" s="27">
        <f>J182+K182</f>
        <v>0</v>
      </c>
      <c r="M182" s="27">
        <f>J182-K182</f>
        <v>0</v>
      </c>
      <c r="N182" s="25" t="str">
        <f>IF(AND(M182&lt;=I182,L182&gt;=I182)," ","X")</f>
        <v> </v>
      </c>
      <c r="O182" s="28" t="str">
        <f>IF(OR(N182="X",N183="X"),"X"," ")</f>
        <v> </v>
      </c>
      <c r="P182" s="16">
        <f t="shared" si="7"/>
        <v>0</v>
      </c>
      <c r="Q182" s="27">
        <f>(P182+P183)/2</f>
        <v>0</v>
      </c>
      <c r="R182" s="27">
        <f>Q182*0.1</f>
        <v>0</v>
      </c>
      <c r="S182" s="27">
        <f>Q182+R182</f>
        <v>0</v>
      </c>
      <c r="T182" s="27">
        <f>Q182-R182</f>
        <v>0</v>
      </c>
      <c r="U182" s="25" t="str">
        <f>IF(AND(T182&lt;=P182,S182&gt;=P182)," ","X")</f>
        <v> </v>
      </c>
      <c r="V182" s="28" t="str">
        <f>IF(OR(U182="X",U183="X"),"X"," ")</f>
        <v> </v>
      </c>
      <c r="W182" s="15">
        <f t="shared" si="8"/>
        <v>0</v>
      </c>
      <c r="X182" s="27">
        <f>(W182+W183)/2</f>
        <v>0</v>
      </c>
      <c r="Y182" s="27">
        <f>X182*0.1</f>
        <v>0</v>
      </c>
      <c r="Z182" s="27">
        <f>X182+Y182</f>
        <v>0</v>
      </c>
      <c r="AA182" s="27">
        <f>X182-Y182</f>
        <v>0</v>
      </c>
      <c r="AB182" s="25" t="str">
        <f>IF(AND(AA182&lt;=W182,Z182&gt;=W182)," ","X")</f>
        <v> </v>
      </c>
      <c r="AC182" s="28" t="str">
        <f>IF(OR(AB182="X",AB183="X"),"X"," ")</f>
        <v> </v>
      </c>
      <c r="AD182" s="7" t="str">
        <f>IF(OR(O182="X",V182="X",AC182="X"),"X"," ")</f>
        <v> </v>
      </c>
    </row>
    <row r="183" spans="1:29" ht="12.75">
      <c r="A183" s="2"/>
      <c r="B183" s="3"/>
      <c r="I183" s="16">
        <f t="shared" si="6"/>
        <v>0</v>
      </c>
      <c r="J183" s="27"/>
      <c r="K183" s="27"/>
      <c r="L183" s="27"/>
      <c r="M183" s="27"/>
      <c r="N183" s="25" t="str">
        <f>IF(AND(M182&lt;=I183,L182&gt;=I183)," ","X")</f>
        <v> </v>
      </c>
      <c r="O183" s="28"/>
      <c r="P183" s="16">
        <f t="shared" si="7"/>
        <v>0</v>
      </c>
      <c r="Q183" s="27"/>
      <c r="R183" s="27"/>
      <c r="S183" s="27"/>
      <c r="T183" s="27"/>
      <c r="U183" s="25" t="str">
        <f>IF(AND(T182&lt;=P183,S182&gt;=P183)," ","X")</f>
        <v> </v>
      </c>
      <c r="V183" s="28"/>
      <c r="W183" s="15">
        <f t="shared" si="8"/>
        <v>0</v>
      </c>
      <c r="X183" s="27"/>
      <c r="Y183" s="27"/>
      <c r="Z183" s="27"/>
      <c r="AA183" s="27"/>
      <c r="AB183" s="25" t="str">
        <f>IF(AND(AA182&lt;=W183,Z182&gt;=W183)," ","X")</f>
        <v> </v>
      </c>
      <c r="AC183" s="28"/>
    </row>
    <row r="184" spans="1:30" ht="12.75">
      <c r="A184" s="2"/>
      <c r="B184" s="3"/>
      <c r="I184" s="16">
        <f t="shared" si="6"/>
        <v>0</v>
      </c>
      <c r="J184" s="27">
        <f>(I184+I185)/2</f>
        <v>0</v>
      </c>
      <c r="K184" s="27">
        <f>J184*0.1</f>
        <v>0</v>
      </c>
      <c r="L184" s="27">
        <f>J184+K184</f>
        <v>0</v>
      </c>
      <c r="M184" s="27">
        <f>J184-K184</f>
        <v>0</v>
      </c>
      <c r="N184" s="25" t="str">
        <f>IF(AND(M184&lt;=I184,L184&gt;=I184)," ","X")</f>
        <v> </v>
      </c>
      <c r="O184" s="28" t="str">
        <f>IF(OR(N184="X",N185="X"),"X"," ")</f>
        <v> </v>
      </c>
      <c r="P184" s="16">
        <f t="shared" si="7"/>
        <v>0</v>
      </c>
      <c r="Q184" s="27">
        <f>(P184+P185)/2</f>
        <v>0</v>
      </c>
      <c r="R184" s="27">
        <f>Q184*0.1</f>
        <v>0</v>
      </c>
      <c r="S184" s="27">
        <f>Q184+R184</f>
        <v>0</v>
      </c>
      <c r="T184" s="27">
        <f>Q184-R184</f>
        <v>0</v>
      </c>
      <c r="U184" s="25" t="str">
        <f>IF(AND(T184&lt;=P184,S184&gt;=P184)," ","X")</f>
        <v> </v>
      </c>
      <c r="V184" s="28" t="str">
        <f>IF(OR(U184="X",U185="X"),"X"," ")</f>
        <v> </v>
      </c>
      <c r="W184" s="15">
        <f t="shared" si="8"/>
        <v>0</v>
      </c>
      <c r="X184" s="27">
        <f>(W184+W185)/2</f>
        <v>0</v>
      </c>
      <c r="Y184" s="27">
        <f>X184*0.1</f>
        <v>0</v>
      </c>
      <c r="Z184" s="27">
        <f>X184+Y184</f>
        <v>0</v>
      </c>
      <c r="AA184" s="27">
        <f>X184-Y184</f>
        <v>0</v>
      </c>
      <c r="AB184" s="25" t="str">
        <f>IF(AND(AA184&lt;=W184,Z184&gt;=W184)," ","X")</f>
        <v> </v>
      </c>
      <c r="AC184" s="28" t="str">
        <f>IF(OR(AB184="X",AB185="X"),"X"," ")</f>
        <v> </v>
      </c>
      <c r="AD184" s="7" t="str">
        <f>IF(OR(O184="X",V184="X",AC184="X"),"X"," ")</f>
        <v> </v>
      </c>
    </row>
    <row r="185" spans="1:29" ht="12.75">
      <c r="A185" s="2"/>
      <c r="B185" s="3"/>
      <c r="I185" s="16">
        <f t="shared" si="6"/>
        <v>0</v>
      </c>
      <c r="J185" s="27"/>
      <c r="K185" s="27"/>
      <c r="L185" s="27"/>
      <c r="M185" s="27"/>
      <c r="N185" s="25" t="str">
        <f>IF(AND(M184&lt;=I185,L184&gt;=I185)," ","X")</f>
        <v> </v>
      </c>
      <c r="O185" s="28"/>
      <c r="P185" s="16">
        <f t="shared" si="7"/>
        <v>0</v>
      </c>
      <c r="Q185" s="27"/>
      <c r="R185" s="27"/>
      <c r="S185" s="27"/>
      <c r="T185" s="27"/>
      <c r="U185" s="25" t="str">
        <f>IF(AND(T184&lt;=P185,S184&gt;=P185)," ","X")</f>
        <v> </v>
      </c>
      <c r="V185" s="28"/>
      <c r="W185" s="15">
        <f t="shared" si="8"/>
        <v>0</v>
      </c>
      <c r="X185" s="27"/>
      <c r="Y185" s="27"/>
      <c r="Z185" s="27"/>
      <c r="AA185" s="27"/>
      <c r="AB185" s="25" t="str">
        <f>IF(AND(AA184&lt;=W185,Z184&gt;=W185)," ","X")</f>
        <v> </v>
      </c>
      <c r="AC185" s="28"/>
    </row>
    <row r="186" spans="1:30" ht="12.75">
      <c r="A186" s="2"/>
      <c r="B186" s="3"/>
      <c r="I186" s="16">
        <f t="shared" si="6"/>
        <v>0</v>
      </c>
      <c r="J186" s="27">
        <f>(I186+I187)/2</f>
        <v>0</v>
      </c>
      <c r="K186" s="27">
        <f>J186*0.1</f>
        <v>0</v>
      </c>
      <c r="L186" s="27">
        <f>J186+K186</f>
        <v>0</v>
      </c>
      <c r="M186" s="27">
        <f>J186-K186</f>
        <v>0</v>
      </c>
      <c r="N186" s="25" t="str">
        <f>IF(AND(M186&lt;=I186,L186&gt;=I186)," ","X")</f>
        <v> </v>
      </c>
      <c r="O186" s="28" t="str">
        <f>IF(OR(N186="X",N187="X"),"X"," ")</f>
        <v> </v>
      </c>
      <c r="P186" s="16">
        <f t="shared" si="7"/>
        <v>0</v>
      </c>
      <c r="Q186" s="27">
        <f>(P186+P187)/2</f>
        <v>0</v>
      </c>
      <c r="R186" s="27">
        <f>Q186*0.1</f>
        <v>0</v>
      </c>
      <c r="S186" s="27">
        <f>Q186+R186</f>
        <v>0</v>
      </c>
      <c r="T186" s="27">
        <f>Q186-R186</f>
        <v>0</v>
      </c>
      <c r="U186" s="25" t="str">
        <f>IF(AND(T186&lt;=P186,S186&gt;=P186)," ","X")</f>
        <v> </v>
      </c>
      <c r="V186" s="28" t="str">
        <f>IF(OR(U186="X",U187="X"),"X"," ")</f>
        <v> </v>
      </c>
      <c r="W186" s="15">
        <f t="shared" si="8"/>
        <v>0</v>
      </c>
      <c r="X186" s="27">
        <f>(W186+W187)/2</f>
        <v>0</v>
      </c>
      <c r="Y186" s="27">
        <f>X186*0.1</f>
        <v>0</v>
      </c>
      <c r="Z186" s="27">
        <f>X186+Y186</f>
        <v>0</v>
      </c>
      <c r="AA186" s="27">
        <f>X186-Y186</f>
        <v>0</v>
      </c>
      <c r="AB186" s="25" t="str">
        <f>IF(AND(AA186&lt;=W186,Z186&gt;=W186)," ","X")</f>
        <v> </v>
      </c>
      <c r="AC186" s="28" t="str">
        <f>IF(OR(AB186="X",AB187="X"),"X"," ")</f>
        <v> </v>
      </c>
      <c r="AD186" s="7" t="str">
        <f>IF(OR(O186="X",V186="X",AC186="X"),"X"," ")</f>
        <v> </v>
      </c>
    </row>
    <row r="187" spans="1:29" ht="12.75">
      <c r="A187" s="2"/>
      <c r="B187" s="3"/>
      <c r="I187" s="16">
        <f t="shared" si="6"/>
        <v>0</v>
      </c>
      <c r="J187" s="27"/>
      <c r="K187" s="27"/>
      <c r="L187" s="27"/>
      <c r="M187" s="27"/>
      <c r="N187" s="25" t="str">
        <f>IF(AND(M186&lt;=I187,L186&gt;=I187)," ","X")</f>
        <v> </v>
      </c>
      <c r="O187" s="28"/>
      <c r="P187" s="16">
        <f t="shared" si="7"/>
        <v>0</v>
      </c>
      <c r="Q187" s="27"/>
      <c r="R187" s="27"/>
      <c r="S187" s="27"/>
      <c r="T187" s="27"/>
      <c r="U187" s="25" t="str">
        <f>IF(AND(T186&lt;=P187,S186&gt;=P187)," ","X")</f>
        <v> </v>
      </c>
      <c r="V187" s="28"/>
      <c r="W187" s="15">
        <f t="shared" si="8"/>
        <v>0</v>
      </c>
      <c r="X187" s="27"/>
      <c r="Y187" s="27"/>
      <c r="Z187" s="27"/>
      <c r="AA187" s="27"/>
      <c r="AB187" s="25" t="str">
        <f>IF(AND(AA186&lt;=W187,Z186&gt;=W187)," ","X")</f>
        <v> </v>
      </c>
      <c r="AC187" s="28"/>
    </row>
    <row r="188" spans="1:30" ht="12.75">
      <c r="A188" s="2"/>
      <c r="B188" s="3"/>
      <c r="I188" s="16">
        <f t="shared" si="6"/>
        <v>0</v>
      </c>
      <c r="J188" s="27">
        <f>(I188+I189)/2</f>
        <v>0</v>
      </c>
      <c r="K188" s="27">
        <f>J188*0.1</f>
        <v>0</v>
      </c>
      <c r="L188" s="27">
        <f>J188+K188</f>
        <v>0</v>
      </c>
      <c r="M188" s="27">
        <f>J188-K188</f>
        <v>0</v>
      </c>
      <c r="N188" s="25" t="str">
        <f>IF(AND(M188&lt;=I188,L188&gt;=I188)," ","X")</f>
        <v> </v>
      </c>
      <c r="O188" s="28" t="str">
        <f>IF(OR(N188="X",N189="X"),"X"," ")</f>
        <v> </v>
      </c>
      <c r="P188" s="16">
        <f t="shared" si="7"/>
        <v>0</v>
      </c>
      <c r="Q188" s="27">
        <f>(P188+P189)/2</f>
        <v>0</v>
      </c>
      <c r="R188" s="27">
        <f>Q188*0.1</f>
        <v>0</v>
      </c>
      <c r="S188" s="27">
        <f>Q188+R188</f>
        <v>0</v>
      </c>
      <c r="T188" s="27">
        <f>Q188-R188</f>
        <v>0</v>
      </c>
      <c r="U188" s="25" t="str">
        <f>IF(AND(T188&lt;=P188,S188&gt;=P188)," ","X")</f>
        <v> </v>
      </c>
      <c r="V188" s="28" t="str">
        <f>IF(OR(U188="X",U189="X"),"X"," ")</f>
        <v> </v>
      </c>
      <c r="W188" s="15">
        <f t="shared" si="8"/>
        <v>0</v>
      </c>
      <c r="X188" s="27">
        <f>(W188+W189)/2</f>
        <v>0</v>
      </c>
      <c r="Y188" s="27">
        <f>X188*0.1</f>
        <v>0</v>
      </c>
      <c r="Z188" s="27">
        <f>X188+Y188</f>
        <v>0</v>
      </c>
      <c r="AA188" s="27">
        <f>X188-Y188</f>
        <v>0</v>
      </c>
      <c r="AB188" s="25" t="str">
        <f>IF(AND(AA188&lt;=W188,Z188&gt;=W188)," ","X")</f>
        <v> </v>
      </c>
      <c r="AC188" s="28" t="str">
        <f>IF(OR(AB188="X",AB189="X"),"X"," ")</f>
        <v> </v>
      </c>
      <c r="AD188" s="7" t="str">
        <f>IF(OR(O188="X",V188="X",AC188="X"),"X"," ")</f>
        <v> </v>
      </c>
    </row>
    <row r="189" spans="1:29" ht="12.75">
      <c r="A189" s="2"/>
      <c r="B189" s="3"/>
      <c r="I189" s="16">
        <f t="shared" si="6"/>
        <v>0</v>
      </c>
      <c r="J189" s="27"/>
      <c r="K189" s="27"/>
      <c r="L189" s="27"/>
      <c r="M189" s="27"/>
      <c r="N189" s="25" t="str">
        <f>IF(AND(M188&lt;=I189,L188&gt;=I189)," ","X")</f>
        <v> </v>
      </c>
      <c r="O189" s="28"/>
      <c r="P189" s="16">
        <f t="shared" si="7"/>
        <v>0</v>
      </c>
      <c r="Q189" s="27"/>
      <c r="R189" s="27"/>
      <c r="S189" s="27"/>
      <c r="T189" s="27"/>
      <c r="U189" s="25" t="str">
        <f>IF(AND(T188&lt;=P189,S188&gt;=P189)," ","X")</f>
        <v> </v>
      </c>
      <c r="V189" s="28"/>
      <c r="W189" s="15">
        <f t="shared" si="8"/>
        <v>0</v>
      </c>
      <c r="X189" s="27"/>
      <c r="Y189" s="27"/>
      <c r="Z189" s="27"/>
      <c r="AA189" s="27"/>
      <c r="AB189" s="25" t="str">
        <f>IF(AND(AA188&lt;=W189,Z188&gt;=W189)," ","X")</f>
        <v> </v>
      </c>
      <c r="AC189" s="28"/>
    </row>
    <row r="190" spans="1:30" ht="12.75">
      <c r="A190" s="2"/>
      <c r="B190" s="3"/>
      <c r="I190" s="16">
        <f t="shared" si="6"/>
        <v>0</v>
      </c>
      <c r="J190" s="27">
        <f>(I190+I191)/2</f>
        <v>0</v>
      </c>
      <c r="K190" s="27">
        <f>J190*0.1</f>
        <v>0</v>
      </c>
      <c r="L190" s="27">
        <f>J190+K190</f>
        <v>0</v>
      </c>
      <c r="M190" s="27">
        <f>J190-K190</f>
        <v>0</v>
      </c>
      <c r="N190" s="25" t="str">
        <f>IF(AND(M190&lt;=I190,L190&gt;=I190)," ","X")</f>
        <v> </v>
      </c>
      <c r="O190" s="28" t="str">
        <f>IF(OR(N190="X",N191="X"),"X"," ")</f>
        <v> </v>
      </c>
      <c r="P190" s="16">
        <f t="shared" si="7"/>
        <v>0</v>
      </c>
      <c r="Q190" s="27">
        <f>(P190+P191)/2</f>
        <v>0</v>
      </c>
      <c r="R190" s="27">
        <f>Q190*0.1</f>
        <v>0</v>
      </c>
      <c r="S190" s="27">
        <f>Q190+R190</f>
        <v>0</v>
      </c>
      <c r="T190" s="27">
        <f>Q190-R190</f>
        <v>0</v>
      </c>
      <c r="U190" s="25" t="str">
        <f>IF(AND(T190&lt;=P190,S190&gt;=P190)," ","X")</f>
        <v> </v>
      </c>
      <c r="V190" s="28" t="str">
        <f>IF(OR(U190="X",U191="X"),"X"," ")</f>
        <v> </v>
      </c>
      <c r="W190" s="15">
        <f t="shared" si="8"/>
        <v>0</v>
      </c>
      <c r="X190" s="27">
        <f>(W190+W191)/2</f>
        <v>0</v>
      </c>
      <c r="Y190" s="27">
        <f>X190*0.1</f>
        <v>0</v>
      </c>
      <c r="Z190" s="27">
        <f>X190+Y190</f>
        <v>0</v>
      </c>
      <c r="AA190" s="27">
        <f>X190-Y190</f>
        <v>0</v>
      </c>
      <c r="AB190" s="25" t="str">
        <f>IF(AND(AA190&lt;=W190,Z190&gt;=W190)," ","X")</f>
        <v> </v>
      </c>
      <c r="AC190" s="28" t="str">
        <f>IF(OR(AB190="X",AB191="X"),"X"," ")</f>
        <v> </v>
      </c>
      <c r="AD190" s="7" t="str">
        <f>IF(OR(O190="X",V190="X",AC190="X"),"X"," ")</f>
        <v> </v>
      </c>
    </row>
    <row r="191" spans="1:29" ht="12.75">
      <c r="A191" s="2"/>
      <c r="B191" s="3"/>
      <c r="I191" s="16">
        <f t="shared" si="6"/>
        <v>0</v>
      </c>
      <c r="J191" s="27"/>
      <c r="K191" s="27"/>
      <c r="L191" s="27"/>
      <c r="M191" s="27"/>
      <c r="N191" s="25" t="str">
        <f>IF(AND(M190&lt;=I191,L190&gt;=I191)," ","X")</f>
        <v> </v>
      </c>
      <c r="O191" s="28"/>
      <c r="P191" s="16">
        <f t="shared" si="7"/>
        <v>0</v>
      </c>
      <c r="Q191" s="27"/>
      <c r="R191" s="27"/>
      <c r="S191" s="27"/>
      <c r="T191" s="27"/>
      <c r="U191" s="25" t="str">
        <f>IF(AND(T190&lt;=P191,S190&gt;=P191)," ","X")</f>
        <v> </v>
      </c>
      <c r="V191" s="28"/>
      <c r="W191" s="15">
        <f t="shared" si="8"/>
        <v>0</v>
      </c>
      <c r="X191" s="27"/>
      <c r="Y191" s="27"/>
      <c r="Z191" s="27"/>
      <c r="AA191" s="27"/>
      <c r="AB191" s="25" t="str">
        <f>IF(AND(AA190&lt;=W191,Z190&gt;=W191)," ","X")</f>
        <v> </v>
      </c>
      <c r="AC191" s="28"/>
    </row>
    <row r="192" spans="1:30" ht="12.75">
      <c r="A192" s="2"/>
      <c r="B192" s="3"/>
      <c r="I192" s="16">
        <f t="shared" si="6"/>
        <v>0</v>
      </c>
      <c r="J192" s="27">
        <f>(I192+I193)/2</f>
        <v>0</v>
      </c>
      <c r="K192" s="27">
        <f>J192*0.1</f>
        <v>0</v>
      </c>
      <c r="L192" s="27">
        <f>J192+K192</f>
        <v>0</v>
      </c>
      <c r="M192" s="27">
        <f>J192-K192</f>
        <v>0</v>
      </c>
      <c r="N192" s="25" t="str">
        <f>IF(AND(M192&lt;=I192,L192&gt;=I192)," ","X")</f>
        <v> </v>
      </c>
      <c r="O192" s="28" t="str">
        <f>IF(OR(N192="X",N193="X"),"X"," ")</f>
        <v> </v>
      </c>
      <c r="P192" s="16">
        <f t="shared" si="7"/>
        <v>0</v>
      </c>
      <c r="Q192" s="27">
        <f>(P192+P193)/2</f>
        <v>0</v>
      </c>
      <c r="R192" s="27">
        <f>Q192*0.1</f>
        <v>0</v>
      </c>
      <c r="S192" s="27">
        <f>Q192+R192</f>
        <v>0</v>
      </c>
      <c r="T192" s="27">
        <f>Q192-R192</f>
        <v>0</v>
      </c>
      <c r="U192" s="25" t="str">
        <f>IF(AND(T192&lt;=P192,S192&gt;=P192)," ","X")</f>
        <v> </v>
      </c>
      <c r="V192" s="28" t="str">
        <f>IF(OR(U192="X",U193="X"),"X"," ")</f>
        <v> </v>
      </c>
      <c r="W192" s="15">
        <f t="shared" si="8"/>
        <v>0</v>
      </c>
      <c r="X192" s="27">
        <f>(W192+W193)/2</f>
        <v>0</v>
      </c>
      <c r="Y192" s="27">
        <f>X192*0.1</f>
        <v>0</v>
      </c>
      <c r="Z192" s="27">
        <f>X192+Y192</f>
        <v>0</v>
      </c>
      <c r="AA192" s="27">
        <f>X192-Y192</f>
        <v>0</v>
      </c>
      <c r="AB192" s="25" t="str">
        <f>IF(AND(AA192&lt;=W192,Z192&gt;=W192)," ","X")</f>
        <v> </v>
      </c>
      <c r="AC192" s="28" t="str">
        <f>IF(OR(AB192="X",AB193="X"),"X"," ")</f>
        <v> </v>
      </c>
      <c r="AD192" s="7" t="str">
        <f>IF(OR(O192="X",V192="X",AC192="X"),"X"," ")</f>
        <v> </v>
      </c>
    </row>
    <row r="193" spans="1:29" ht="12.75">
      <c r="A193" s="2"/>
      <c r="B193" s="3"/>
      <c r="I193" s="16">
        <f t="shared" si="6"/>
        <v>0</v>
      </c>
      <c r="J193" s="27"/>
      <c r="K193" s="27"/>
      <c r="L193" s="27"/>
      <c r="M193" s="27"/>
      <c r="N193" s="25" t="str">
        <f>IF(AND(M192&lt;=I193,L192&gt;=I193)," ","X")</f>
        <v> </v>
      </c>
      <c r="O193" s="28"/>
      <c r="P193" s="16">
        <f t="shared" si="7"/>
        <v>0</v>
      </c>
      <c r="Q193" s="27"/>
      <c r="R193" s="27"/>
      <c r="S193" s="27"/>
      <c r="T193" s="27"/>
      <c r="U193" s="25" t="str">
        <f>IF(AND(T192&lt;=P193,S192&gt;=P193)," ","X")</f>
        <v> </v>
      </c>
      <c r="V193" s="28"/>
      <c r="W193" s="15">
        <f t="shared" si="8"/>
        <v>0</v>
      </c>
      <c r="X193" s="27"/>
      <c r="Y193" s="27"/>
      <c r="Z193" s="27"/>
      <c r="AA193" s="27"/>
      <c r="AB193" s="25" t="str">
        <f>IF(AND(AA192&lt;=W193,Z192&gt;=W193)," ","X")</f>
        <v> </v>
      </c>
      <c r="AC193" s="28"/>
    </row>
    <row r="194" spans="1:30" ht="12.75">
      <c r="A194" s="2"/>
      <c r="B194" s="3"/>
      <c r="I194" s="16">
        <f t="shared" si="6"/>
        <v>0</v>
      </c>
      <c r="J194" s="27">
        <f>(I194+I195)/2</f>
        <v>0</v>
      </c>
      <c r="K194" s="27">
        <f>J194*0.1</f>
        <v>0</v>
      </c>
      <c r="L194" s="27">
        <f>J194+K194</f>
        <v>0</v>
      </c>
      <c r="M194" s="27">
        <f>J194-K194</f>
        <v>0</v>
      </c>
      <c r="N194" s="25" t="str">
        <f>IF(AND(M194&lt;=I194,L194&gt;=I194)," ","X")</f>
        <v> </v>
      </c>
      <c r="O194" s="28" t="str">
        <f>IF(OR(N194="X",N195="X"),"X"," ")</f>
        <v> </v>
      </c>
      <c r="P194" s="16">
        <f t="shared" si="7"/>
        <v>0</v>
      </c>
      <c r="Q194" s="27">
        <f>(P194+P195)/2</f>
        <v>0</v>
      </c>
      <c r="R194" s="27">
        <f>Q194*0.1</f>
        <v>0</v>
      </c>
      <c r="S194" s="27">
        <f>Q194+R194</f>
        <v>0</v>
      </c>
      <c r="T194" s="27">
        <f>Q194-R194</f>
        <v>0</v>
      </c>
      <c r="U194" s="25" t="str">
        <f>IF(AND(T194&lt;=P194,S194&gt;=P194)," ","X")</f>
        <v> </v>
      </c>
      <c r="V194" s="28" t="str">
        <f>IF(OR(U194="X",U195="X"),"X"," ")</f>
        <v> </v>
      </c>
      <c r="W194" s="15">
        <f t="shared" si="8"/>
        <v>0</v>
      </c>
      <c r="X194" s="27">
        <f>(W194+W195)/2</f>
        <v>0</v>
      </c>
      <c r="Y194" s="27">
        <f>X194*0.1</f>
        <v>0</v>
      </c>
      <c r="Z194" s="27">
        <f>X194+Y194</f>
        <v>0</v>
      </c>
      <c r="AA194" s="27">
        <f>X194-Y194</f>
        <v>0</v>
      </c>
      <c r="AB194" s="25" t="str">
        <f>IF(AND(AA194&lt;=W194,Z194&gt;=W194)," ","X")</f>
        <v> </v>
      </c>
      <c r="AC194" s="28" t="str">
        <f>IF(OR(AB194="X",AB195="X"),"X"," ")</f>
        <v> </v>
      </c>
      <c r="AD194" s="7" t="str">
        <f>IF(OR(O194="X",V194="X",AC194="X"),"X"," ")</f>
        <v> </v>
      </c>
    </row>
    <row r="195" spans="1:29" ht="12.75">
      <c r="A195" s="2"/>
      <c r="B195" s="3"/>
      <c r="I195" s="16">
        <f t="shared" si="6"/>
        <v>0</v>
      </c>
      <c r="J195" s="27"/>
      <c r="K195" s="27"/>
      <c r="L195" s="27"/>
      <c r="M195" s="27"/>
      <c r="N195" s="25" t="str">
        <f>IF(AND(M194&lt;=I195,L194&gt;=I195)," ","X")</f>
        <v> </v>
      </c>
      <c r="O195" s="28"/>
      <c r="P195" s="16">
        <f t="shared" si="7"/>
        <v>0</v>
      </c>
      <c r="Q195" s="27"/>
      <c r="R195" s="27"/>
      <c r="S195" s="27"/>
      <c r="T195" s="27"/>
      <c r="U195" s="25" t="str">
        <f>IF(AND(T194&lt;=P195,S194&gt;=P195)," ","X")</f>
        <v> </v>
      </c>
      <c r="V195" s="28"/>
      <c r="W195" s="15">
        <f t="shared" si="8"/>
        <v>0</v>
      </c>
      <c r="X195" s="27"/>
      <c r="Y195" s="27"/>
      <c r="Z195" s="27"/>
      <c r="AA195" s="27"/>
      <c r="AB195" s="25" t="str">
        <f>IF(AND(AA194&lt;=W195,Z194&gt;=W195)," ","X")</f>
        <v> </v>
      </c>
      <c r="AC195" s="28"/>
    </row>
    <row r="196" spans="1:30" ht="12.75">
      <c r="A196" s="2"/>
      <c r="B196" s="3"/>
      <c r="I196" s="16">
        <f t="shared" si="6"/>
        <v>0</v>
      </c>
      <c r="J196" s="27">
        <f>(I196+I197)/2</f>
        <v>0</v>
      </c>
      <c r="K196" s="27">
        <f>J196*0.1</f>
        <v>0</v>
      </c>
      <c r="L196" s="27">
        <f>J196+K196</f>
        <v>0</v>
      </c>
      <c r="M196" s="27">
        <f>J196-K196</f>
        <v>0</v>
      </c>
      <c r="N196" s="25" t="str">
        <f>IF(AND(M196&lt;=I196,L196&gt;=I196)," ","X")</f>
        <v> </v>
      </c>
      <c r="O196" s="28" t="str">
        <f>IF(OR(N196="X",N197="X"),"X"," ")</f>
        <v> </v>
      </c>
      <c r="P196" s="16">
        <f t="shared" si="7"/>
        <v>0</v>
      </c>
      <c r="Q196" s="27">
        <f>(P196+P197)/2</f>
        <v>0</v>
      </c>
      <c r="R196" s="27">
        <f>Q196*0.1</f>
        <v>0</v>
      </c>
      <c r="S196" s="27">
        <f>Q196+R196</f>
        <v>0</v>
      </c>
      <c r="T196" s="27">
        <f>Q196-R196</f>
        <v>0</v>
      </c>
      <c r="U196" s="25" t="str">
        <f>IF(AND(T196&lt;=P196,S196&gt;=P196)," ","X")</f>
        <v> </v>
      </c>
      <c r="V196" s="28" t="str">
        <f>IF(OR(U196="X",U197="X"),"X"," ")</f>
        <v> </v>
      </c>
      <c r="W196" s="15">
        <f t="shared" si="8"/>
        <v>0</v>
      </c>
      <c r="X196" s="27">
        <f>(W196+W197)/2</f>
        <v>0</v>
      </c>
      <c r="Y196" s="27">
        <f>X196*0.1</f>
        <v>0</v>
      </c>
      <c r="Z196" s="27">
        <f>X196+Y196</f>
        <v>0</v>
      </c>
      <c r="AA196" s="27">
        <f>X196-Y196</f>
        <v>0</v>
      </c>
      <c r="AB196" s="25" t="str">
        <f>IF(AND(AA196&lt;=W196,Z196&gt;=W196)," ","X")</f>
        <v> </v>
      </c>
      <c r="AC196" s="28" t="str">
        <f>IF(OR(AB196="X",AB197="X"),"X"," ")</f>
        <v> </v>
      </c>
      <c r="AD196" s="7" t="str">
        <f>IF(OR(O196="X",V196="X",AC196="X"),"X"," ")</f>
        <v> </v>
      </c>
    </row>
    <row r="197" spans="1:29" ht="12.75">
      <c r="A197" s="2"/>
      <c r="B197" s="3"/>
      <c r="I197" s="16">
        <f t="shared" si="6"/>
        <v>0</v>
      </c>
      <c r="J197" s="27"/>
      <c r="K197" s="27"/>
      <c r="L197" s="27"/>
      <c r="M197" s="27"/>
      <c r="N197" s="25" t="str">
        <f>IF(AND(M196&lt;=I197,L196&gt;=I197)," ","X")</f>
        <v> </v>
      </c>
      <c r="O197" s="28"/>
      <c r="P197" s="16">
        <f t="shared" si="7"/>
        <v>0</v>
      </c>
      <c r="Q197" s="27"/>
      <c r="R197" s="27"/>
      <c r="S197" s="27"/>
      <c r="T197" s="27"/>
      <c r="U197" s="25" t="str">
        <f>IF(AND(T196&lt;=P197,S196&gt;=P197)," ","X")</f>
        <v> </v>
      </c>
      <c r="V197" s="28"/>
      <c r="W197" s="15">
        <f t="shared" si="8"/>
        <v>0</v>
      </c>
      <c r="X197" s="27"/>
      <c r="Y197" s="27"/>
      <c r="Z197" s="27"/>
      <c r="AA197" s="27"/>
      <c r="AB197" s="25" t="str">
        <f>IF(AND(AA196&lt;=W197,Z196&gt;=W197)," ","X")</f>
        <v> </v>
      </c>
      <c r="AC197" s="28"/>
    </row>
    <row r="198" spans="1:30" ht="12.75">
      <c r="A198" s="2"/>
      <c r="B198" s="3"/>
      <c r="I198" s="16">
        <f t="shared" si="6"/>
        <v>0</v>
      </c>
      <c r="J198" s="27">
        <f>(I198+I199)/2</f>
        <v>0</v>
      </c>
      <c r="K198" s="27">
        <f>J198*0.1</f>
        <v>0</v>
      </c>
      <c r="L198" s="27">
        <f>J198+K198</f>
        <v>0</v>
      </c>
      <c r="M198" s="27">
        <f>J198-K198</f>
        <v>0</v>
      </c>
      <c r="N198" s="25" t="str">
        <f>IF(AND(M198&lt;=I198,L198&gt;=I198)," ","X")</f>
        <v> </v>
      </c>
      <c r="O198" s="28" t="str">
        <f>IF(OR(N198="X",N199="X"),"X"," ")</f>
        <v> </v>
      </c>
      <c r="P198" s="16">
        <f t="shared" si="7"/>
        <v>0</v>
      </c>
      <c r="Q198" s="27">
        <f>(P198+P199)/2</f>
        <v>0</v>
      </c>
      <c r="R198" s="27">
        <f>Q198*0.1</f>
        <v>0</v>
      </c>
      <c r="S198" s="27">
        <f>Q198+R198</f>
        <v>0</v>
      </c>
      <c r="T198" s="27">
        <f>Q198-R198</f>
        <v>0</v>
      </c>
      <c r="U198" s="25" t="str">
        <f>IF(AND(T198&lt;=P198,S198&gt;=P198)," ","X")</f>
        <v> </v>
      </c>
      <c r="V198" s="28" t="str">
        <f>IF(OR(U198="X",U199="X"),"X"," ")</f>
        <v> </v>
      </c>
      <c r="W198" s="15">
        <f t="shared" si="8"/>
        <v>0</v>
      </c>
      <c r="X198" s="27">
        <f>(W198+W199)/2</f>
        <v>0</v>
      </c>
      <c r="Y198" s="27">
        <f>X198*0.1</f>
        <v>0</v>
      </c>
      <c r="Z198" s="27">
        <f>X198+Y198</f>
        <v>0</v>
      </c>
      <c r="AA198" s="27">
        <f>X198-Y198</f>
        <v>0</v>
      </c>
      <c r="AB198" s="25" t="str">
        <f>IF(AND(AA198&lt;=W198,Z198&gt;=W198)," ","X")</f>
        <v> </v>
      </c>
      <c r="AC198" s="28" t="str">
        <f>IF(OR(AB198="X",AB199="X"),"X"," ")</f>
        <v> </v>
      </c>
      <c r="AD198" s="7" t="str">
        <f>IF(OR(O198="X",V198="X",AC198="X"),"X"," ")</f>
        <v> </v>
      </c>
    </row>
    <row r="199" spans="1:29" ht="12.75">
      <c r="A199" s="2"/>
      <c r="B199" s="3"/>
      <c r="I199" s="16">
        <f t="shared" si="6"/>
        <v>0</v>
      </c>
      <c r="J199" s="27"/>
      <c r="K199" s="27"/>
      <c r="L199" s="27"/>
      <c r="M199" s="27"/>
      <c r="N199" s="25" t="str">
        <f>IF(AND(M198&lt;=I199,L198&gt;=I199)," ","X")</f>
        <v> </v>
      </c>
      <c r="O199" s="28"/>
      <c r="P199" s="16">
        <f t="shared" si="7"/>
        <v>0</v>
      </c>
      <c r="Q199" s="27"/>
      <c r="R199" s="27"/>
      <c r="S199" s="27"/>
      <c r="T199" s="27"/>
      <c r="U199" s="25" t="str">
        <f>IF(AND(T198&lt;=P199,S198&gt;=P199)," ","X")</f>
        <v> </v>
      </c>
      <c r="V199" s="28"/>
      <c r="W199" s="15">
        <f t="shared" si="8"/>
        <v>0</v>
      </c>
      <c r="X199" s="27"/>
      <c r="Y199" s="27"/>
      <c r="Z199" s="27"/>
      <c r="AA199" s="27"/>
      <c r="AB199" s="25" t="str">
        <f>IF(AND(AA198&lt;=W199,Z198&gt;=W199)," ","X")</f>
        <v> </v>
      </c>
      <c r="AC199" s="28"/>
    </row>
    <row r="200" spans="1:30" ht="12.75">
      <c r="A200" s="2"/>
      <c r="B200" s="3"/>
      <c r="I200" s="16">
        <f t="shared" si="6"/>
        <v>0</v>
      </c>
      <c r="J200" s="27">
        <f>(I200+I201)/2</f>
        <v>0</v>
      </c>
      <c r="K200" s="27">
        <f>J200*0.1</f>
        <v>0</v>
      </c>
      <c r="L200" s="27">
        <f>J200+K200</f>
        <v>0</v>
      </c>
      <c r="M200" s="27">
        <f>J200-K200</f>
        <v>0</v>
      </c>
      <c r="N200" s="25" t="str">
        <f>IF(AND(M200&lt;=I200,L200&gt;=I200)," ","X")</f>
        <v> </v>
      </c>
      <c r="O200" s="28" t="str">
        <f>IF(OR(N200="X",N201="X"),"X"," ")</f>
        <v> </v>
      </c>
      <c r="P200" s="16">
        <f t="shared" si="7"/>
        <v>0</v>
      </c>
      <c r="Q200" s="27">
        <f>(P200+P201)/2</f>
        <v>0</v>
      </c>
      <c r="R200" s="27">
        <f>Q200*0.1</f>
        <v>0</v>
      </c>
      <c r="S200" s="27">
        <f>Q200+R200</f>
        <v>0</v>
      </c>
      <c r="T200" s="27">
        <f>Q200-R200</f>
        <v>0</v>
      </c>
      <c r="U200" s="25" t="str">
        <f>IF(AND(T200&lt;=P200,S200&gt;=P200)," ","X")</f>
        <v> </v>
      </c>
      <c r="V200" s="28" t="str">
        <f>IF(OR(U200="X",U201="X"),"X"," ")</f>
        <v> </v>
      </c>
      <c r="W200" s="15">
        <f t="shared" si="8"/>
        <v>0</v>
      </c>
      <c r="X200" s="27">
        <f>(W200+W201)/2</f>
        <v>0</v>
      </c>
      <c r="Y200" s="27">
        <f>X200*0.1</f>
        <v>0</v>
      </c>
      <c r="Z200" s="27">
        <f>X200+Y200</f>
        <v>0</v>
      </c>
      <c r="AA200" s="27">
        <f>X200-Y200</f>
        <v>0</v>
      </c>
      <c r="AB200" s="25" t="str">
        <f>IF(AND(AA200&lt;=W200,Z200&gt;=W200)," ","X")</f>
        <v> </v>
      </c>
      <c r="AC200" s="28" t="str">
        <f>IF(OR(AB200="X",AB201="X"),"X"," ")</f>
        <v> </v>
      </c>
      <c r="AD200" s="7" t="str">
        <f>IF(OR(O200="X",V200="X",AC200="X"),"X"," ")</f>
        <v> </v>
      </c>
    </row>
    <row r="201" spans="1:29" ht="12.75">
      <c r="A201" s="2"/>
      <c r="B201" s="3"/>
      <c r="I201" s="16">
        <f t="shared" si="6"/>
        <v>0</v>
      </c>
      <c r="J201" s="27"/>
      <c r="K201" s="27"/>
      <c r="L201" s="27"/>
      <c r="M201" s="27"/>
      <c r="N201" s="25" t="str">
        <f>IF(AND(M200&lt;=I201,L200&gt;=I201)," ","X")</f>
        <v> </v>
      </c>
      <c r="O201" s="28"/>
      <c r="P201" s="16">
        <f t="shared" si="7"/>
        <v>0</v>
      </c>
      <c r="Q201" s="27"/>
      <c r="R201" s="27"/>
      <c r="S201" s="27"/>
      <c r="T201" s="27"/>
      <c r="U201" s="25" t="str">
        <f>IF(AND(T200&lt;=P201,S200&gt;=P201)," ","X")</f>
        <v> </v>
      </c>
      <c r="V201" s="28"/>
      <c r="W201" s="15">
        <f t="shared" si="8"/>
        <v>0</v>
      </c>
      <c r="X201" s="27"/>
      <c r="Y201" s="27"/>
      <c r="Z201" s="27"/>
      <c r="AA201" s="27"/>
      <c r="AB201" s="25" t="str">
        <f>IF(AND(AA200&lt;=W201,Z200&gt;=W201)," ","X")</f>
        <v> </v>
      </c>
      <c r="AC201" s="28"/>
    </row>
    <row r="202" spans="1:30" ht="12.75">
      <c r="A202" s="2"/>
      <c r="B202" s="3"/>
      <c r="I202" s="16">
        <f t="shared" si="6"/>
        <v>0</v>
      </c>
      <c r="J202" s="27">
        <f>(I202+I203)/2</f>
        <v>0</v>
      </c>
      <c r="K202" s="27">
        <f>J202*0.1</f>
        <v>0</v>
      </c>
      <c r="L202" s="27">
        <f>J202+K202</f>
        <v>0</v>
      </c>
      <c r="M202" s="27">
        <f>J202-K202</f>
        <v>0</v>
      </c>
      <c r="N202" s="25" t="str">
        <f>IF(AND(M202&lt;=I202,L202&gt;=I202)," ","X")</f>
        <v> </v>
      </c>
      <c r="O202" s="28" t="str">
        <f>IF(OR(N202="X",N203="X"),"X"," ")</f>
        <v> </v>
      </c>
      <c r="P202" s="16">
        <f t="shared" si="7"/>
        <v>0</v>
      </c>
      <c r="Q202" s="27">
        <f>(P202+P203)/2</f>
        <v>0</v>
      </c>
      <c r="R202" s="27">
        <f>Q202*0.1</f>
        <v>0</v>
      </c>
      <c r="S202" s="27">
        <f>Q202+R202</f>
        <v>0</v>
      </c>
      <c r="T202" s="27">
        <f>Q202-R202</f>
        <v>0</v>
      </c>
      <c r="U202" s="25" t="str">
        <f>IF(AND(T202&lt;=P202,S202&gt;=P202)," ","X")</f>
        <v> </v>
      </c>
      <c r="V202" s="28" t="str">
        <f>IF(OR(U202="X",U203="X"),"X"," ")</f>
        <v> </v>
      </c>
      <c r="W202" s="15">
        <f t="shared" si="8"/>
        <v>0</v>
      </c>
      <c r="X202" s="27">
        <f>(W202+W203)/2</f>
        <v>0</v>
      </c>
      <c r="Y202" s="27">
        <f>X202*0.1</f>
        <v>0</v>
      </c>
      <c r="Z202" s="27">
        <f>X202+Y202</f>
        <v>0</v>
      </c>
      <c r="AA202" s="27">
        <f>X202-Y202</f>
        <v>0</v>
      </c>
      <c r="AB202" s="25" t="str">
        <f>IF(AND(AA202&lt;=W202,Z202&gt;=W202)," ","X")</f>
        <v> </v>
      </c>
      <c r="AC202" s="28" t="str">
        <f>IF(OR(AB202="X",AB203="X"),"X"," ")</f>
        <v> </v>
      </c>
      <c r="AD202" s="7" t="str">
        <f>IF(OR(O202="X",V202="X",AC202="X"),"X"," ")</f>
        <v> </v>
      </c>
    </row>
    <row r="203" spans="1:29" ht="12.75">
      <c r="A203" s="2"/>
      <c r="B203" s="3"/>
      <c r="I203" s="16">
        <f aca="true" t="shared" si="9" ref="I203:I266">F203</f>
        <v>0</v>
      </c>
      <c r="J203" s="27"/>
      <c r="K203" s="27"/>
      <c r="L203" s="27"/>
      <c r="M203" s="27"/>
      <c r="N203" s="25" t="str">
        <f>IF(AND(M202&lt;=I203,L202&gt;=I203)," ","X")</f>
        <v> </v>
      </c>
      <c r="O203" s="28"/>
      <c r="P203" s="16">
        <f aca="true" t="shared" si="10" ref="P203:P266">G203</f>
        <v>0</v>
      </c>
      <c r="Q203" s="27"/>
      <c r="R203" s="27"/>
      <c r="S203" s="27"/>
      <c r="T203" s="27"/>
      <c r="U203" s="25" t="str">
        <f>IF(AND(T202&lt;=P203,S202&gt;=P203)," ","X")</f>
        <v> </v>
      </c>
      <c r="V203" s="28"/>
      <c r="W203" s="15">
        <f aca="true" t="shared" si="11" ref="W203:W266">H203</f>
        <v>0</v>
      </c>
      <c r="X203" s="27"/>
      <c r="Y203" s="27"/>
      <c r="Z203" s="27"/>
      <c r="AA203" s="27"/>
      <c r="AB203" s="25" t="str">
        <f>IF(AND(AA202&lt;=W203,Z202&gt;=W203)," ","X")</f>
        <v> </v>
      </c>
      <c r="AC203" s="28"/>
    </row>
    <row r="204" spans="1:30" ht="12.75">
      <c r="A204" s="2"/>
      <c r="B204" s="3"/>
      <c r="I204" s="16">
        <f t="shared" si="9"/>
        <v>0</v>
      </c>
      <c r="J204" s="27">
        <f>(I204+I205)/2</f>
        <v>0</v>
      </c>
      <c r="K204" s="27">
        <f>J204*0.1</f>
        <v>0</v>
      </c>
      <c r="L204" s="27">
        <f>J204+K204</f>
        <v>0</v>
      </c>
      <c r="M204" s="27">
        <f>J204-K204</f>
        <v>0</v>
      </c>
      <c r="N204" s="25" t="str">
        <f>IF(AND(M204&lt;=I204,L204&gt;=I204)," ","X")</f>
        <v> </v>
      </c>
      <c r="O204" s="28" t="str">
        <f>IF(OR(N204="X",N205="X"),"X"," ")</f>
        <v> </v>
      </c>
      <c r="P204" s="16">
        <f t="shared" si="10"/>
        <v>0</v>
      </c>
      <c r="Q204" s="27">
        <f>(P204+P205)/2</f>
        <v>0</v>
      </c>
      <c r="R204" s="27">
        <f>Q204*0.1</f>
        <v>0</v>
      </c>
      <c r="S204" s="27">
        <f>Q204+R204</f>
        <v>0</v>
      </c>
      <c r="T204" s="27">
        <f>Q204-R204</f>
        <v>0</v>
      </c>
      <c r="U204" s="25" t="str">
        <f>IF(AND(T204&lt;=P204,S204&gt;=P204)," ","X")</f>
        <v> </v>
      </c>
      <c r="V204" s="28" t="str">
        <f>IF(OR(U204="X",U205="X"),"X"," ")</f>
        <v> </v>
      </c>
      <c r="W204" s="15">
        <f t="shared" si="11"/>
        <v>0</v>
      </c>
      <c r="X204" s="27">
        <f>(W204+W205)/2</f>
        <v>0</v>
      </c>
      <c r="Y204" s="27">
        <f>X204*0.1</f>
        <v>0</v>
      </c>
      <c r="Z204" s="27">
        <f>X204+Y204</f>
        <v>0</v>
      </c>
      <c r="AA204" s="27">
        <f>X204-Y204</f>
        <v>0</v>
      </c>
      <c r="AB204" s="25" t="str">
        <f>IF(AND(AA204&lt;=W204,Z204&gt;=W204)," ","X")</f>
        <v> </v>
      </c>
      <c r="AC204" s="28" t="str">
        <f>IF(OR(AB204="X",AB205="X"),"X"," ")</f>
        <v> </v>
      </c>
      <c r="AD204" s="7" t="str">
        <f>IF(OR(O204="X",V204="X",AC204="X"),"X"," ")</f>
        <v> </v>
      </c>
    </row>
    <row r="205" spans="1:29" ht="12.75">
      <c r="A205" s="2"/>
      <c r="B205" s="3"/>
      <c r="I205" s="16">
        <f t="shared" si="9"/>
        <v>0</v>
      </c>
      <c r="J205" s="27"/>
      <c r="K205" s="27"/>
      <c r="L205" s="27"/>
      <c r="M205" s="27"/>
      <c r="N205" s="25" t="str">
        <f>IF(AND(M204&lt;=I205,L204&gt;=I205)," ","X")</f>
        <v> </v>
      </c>
      <c r="O205" s="28"/>
      <c r="P205" s="16">
        <f t="shared" si="10"/>
        <v>0</v>
      </c>
      <c r="Q205" s="27"/>
      <c r="R205" s="27"/>
      <c r="S205" s="27"/>
      <c r="T205" s="27"/>
      <c r="U205" s="25" t="str">
        <f>IF(AND(T204&lt;=P205,S204&gt;=P205)," ","X")</f>
        <v> </v>
      </c>
      <c r="V205" s="28"/>
      <c r="W205" s="15">
        <f t="shared" si="11"/>
        <v>0</v>
      </c>
      <c r="X205" s="27"/>
      <c r="Y205" s="27"/>
      <c r="Z205" s="27"/>
      <c r="AA205" s="27"/>
      <c r="AB205" s="25" t="str">
        <f>IF(AND(AA204&lt;=W205,Z204&gt;=W205)," ","X")</f>
        <v> </v>
      </c>
      <c r="AC205" s="28"/>
    </row>
    <row r="206" spans="1:30" ht="12.75">
      <c r="A206" s="2"/>
      <c r="B206" s="3"/>
      <c r="I206" s="16">
        <f t="shared" si="9"/>
        <v>0</v>
      </c>
      <c r="J206" s="27">
        <f>(I206+I207)/2</f>
        <v>0</v>
      </c>
      <c r="K206" s="27">
        <f>J206*0.1</f>
        <v>0</v>
      </c>
      <c r="L206" s="27">
        <f>J206+K206</f>
        <v>0</v>
      </c>
      <c r="M206" s="27">
        <f>J206-K206</f>
        <v>0</v>
      </c>
      <c r="N206" s="25" t="str">
        <f>IF(AND(M206&lt;=I206,L206&gt;=I206)," ","X")</f>
        <v> </v>
      </c>
      <c r="O206" s="28" t="str">
        <f>IF(OR(N206="X",N207="X"),"X"," ")</f>
        <v> </v>
      </c>
      <c r="P206" s="16">
        <f t="shared" si="10"/>
        <v>0</v>
      </c>
      <c r="Q206" s="27">
        <f>(P206+P207)/2</f>
        <v>0</v>
      </c>
      <c r="R206" s="27">
        <f>Q206*0.1</f>
        <v>0</v>
      </c>
      <c r="S206" s="27">
        <f>Q206+R206</f>
        <v>0</v>
      </c>
      <c r="T206" s="27">
        <f>Q206-R206</f>
        <v>0</v>
      </c>
      <c r="U206" s="25" t="str">
        <f>IF(AND(T206&lt;=P206,S206&gt;=P206)," ","X")</f>
        <v> </v>
      </c>
      <c r="V206" s="28" t="str">
        <f>IF(OR(U206="X",U207="X"),"X"," ")</f>
        <v> </v>
      </c>
      <c r="W206" s="15">
        <f t="shared" si="11"/>
        <v>0</v>
      </c>
      <c r="X206" s="27">
        <f>(W206+W207)/2</f>
        <v>0</v>
      </c>
      <c r="Y206" s="27">
        <f>X206*0.1</f>
        <v>0</v>
      </c>
      <c r="Z206" s="27">
        <f>X206+Y206</f>
        <v>0</v>
      </c>
      <c r="AA206" s="27">
        <f>X206-Y206</f>
        <v>0</v>
      </c>
      <c r="AB206" s="25" t="str">
        <f>IF(AND(AA206&lt;=W206,Z206&gt;=W206)," ","X")</f>
        <v> </v>
      </c>
      <c r="AC206" s="28" t="str">
        <f>IF(OR(AB206="X",AB207="X"),"X"," ")</f>
        <v> </v>
      </c>
      <c r="AD206" s="7" t="str">
        <f>IF(OR(O206="X",V206="X",AC206="X"),"X"," ")</f>
        <v> </v>
      </c>
    </row>
    <row r="207" spans="1:29" ht="12.75">
      <c r="A207" s="2"/>
      <c r="B207" s="3"/>
      <c r="I207" s="16">
        <f t="shared" si="9"/>
        <v>0</v>
      </c>
      <c r="J207" s="27"/>
      <c r="K207" s="27"/>
      <c r="L207" s="27"/>
      <c r="M207" s="27"/>
      <c r="N207" s="25" t="str">
        <f>IF(AND(M206&lt;=I207,L206&gt;=I207)," ","X")</f>
        <v> </v>
      </c>
      <c r="O207" s="28"/>
      <c r="P207" s="16">
        <f t="shared" si="10"/>
        <v>0</v>
      </c>
      <c r="Q207" s="27"/>
      <c r="R207" s="27"/>
      <c r="S207" s="27"/>
      <c r="T207" s="27"/>
      <c r="U207" s="25" t="str">
        <f>IF(AND(T206&lt;=P207,S206&gt;=P207)," ","X")</f>
        <v> </v>
      </c>
      <c r="V207" s="28"/>
      <c r="W207" s="15">
        <f t="shared" si="11"/>
        <v>0</v>
      </c>
      <c r="X207" s="27"/>
      <c r="Y207" s="27"/>
      <c r="Z207" s="27"/>
      <c r="AA207" s="27"/>
      <c r="AB207" s="25" t="str">
        <f>IF(AND(AA206&lt;=W207,Z206&gt;=W207)," ","X")</f>
        <v> </v>
      </c>
      <c r="AC207" s="28"/>
    </row>
    <row r="208" spans="1:30" ht="12.75">
      <c r="A208" s="2"/>
      <c r="B208" s="3"/>
      <c r="I208" s="16">
        <f t="shared" si="9"/>
        <v>0</v>
      </c>
      <c r="J208" s="27">
        <f>(I208+I209)/2</f>
        <v>0</v>
      </c>
      <c r="K208" s="27">
        <f>J208*0.1</f>
        <v>0</v>
      </c>
      <c r="L208" s="27">
        <f>J208+K208</f>
        <v>0</v>
      </c>
      <c r="M208" s="27">
        <f>J208-K208</f>
        <v>0</v>
      </c>
      <c r="N208" s="25" t="str">
        <f>IF(AND(M208&lt;=I208,L208&gt;=I208)," ","X")</f>
        <v> </v>
      </c>
      <c r="O208" s="28" t="str">
        <f>IF(OR(N208="X",N209="X"),"X"," ")</f>
        <v> </v>
      </c>
      <c r="P208" s="16">
        <f t="shared" si="10"/>
        <v>0</v>
      </c>
      <c r="Q208" s="27">
        <f>(P208+P209)/2</f>
        <v>0</v>
      </c>
      <c r="R208" s="27">
        <f>Q208*0.1</f>
        <v>0</v>
      </c>
      <c r="S208" s="27">
        <f>Q208+R208</f>
        <v>0</v>
      </c>
      <c r="T208" s="27">
        <f>Q208-R208</f>
        <v>0</v>
      </c>
      <c r="U208" s="25" t="str">
        <f>IF(AND(T208&lt;=P208,S208&gt;=P208)," ","X")</f>
        <v> </v>
      </c>
      <c r="V208" s="28" t="str">
        <f>IF(OR(U208="X",U209="X"),"X"," ")</f>
        <v> </v>
      </c>
      <c r="W208" s="15">
        <f t="shared" si="11"/>
        <v>0</v>
      </c>
      <c r="X208" s="27">
        <f>(W208+W209)/2</f>
        <v>0</v>
      </c>
      <c r="Y208" s="27">
        <f>X208*0.1</f>
        <v>0</v>
      </c>
      <c r="Z208" s="27">
        <f>X208+Y208</f>
        <v>0</v>
      </c>
      <c r="AA208" s="27">
        <f>X208-Y208</f>
        <v>0</v>
      </c>
      <c r="AB208" s="25" t="str">
        <f>IF(AND(AA208&lt;=W208,Z208&gt;=W208)," ","X")</f>
        <v> </v>
      </c>
      <c r="AC208" s="28" t="str">
        <f>IF(OR(AB208="X",AB209="X"),"X"," ")</f>
        <v> </v>
      </c>
      <c r="AD208" s="7" t="str">
        <f>IF(OR(O208="X",V208="X",AC208="X"),"X"," ")</f>
        <v> </v>
      </c>
    </row>
    <row r="209" spans="1:29" ht="12.75">
      <c r="A209" s="2"/>
      <c r="B209" s="3"/>
      <c r="I209" s="16">
        <f t="shared" si="9"/>
        <v>0</v>
      </c>
      <c r="J209" s="27"/>
      <c r="K209" s="27"/>
      <c r="L209" s="27"/>
      <c r="M209" s="27"/>
      <c r="N209" s="25" t="str">
        <f>IF(AND(M208&lt;=I209,L208&gt;=I209)," ","X")</f>
        <v> </v>
      </c>
      <c r="O209" s="28"/>
      <c r="P209" s="16">
        <f t="shared" si="10"/>
        <v>0</v>
      </c>
      <c r="Q209" s="27"/>
      <c r="R209" s="27"/>
      <c r="S209" s="27"/>
      <c r="T209" s="27"/>
      <c r="U209" s="25" t="str">
        <f>IF(AND(T208&lt;=P209,S208&gt;=P209)," ","X")</f>
        <v> </v>
      </c>
      <c r="V209" s="28"/>
      <c r="W209" s="15">
        <f t="shared" si="11"/>
        <v>0</v>
      </c>
      <c r="X209" s="27"/>
      <c r="Y209" s="27"/>
      <c r="Z209" s="27"/>
      <c r="AA209" s="27"/>
      <c r="AB209" s="25" t="str">
        <f>IF(AND(AA208&lt;=W209,Z208&gt;=W209)," ","X")</f>
        <v> </v>
      </c>
      <c r="AC209" s="28"/>
    </row>
    <row r="210" spans="1:30" ht="12.75">
      <c r="A210" s="2"/>
      <c r="B210" s="3"/>
      <c r="I210" s="16">
        <f t="shared" si="9"/>
        <v>0</v>
      </c>
      <c r="J210" s="27">
        <f>(I210+I211)/2</f>
        <v>0</v>
      </c>
      <c r="K210" s="27">
        <f>J210*0.1</f>
        <v>0</v>
      </c>
      <c r="L210" s="27">
        <f>J210+K210</f>
        <v>0</v>
      </c>
      <c r="M210" s="27">
        <f>J210-K210</f>
        <v>0</v>
      </c>
      <c r="N210" s="25" t="str">
        <f>IF(AND(M210&lt;=I210,L210&gt;=I210)," ","X")</f>
        <v> </v>
      </c>
      <c r="O210" s="28" t="str">
        <f>IF(OR(N210="X",N211="X"),"X"," ")</f>
        <v> </v>
      </c>
      <c r="P210" s="16">
        <f t="shared" si="10"/>
        <v>0</v>
      </c>
      <c r="Q210" s="27">
        <f>(P210+P211)/2</f>
        <v>0</v>
      </c>
      <c r="R210" s="27">
        <f>Q210*0.1</f>
        <v>0</v>
      </c>
      <c r="S210" s="27">
        <f>Q210+R210</f>
        <v>0</v>
      </c>
      <c r="T210" s="27">
        <f>Q210-R210</f>
        <v>0</v>
      </c>
      <c r="U210" s="25" t="str">
        <f>IF(AND(T210&lt;=P210,S210&gt;=P210)," ","X")</f>
        <v> </v>
      </c>
      <c r="V210" s="28" t="str">
        <f>IF(OR(U210="X",U211="X"),"X"," ")</f>
        <v> </v>
      </c>
      <c r="W210" s="15">
        <f t="shared" si="11"/>
        <v>0</v>
      </c>
      <c r="X210" s="27">
        <f>(W210+W211)/2</f>
        <v>0</v>
      </c>
      <c r="Y210" s="27">
        <f>X210*0.1</f>
        <v>0</v>
      </c>
      <c r="Z210" s="27">
        <f>X210+Y210</f>
        <v>0</v>
      </c>
      <c r="AA210" s="27">
        <f>X210-Y210</f>
        <v>0</v>
      </c>
      <c r="AB210" s="25" t="str">
        <f>IF(AND(AA210&lt;=W210,Z210&gt;=W210)," ","X")</f>
        <v> </v>
      </c>
      <c r="AC210" s="28" t="str">
        <f>IF(OR(AB210="X",AB211="X"),"X"," ")</f>
        <v> </v>
      </c>
      <c r="AD210" s="7" t="str">
        <f>IF(OR(O210="X",V210="X",AC210="X"),"X"," ")</f>
        <v> </v>
      </c>
    </row>
    <row r="211" spans="1:29" ht="12.75">
      <c r="A211" s="2"/>
      <c r="B211" s="3"/>
      <c r="I211" s="16">
        <f t="shared" si="9"/>
        <v>0</v>
      </c>
      <c r="J211" s="27"/>
      <c r="K211" s="27"/>
      <c r="L211" s="27"/>
      <c r="M211" s="27"/>
      <c r="N211" s="25" t="str">
        <f>IF(AND(M210&lt;=I211,L210&gt;=I211)," ","X")</f>
        <v> </v>
      </c>
      <c r="O211" s="28"/>
      <c r="P211" s="16">
        <f t="shared" si="10"/>
        <v>0</v>
      </c>
      <c r="Q211" s="27"/>
      <c r="R211" s="27"/>
      <c r="S211" s="27"/>
      <c r="T211" s="27"/>
      <c r="U211" s="25" t="str">
        <f>IF(AND(T210&lt;=P211,S210&gt;=P211)," ","X")</f>
        <v> </v>
      </c>
      <c r="V211" s="28"/>
      <c r="W211" s="15">
        <f t="shared" si="11"/>
        <v>0</v>
      </c>
      <c r="X211" s="27"/>
      <c r="Y211" s="27"/>
      <c r="Z211" s="27"/>
      <c r="AA211" s="27"/>
      <c r="AB211" s="25" t="str">
        <f>IF(AND(AA210&lt;=W211,Z210&gt;=W211)," ","X")</f>
        <v> </v>
      </c>
      <c r="AC211" s="28"/>
    </row>
    <row r="212" spans="1:30" ht="12.75">
      <c r="A212" s="2"/>
      <c r="B212" s="3"/>
      <c r="I212" s="16">
        <f t="shared" si="9"/>
        <v>0</v>
      </c>
      <c r="J212" s="27">
        <f>(I212+I213)/2</f>
        <v>0</v>
      </c>
      <c r="K212" s="27">
        <f>J212*0.1</f>
        <v>0</v>
      </c>
      <c r="L212" s="27">
        <f>J212+K212</f>
        <v>0</v>
      </c>
      <c r="M212" s="27">
        <f>J212-K212</f>
        <v>0</v>
      </c>
      <c r="N212" s="25" t="str">
        <f>IF(AND(M212&lt;=I212,L212&gt;=I212)," ","X")</f>
        <v> </v>
      </c>
      <c r="O212" s="28" t="str">
        <f>IF(OR(N212="X",N213="X"),"X"," ")</f>
        <v> </v>
      </c>
      <c r="P212" s="16">
        <f t="shared" si="10"/>
        <v>0</v>
      </c>
      <c r="Q212" s="27">
        <f>(P212+P213)/2</f>
        <v>0</v>
      </c>
      <c r="R212" s="27">
        <f>Q212*0.1</f>
        <v>0</v>
      </c>
      <c r="S212" s="27">
        <f>Q212+R212</f>
        <v>0</v>
      </c>
      <c r="T212" s="27">
        <f>Q212-R212</f>
        <v>0</v>
      </c>
      <c r="U212" s="25" t="str">
        <f>IF(AND(T212&lt;=P212,S212&gt;=P212)," ","X")</f>
        <v> </v>
      </c>
      <c r="V212" s="28" t="str">
        <f>IF(OR(U212="X",U213="X"),"X"," ")</f>
        <v> </v>
      </c>
      <c r="W212" s="15">
        <f t="shared" si="11"/>
        <v>0</v>
      </c>
      <c r="X212" s="27">
        <f>(W212+W213)/2</f>
        <v>0</v>
      </c>
      <c r="Y212" s="27">
        <f>X212*0.1</f>
        <v>0</v>
      </c>
      <c r="Z212" s="27">
        <f>X212+Y212</f>
        <v>0</v>
      </c>
      <c r="AA212" s="27">
        <f>X212-Y212</f>
        <v>0</v>
      </c>
      <c r="AB212" s="25" t="str">
        <f>IF(AND(AA212&lt;=W212,Z212&gt;=W212)," ","X")</f>
        <v> </v>
      </c>
      <c r="AC212" s="28" t="str">
        <f>IF(OR(AB212="X",AB213="X"),"X"," ")</f>
        <v> </v>
      </c>
      <c r="AD212" s="7" t="str">
        <f>IF(OR(O212="X",V212="X",AC212="X"),"X"," ")</f>
        <v> </v>
      </c>
    </row>
    <row r="213" spans="1:29" ht="12.75">
      <c r="A213" s="2"/>
      <c r="B213" s="3"/>
      <c r="I213" s="16">
        <f t="shared" si="9"/>
        <v>0</v>
      </c>
      <c r="J213" s="27"/>
      <c r="K213" s="27"/>
      <c r="L213" s="27"/>
      <c r="M213" s="27"/>
      <c r="N213" s="25" t="str">
        <f>IF(AND(M212&lt;=I213,L212&gt;=I213)," ","X")</f>
        <v> </v>
      </c>
      <c r="O213" s="28"/>
      <c r="P213" s="16">
        <f t="shared" si="10"/>
        <v>0</v>
      </c>
      <c r="Q213" s="27"/>
      <c r="R213" s="27"/>
      <c r="S213" s="27"/>
      <c r="T213" s="27"/>
      <c r="U213" s="25" t="str">
        <f>IF(AND(T212&lt;=P213,S212&gt;=P213)," ","X")</f>
        <v> </v>
      </c>
      <c r="V213" s="28"/>
      <c r="W213" s="15">
        <f t="shared" si="11"/>
        <v>0</v>
      </c>
      <c r="X213" s="27"/>
      <c r="Y213" s="27"/>
      <c r="Z213" s="27"/>
      <c r="AA213" s="27"/>
      <c r="AB213" s="25" t="str">
        <f>IF(AND(AA212&lt;=W213,Z212&gt;=W213)," ","X")</f>
        <v> </v>
      </c>
      <c r="AC213" s="28"/>
    </row>
    <row r="214" spans="1:30" ht="12.75">
      <c r="A214" s="2"/>
      <c r="B214" s="3"/>
      <c r="I214" s="16">
        <f t="shared" si="9"/>
        <v>0</v>
      </c>
      <c r="J214" s="27">
        <f>(I214+I215)/2</f>
        <v>0</v>
      </c>
      <c r="K214" s="27">
        <f>J214*0.1</f>
        <v>0</v>
      </c>
      <c r="L214" s="27">
        <f>J214+K214</f>
        <v>0</v>
      </c>
      <c r="M214" s="27">
        <f>J214-K214</f>
        <v>0</v>
      </c>
      <c r="N214" s="25" t="str">
        <f>IF(AND(M214&lt;=I214,L214&gt;=I214)," ","X")</f>
        <v> </v>
      </c>
      <c r="O214" s="28" t="str">
        <f>IF(OR(N214="X",N215="X"),"X"," ")</f>
        <v> </v>
      </c>
      <c r="P214" s="16">
        <f t="shared" si="10"/>
        <v>0</v>
      </c>
      <c r="Q214" s="27">
        <f>(P214+P215)/2</f>
        <v>0</v>
      </c>
      <c r="R214" s="27">
        <f>Q214*0.1</f>
        <v>0</v>
      </c>
      <c r="S214" s="27">
        <f>Q214+R214</f>
        <v>0</v>
      </c>
      <c r="T214" s="27">
        <f>Q214-R214</f>
        <v>0</v>
      </c>
      <c r="U214" s="25" t="str">
        <f>IF(AND(T214&lt;=P214,S214&gt;=P214)," ","X")</f>
        <v> </v>
      </c>
      <c r="V214" s="28" t="str">
        <f>IF(OR(U214="X",U215="X"),"X"," ")</f>
        <v> </v>
      </c>
      <c r="W214" s="15">
        <f t="shared" si="11"/>
        <v>0</v>
      </c>
      <c r="X214" s="27">
        <f>(W214+W215)/2</f>
        <v>0</v>
      </c>
      <c r="Y214" s="27">
        <f>X214*0.1</f>
        <v>0</v>
      </c>
      <c r="Z214" s="27">
        <f>X214+Y214</f>
        <v>0</v>
      </c>
      <c r="AA214" s="27">
        <f>X214-Y214</f>
        <v>0</v>
      </c>
      <c r="AB214" s="25" t="str">
        <f>IF(AND(AA214&lt;=W214,Z214&gt;=W214)," ","X")</f>
        <v> </v>
      </c>
      <c r="AC214" s="28" t="str">
        <f>IF(OR(AB214="X",AB215="X"),"X"," ")</f>
        <v> </v>
      </c>
      <c r="AD214" s="7" t="str">
        <f>IF(OR(O214="X",V214="X",AC214="X"),"X"," ")</f>
        <v> </v>
      </c>
    </row>
    <row r="215" spans="1:29" ht="12.75">
      <c r="A215" s="2"/>
      <c r="B215" s="3"/>
      <c r="I215" s="16">
        <f t="shared" si="9"/>
        <v>0</v>
      </c>
      <c r="J215" s="27"/>
      <c r="K215" s="27"/>
      <c r="L215" s="27"/>
      <c r="M215" s="27"/>
      <c r="N215" s="25" t="str">
        <f>IF(AND(M214&lt;=I215,L214&gt;=I215)," ","X")</f>
        <v> </v>
      </c>
      <c r="O215" s="28"/>
      <c r="P215" s="16">
        <f t="shared" si="10"/>
        <v>0</v>
      </c>
      <c r="Q215" s="27"/>
      <c r="R215" s="27"/>
      <c r="S215" s="27"/>
      <c r="T215" s="27"/>
      <c r="U215" s="25" t="str">
        <f>IF(AND(T214&lt;=P215,S214&gt;=P215)," ","X")</f>
        <v> </v>
      </c>
      <c r="V215" s="28"/>
      <c r="W215" s="15">
        <f t="shared" si="11"/>
        <v>0</v>
      </c>
      <c r="X215" s="27"/>
      <c r="Y215" s="27"/>
      <c r="Z215" s="27"/>
      <c r="AA215" s="27"/>
      <c r="AB215" s="25" t="str">
        <f>IF(AND(AA214&lt;=W215,Z214&gt;=W215)," ","X")</f>
        <v> </v>
      </c>
      <c r="AC215" s="28"/>
    </row>
    <row r="216" spans="1:30" ht="12.75">
      <c r="A216" s="2"/>
      <c r="B216" s="3"/>
      <c r="I216" s="16">
        <f t="shared" si="9"/>
        <v>0</v>
      </c>
      <c r="J216" s="27">
        <f>(I216+I217)/2</f>
        <v>0</v>
      </c>
      <c r="K216" s="27">
        <f>J216*0.1</f>
        <v>0</v>
      </c>
      <c r="L216" s="27">
        <f>J216+K216</f>
        <v>0</v>
      </c>
      <c r="M216" s="27">
        <f>J216-K216</f>
        <v>0</v>
      </c>
      <c r="N216" s="25" t="str">
        <f>IF(AND(M216&lt;=I216,L216&gt;=I216)," ","X")</f>
        <v> </v>
      </c>
      <c r="O216" s="28" t="str">
        <f>IF(OR(N216="X",N217="X"),"X"," ")</f>
        <v> </v>
      </c>
      <c r="P216" s="16">
        <f t="shared" si="10"/>
        <v>0</v>
      </c>
      <c r="Q216" s="27">
        <f>(P216+P217)/2</f>
        <v>0</v>
      </c>
      <c r="R216" s="27">
        <f>Q216*0.1</f>
        <v>0</v>
      </c>
      <c r="S216" s="27">
        <f>Q216+R216</f>
        <v>0</v>
      </c>
      <c r="T216" s="27">
        <f>Q216-R216</f>
        <v>0</v>
      </c>
      <c r="U216" s="25" t="str">
        <f>IF(AND(T216&lt;=P216,S216&gt;=P216)," ","X")</f>
        <v> </v>
      </c>
      <c r="V216" s="28" t="str">
        <f>IF(OR(U216="X",U217="X"),"X"," ")</f>
        <v> </v>
      </c>
      <c r="W216" s="15">
        <f t="shared" si="11"/>
        <v>0</v>
      </c>
      <c r="X216" s="27">
        <f>(W216+W217)/2</f>
        <v>0</v>
      </c>
      <c r="Y216" s="27">
        <f>X216*0.1</f>
        <v>0</v>
      </c>
      <c r="Z216" s="27">
        <f>X216+Y216</f>
        <v>0</v>
      </c>
      <c r="AA216" s="27">
        <f>X216-Y216</f>
        <v>0</v>
      </c>
      <c r="AB216" s="25" t="str">
        <f>IF(AND(AA216&lt;=W216,Z216&gt;=W216)," ","X")</f>
        <v> </v>
      </c>
      <c r="AC216" s="28" t="str">
        <f>IF(OR(AB216="X",AB217="X"),"X"," ")</f>
        <v> </v>
      </c>
      <c r="AD216" s="7" t="str">
        <f>IF(OR(O216="X",V216="X",AC216="X"),"X"," ")</f>
        <v> </v>
      </c>
    </row>
    <row r="217" spans="1:29" ht="12.75">
      <c r="A217" s="2"/>
      <c r="B217" s="3"/>
      <c r="I217" s="16">
        <f t="shared" si="9"/>
        <v>0</v>
      </c>
      <c r="J217" s="27"/>
      <c r="K217" s="27"/>
      <c r="L217" s="27"/>
      <c r="M217" s="27"/>
      <c r="N217" s="25" t="str">
        <f>IF(AND(M216&lt;=I217,L216&gt;=I217)," ","X")</f>
        <v> </v>
      </c>
      <c r="O217" s="28"/>
      <c r="P217" s="16">
        <f t="shared" si="10"/>
        <v>0</v>
      </c>
      <c r="Q217" s="27"/>
      <c r="R217" s="27"/>
      <c r="S217" s="27"/>
      <c r="T217" s="27"/>
      <c r="U217" s="25" t="str">
        <f>IF(AND(T216&lt;=P217,S216&gt;=P217)," ","X")</f>
        <v> </v>
      </c>
      <c r="V217" s="28"/>
      <c r="W217" s="15">
        <f t="shared" si="11"/>
        <v>0</v>
      </c>
      <c r="X217" s="27"/>
      <c r="Y217" s="27"/>
      <c r="Z217" s="27"/>
      <c r="AA217" s="27"/>
      <c r="AB217" s="25" t="str">
        <f>IF(AND(AA216&lt;=W217,Z216&gt;=W217)," ","X")</f>
        <v> </v>
      </c>
      <c r="AC217" s="28"/>
    </row>
    <row r="218" spans="1:30" ht="12.75">
      <c r="A218" s="2"/>
      <c r="B218" s="3"/>
      <c r="I218" s="16">
        <f t="shared" si="9"/>
        <v>0</v>
      </c>
      <c r="J218" s="27">
        <f>(I218+I219)/2</f>
        <v>0</v>
      </c>
      <c r="K218" s="27">
        <f>J218*0.1</f>
        <v>0</v>
      </c>
      <c r="L218" s="27">
        <f>J218+K218</f>
        <v>0</v>
      </c>
      <c r="M218" s="27">
        <f>J218-K218</f>
        <v>0</v>
      </c>
      <c r="N218" s="25" t="str">
        <f>IF(AND(M218&lt;=I218,L218&gt;=I218)," ","X")</f>
        <v> </v>
      </c>
      <c r="O218" s="28" t="str">
        <f>IF(OR(N218="X",N219="X"),"X"," ")</f>
        <v> </v>
      </c>
      <c r="P218" s="16">
        <f t="shared" si="10"/>
        <v>0</v>
      </c>
      <c r="Q218" s="27">
        <f>(P218+P219)/2</f>
        <v>0</v>
      </c>
      <c r="R218" s="27">
        <f>Q218*0.1</f>
        <v>0</v>
      </c>
      <c r="S218" s="27">
        <f>Q218+R218</f>
        <v>0</v>
      </c>
      <c r="T218" s="27">
        <f>Q218-R218</f>
        <v>0</v>
      </c>
      <c r="U218" s="25" t="str">
        <f>IF(AND(T218&lt;=P218,S218&gt;=P218)," ","X")</f>
        <v> </v>
      </c>
      <c r="V218" s="28" t="str">
        <f>IF(OR(U218="X",U219="X"),"X"," ")</f>
        <v> </v>
      </c>
      <c r="W218" s="15">
        <f t="shared" si="11"/>
        <v>0</v>
      </c>
      <c r="X218" s="27">
        <f>(W218+W219)/2</f>
        <v>0</v>
      </c>
      <c r="Y218" s="27">
        <f>X218*0.1</f>
        <v>0</v>
      </c>
      <c r="Z218" s="27">
        <f>X218+Y218</f>
        <v>0</v>
      </c>
      <c r="AA218" s="27">
        <f>X218-Y218</f>
        <v>0</v>
      </c>
      <c r="AB218" s="25" t="str">
        <f>IF(AND(AA218&lt;=W218,Z218&gt;=W218)," ","X")</f>
        <v> </v>
      </c>
      <c r="AC218" s="28" t="str">
        <f>IF(OR(AB218="X",AB219="X"),"X"," ")</f>
        <v> </v>
      </c>
      <c r="AD218" s="7" t="str">
        <f>IF(OR(O218="X",V218="X",AC218="X"),"X"," ")</f>
        <v> </v>
      </c>
    </row>
    <row r="219" spans="1:29" ht="12.75">
      <c r="A219" s="2"/>
      <c r="B219" s="3"/>
      <c r="I219" s="16">
        <f t="shared" si="9"/>
        <v>0</v>
      </c>
      <c r="J219" s="27"/>
      <c r="K219" s="27"/>
      <c r="L219" s="27"/>
      <c r="M219" s="27"/>
      <c r="N219" s="25" t="str">
        <f>IF(AND(M218&lt;=I219,L218&gt;=I219)," ","X")</f>
        <v> </v>
      </c>
      <c r="O219" s="28"/>
      <c r="P219" s="16">
        <f t="shared" si="10"/>
        <v>0</v>
      </c>
      <c r="Q219" s="27"/>
      <c r="R219" s="27"/>
      <c r="S219" s="27"/>
      <c r="T219" s="27"/>
      <c r="U219" s="25" t="str">
        <f>IF(AND(T218&lt;=P219,S218&gt;=P219)," ","X")</f>
        <v> </v>
      </c>
      <c r="V219" s="28"/>
      <c r="W219" s="15">
        <f t="shared" si="11"/>
        <v>0</v>
      </c>
      <c r="X219" s="27"/>
      <c r="Y219" s="27"/>
      <c r="Z219" s="27"/>
      <c r="AA219" s="27"/>
      <c r="AB219" s="25" t="str">
        <f>IF(AND(AA218&lt;=W219,Z218&gt;=W219)," ","X")</f>
        <v> </v>
      </c>
      <c r="AC219" s="28"/>
    </row>
    <row r="220" spans="1:30" ht="12.75">
      <c r="A220" s="2"/>
      <c r="B220" s="3"/>
      <c r="I220" s="16">
        <f t="shared" si="9"/>
        <v>0</v>
      </c>
      <c r="J220" s="27">
        <f>(I220+I221)/2</f>
        <v>0</v>
      </c>
      <c r="K220" s="27">
        <f>J220*0.1</f>
        <v>0</v>
      </c>
      <c r="L220" s="27">
        <f>J220+K220</f>
        <v>0</v>
      </c>
      <c r="M220" s="27">
        <f>J220-K220</f>
        <v>0</v>
      </c>
      <c r="N220" s="25" t="str">
        <f>IF(AND(M220&lt;=I220,L220&gt;=I220)," ","X")</f>
        <v> </v>
      </c>
      <c r="O220" s="28" t="str">
        <f>IF(OR(N220="X",N221="X"),"X"," ")</f>
        <v> </v>
      </c>
      <c r="P220" s="16">
        <f t="shared" si="10"/>
        <v>0</v>
      </c>
      <c r="Q220" s="27">
        <f>(P220+P221)/2</f>
        <v>0</v>
      </c>
      <c r="R220" s="27">
        <f>Q220*0.1</f>
        <v>0</v>
      </c>
      <c r="S220" s="27">
        <f>Q220+R220</f>
        <v>0</v>
      </c>
      <c r="T220" s="27">
        <f>Q220-R220</f>
        <v>0</v>
      </c>
      <c r="U220" s="25" t="str">
        <f>IF(AND(T220&lt;=P220,S220&gt;=P220)," ","X")</f>
        <v> </v>
      </c>
      <c r="V220" s="28" t="str">
        <f>IF(OR(U220="X",U221="X"),"X"," ")</f>
        <v> </v>
      </c>
      <c r="W220" s="15">
        <f t="shared" si="11"/>
        <v>0</v>
      </c>
      <c r="X220" s="27">
        <f>(W220+W221)/2</f>
        <v>0</v>
      </c>
      <c r="Y220" s="27">
        <f>X220*0.1</f>
        <v>0</v>
      </c>
      <c r="Z220" s="27">
        <f>X220+Y220</f>
        <v>0</v>
      </c>
      <c r="AA220" s="27">
        <f>X220-Y220</f>
        <v>0</v>
      </c>
      <c r="AB220" s="25" t="str">
        <f>IF(AND(AA220&lt;=W220,Z220&gt;=W220)," ","X")</f>
        <v> </v>
      </c>
      <c r="AC220" s="28" t="str">
        <f>IF(OR(AB220="X",AB221="X"),"X"," ")</f>
        <v> </v>
      </c>
      <c r="AD220" s="7" t="str">
        <f>IF(OR(O220="X",V220="X",AC220="X"),"X"," ")</f>
        <v> </v>
      </c>
    </row>
    <row r="221" spans="1:29" ht="12.75">
      <c r="A221" s="2"/>
      <c r="B221" s="3"/>
      <c r="I221" s="16">
        <f t="shared" si="9"/>
        <v>0</v>
      </c>
      <c r="J221" s="27"/>
      <c r="K221" s="27"/>
      <c r="L221" s="27"/>
      <c r="M221" s="27"/>
      <c r="N221" s="25" t="str">
        <f>IF(AND(M220&lt;=I221,L220&gt;=I221)," ","X")</f>
        <v> </v>
      </c>
      <c r="O221" s="28"/>
      <c r="P221" s="16">
        <f t="shared" si="10"/>
        <v>0</v>
      </c>
      <c r="Q221" s="27"/>
      <c r="R221" s="27"/>
      <c r="S221" s="27"/>
      <c r="T221" s="27"/>
      <c r="U221" s="25" t="str">
        <f>IF(AND(T220&lt;=P221,S220&gt;=P221)," ","X")</f>
        <v> </v>
      </c>
      <c r="V221" s="28"/>
      <c r="W221" s="15">
        <f t="shared" si="11"/>
        <v>0</v>
      </c>
      <c r="X221" s="27"/>
      <c r="Y221" s="27"/>
      <c r="Z221" s="27"/>
      <c r="AA221" s="27"/>
      <c r="AB221" s="25" t="str">
        <f>IF(AND(AA220&lt;=W221,Z220&gt;=W221)," ","X")</f>
        <v> </v>
      </c>
      <c r="AC221" s="28"/>
    </row>
    <row r="222" spans="1:30" ht="12.75">
      <c r="A222" s="2"/>
      <c r="B222" s="3"/>
      <c r="I222" s="16">
        <f t="shared" si="9"/>
        <v>0</v>
      </c>
      <c r="J222" s="27">
        <f>(I222+I223)/2</f>
        <v>0</v>
      </c>
      <c r="K222" s="27">
        <f>J222*0.1</f>
        <v>0</v>
      </c>
      <c r="L222" s="27">
        <f>J222+K222</f>
        <v>0</v>
      </c>
      <c r="M222" s="27">
        <f>J222-K222</f>
        <v>0</v>
      </c>
      <c r="N222" s="25" t="str">
        <f>IF(AND(M222&lt;=I222,L222&gt;=I222)," ","X")</f>
        <v> </v>
      </c>
      <c r="O222" s="28" t="str">
        <f>IF(OR(N222="X",N223="X"),"X"," ")</f>
        <v> </v>
      </c>
      <c r="P222" s="16">
        <f t="shared" si="10"/>
        <v>0</v>
      </c>
      <c r="Q222" s="27">
        <f>(P222+P223)/2</f>
        <v>0</v>
      </c>
      <c r="R222" s="27">
        <f>Q222*0.1</f>
        <v>0</v>
      </c>
      <c r="S222" s="27">
        <f>Q222+R222</f>
        <v>0</v>
      </c>
      <c r="T222" s="27">
        <f>Q222-R222</f>
        <v>0</v>
      </c>
      <c r="U222" s="25" t="str">
        <f>IF(AND(T222&lt;=P222,S222&gt;=P222)," ","X")</f>
        <v> </v>
      </c>
      <c r="V222" s="28" t="str">
        <f>IF(OR(U222="X",U223="X"),"X"," ")</f>
        <v> </v>
      </c>
      <c r="W222" s="15">
        <f t="shared" si="11"/>
        <v>0</v>
      </c>
      <c r="X222" s="27">
        <f>(W222+W223)/2</f>
        <v>0</v>
      </c>
      <c r="Y222" s="27">
        <f>X222*0.1</f>
        <v>0</v>
      </c>
      <c r="Z222" s="27">
        <f>X222+Y222</f>
        <v>0</v>
      </c>
      <c r="AA222" s="27">
        <f>X222-Y222</f>
        <v>0</v>
      </c>
      <c r="AB222" s="25" t="str">
        <f>IF(AND(AA222&lt;=W222,Z222&gt;=W222)," ","X")</f>
        <v> </v>
      </c>
      <c r="AC222" s="28" t="str">
        <f>IF(OR(AB222="X",AB223="X"),"X"," ")</f>
        <v> </v>
      </c>
      <c r="AD222" s="7" t="str">
        <f>IF(OR(O222="X",V222="X",AC222="X"),"X"," ")</f>
        <v> </v>
      </c>
    </row>
    <row r="223" spans="1:29" ht="12.75">
      <c r="A223" s="2"/>
      <c r="B223" s="3"/>
      <c r="I223" s="16">
        <f t="shared" si="9"/>
        <v>0</v>
      </c>
      <c r="J223" s="27"/>
      <c r="K223" s="27"/>
      <c r="L223" s="27"/>
      <c r="M223" s="27"/>
      <c r="N223" s="25" t="str">
        <f>IF(AND(M222&lt;=I223,L222&gt;=I223)," ","X")</f>
        <v> </v>
      </c>
      <c r="O223" s="28"/>
      <c r="P223" s="16">
        <f t="shared" si="10"/>
        <v>0</v>
      </c>
      <c r="Q223" s="27"/>
      <c r="R223" s="27"/>
      <c r="S223" s="27"/>
      <c r="T223" s="27"/>
      <c r="U223" s="25" t="str">
        <f>IF(AND(T222&lt;=P223,S222&gt;=P223)," ","X")</f>
        <v> </v>
      </c>
      <c r="V223" s="28"/>
      <c r="W223" s="15">
        <f t="shared" si="11"/>
        <v>0</v>
      </c>
      <c r="X223" s="27"/>
      <c r="Y223" s="27"/>
      <c r="Z223" s="27"/>
      <c r="AA223" s="27"/>
      <c r="AB223" s="25" t="str">
        <f>IF(AND(AA222&lt;=W223,Z222&gt;=W223)," ","X")</f>
        <v> </v>
      </c>
      <c r="AC223" s="28"/>
    </row>
    <row r="224" spans="1:30" ht="12.75">
      <c r="A224" s="2"/>
      <c r="B224" s="3"/>
      <c r="I224" s="16">
        <f t="shared" si="9"/>
        <v>0</v>
      </c>
      <c r="J224" s="27">
        <f>(I224+I225)/2</f>
        <v>0</v>
      </c>
      <c r="K224" s="27">
        <f>J224*0.1</f>
        <v>0</v>
      </c>
      <c r="L224" s="27">
        <f>J224+K224</f>
        <v>0</v>
      </c>
      <c r="M224" s="27">
        <f>J224-K224</f>
        <v>0</v>
      </c>
      <c r="N224" s="25" t="str">
        <f>IF(AND(M224&lt;=I224,L224&gt;=I224)," ","X")</f>
        <v> </v>
      </c>
      <c r="O224" s="28" t="str">
        <f>IF(OR(N224="X",N225="X"),"X"," ")</f>
        <v> </v>
      </c>
      <c r="P224" s="16">
        <f t="shared" si="10"/>
        <v>0</v>
      </c>
      <c r="Q224" s="27">
        <f>(P224+P225)/2</f>
        <v>0</v>
      </c>
      <c r="R224" s="27">
        <f>Q224*0.1</f>
        <v>0</v>
      </c>
      <c r="S224" s="27">
        <f>Q224+R224</f>
        <v>0</v>
      </c>
      <c r="T224" s="27">
        <f>Q224-R224</f>
        <v>0</v>
      </c>
      <c r="U224" s="25" t="str">
        <f>IF(AND(T224&lt;=P224,S224&gt;=P224)," ","X")</f>
        <v> </v>
      </c>
      <c r="V224" s="28" t="str">
        <f>IF(OR(U224="X",U225="X"),"X"," ")</f>
        <v> </v>
      </c>
      <c r="W224" s="15">
        <f t="shared" si="11"/>
        <v>0</v>
      </c>
      <c r="X224" s="27">
        <f>(W224+W225)/2</f>
        <v>0</v>
      </c>
      <c r="Y224" s="27">
        <f>X224*0.1</f>
        <v>0</v>
      </c>
      <c r="Z224" s="27">
        <f>X224+Y224</f>
        <v>0</v>
      </c>
      <c r="AA224" s="27">
        <f>X224-Y224</f>
        <v>0</v>
      </c>
      <c r="AB224" s="25" t="str">
        <f>IF(AND(AA224&lt;=W224,Z224&gt;=W224)," ","X")</f>
        <v> </v>
      </c>
      <c r="AC224" s="28" t="str">
        <f>IF(OR(AB224="X",AB225="X"),"X"," ")</f>
        <v> </v>
      </c>
      <c r="AD224" s="7" t="str">
        <f>IF(OR(O224="X",V224="X",AC224="X"),"X"," ")</f>
        <v> </v>
      </c>
    </row>
    <row r="225" spans="1:29" ht="12.75">
      <c r="A225" s="2"/>
      <c r="B225" s="3"/>
      <c r="I225" s="16">
        <f t="shared" si="9"/>
        <v>0</v>
      </c>
      <c r="J225" s="27"/>
      <c r="K225" s="27"/>
      <c r="L225" s="27"/>
      <c r="M225" s="27"/>
      <c r="N225" s="25" t="str">
        <f>IF(AND(M224&lt;=I225,L224&gt;=I225)," ","X")</f>
        <v> </v>
      </c>
      <c r="O225" s="28"/>
      <c r="P225" s="16">
        <f t="shared" si="10"/>
        <v>0</v>
      </c>
      <c r="Q225" s="27"/>
      <c r="R225" s="27"/>
      <c r="S225" s="27"/>
      <c r="T225" s="27"/>
      <c r="U225" s="25" t="str">
        <f>IF(AND(T224&lt;=P225,S224&gt;=P225)," ","X")</f>
        <v> </v>
      </c>
      <c r="V225" s="28"/>
      <c r="W225" s="15">
        <f t="shared" si="11"/>
        <v>0</v>
      </c>
      <c r="X225" s="27"/>
      <c r="Y225" s="27"/>
      <c r="Z225" s="27"/>
      <c r="AA225" s="27"/>
      <c r="AB225" s="25" t="str">
        <f>IF(AND(AA224&lt;=W225,Z224&gt;=W225)," ","X")</f>
        <v> </v>
      </c>
      <c r="AC225" s="28"/>
    </row>
    <row r="226" spans="1:30" ht="12.75">
      <c r="A226" s="2"/>
      <c r="B226" s="3"/>
      <c r="I226" s="16">
        <f t="shared" si="9"/>
        <v>0</v>
      </c>
      <c r="J226" s="27">
        <f>(I226+I227)/2</f>
        <v>0</v>
      </c>
      <c r="K226" s="27">
        <f>J226*0.1</f>
        <v>0</v>
      </c>
      <c r="L226" s="27">
        <f>J226+K226</f>
        <v>0</v>
      </c>
      <c r="M226" s="27">
        <f>J226-K226</f>
        <v>0</v>
      </c>
      <c r="N226" s="25" t="str">
        <f>IF(AND(M226&lt;=I226,L226&gt;=I226)," ","X")</f>
        <v> </v>
      </c>
      <c r="O226" s="28" t="str">
        <f>IF(OR(N226="X",N227="X"),"X"," ")</f>
        <v> </v>
      </c>
      <c r="P226" s="16">
        <f t="shared" si="10"/>
        <v>0</v>
      </c>
      <c r="Q226" s="27">
        <f>(P226+P227)/2</f>
        <v>0</v>
      </c>
      <c r="R226" s="27">
        <f>Q226*0.1</f>
        <v>0</v>
      </c>
      <c r="S226" s="27">
        <f>Q226+R226</f>
        <v>0</v>
      </c>
      <c r="T226" s="27">
        <f>Q226-R226</f>
        <v>0</v>
      </c>
      <c r="U226" s="25" t="str">
        <f>IF(AND(T226&lt;=P226,S226&gt;=P226)," ","X")</f>
        <v> </v>
      </c>
      <c r="V226" s="28" t="str">
        <f>IF(OR(U226="X",U227="X"),"X"," ")</f>
        <v> </v>
      </c>
      <c r="W226" s="15">
        <f t="shared" si="11"/>
        <v>0</v>
      </c>
      <c r="X226" s="27">
        <f>(W226+W227)/2</f>
        <v>0</v>
      </c>
      <c r="Y226" s="27">
        <f>X226*0.1</f>
        <v>0</v>
      </c>
      <c r="Z226" s="27">
        <f>X226+Y226</f>
        <v>0</v>
      </c>
      <c r="AA226" s="27">
        <f>X226-Y226</f>
        <v>0</v>
      </c>
      <c r="AB226" s="25" t="str">
        <f>IF(AND(AA226&lt;=W226,Z226&gt;=W226)," ","X")</f>
        <v> </v>
      </c>
      <c r="AC226" s="28" t="str">
        <f>IF(OR(AB226="X",AB227="X"),"X"," ")</f>
        <v> </v>
      </c>
      <c r="AD226" s="7" t="str">
        <f>IF(OR(O226="X",V226="X",AC226="X"),"X"," ")</f>
        <v> </v>
      </c>
    </row>
    <row r="227" spans="1:29" ht="12.75">
      <c r="A227" s="2"/>
      <c r="B227" s="3"/>
      <c r="I227" s="16">
        <f t="shared" si="9"/>
        <v>0</v>
      </c>
      <c r="J227" s="27"/>
      <c r="K227" s="27"/>
      <c r="L227" s="27"/>
      <c r="M227" s="27"/>
      <c r="N227" s="25" t="str">
        <f>IF(AND(M226&lt;=I227,L226&gt;=I227)," ","X")</f>
        <v> </v>
      </c>
      <c r="O227" s="28"/>
      <c r="P227" s="16">
        <f t="shared" si="10"/>
        <v>0</v>
      </c>
      <c r="Q227" s="27"/>
      <c r="R227" s="27"/>
      <c r="S227" s="27"/>
      <c r="T227" s="27"/>
      <c r="U227" s="25" t="str">
        <f>IF(AND(T226&lt;=P227,S226&gt;=P227)," ","X")</f>
        <v> </v>
      </c>
      <c r="V227" s="28"/>
      <c r="W227" s="15">
        <f t="shared" si="11"/>
        <v>0</v>
      </c>
      <c r="X227" s="27"/>
      <c r="Y227" s="27"/>
      <c r="Z227" s="27"/>
      <c r="AA227" s="27"/>
      <c r="AB227" s="25" t="str">
        <f>IF(AND(AA226&lt;=W227,Z226&gt;=W227)," ","X")</f>
        <v> </v>
      </c>
      <c r="AC227" s="28"/>
    </row>
    <row r="228" spans="1:30" ht="12.75">
      <c r="A228" s="2"/>
      <c r="B228" s="3"/>
      <c r="I228" s="16">
        <f t="shared" si="9"/>
        <v>0</v>
      </c>
      <c r="J228" s="27">
        <f>(I228+I229)/2</f>
        <v>0</v>
      </c>
      <c r="K228" s="27">
        <f>J228*0.1</f>
        <v>0</v>
      </c>
      <c r="L228" s="27">
        <f>J228+K228</f>
        <v>0</v>
      </c>
      <c r="M228" s="27">
        <f>J228-K228</f>
        <v>0</v>
      </c>
      <c r="N228" s="25" t="str">
        <f>IF(AND(M228&lt;=I228,L228&gt;=I228)," ","X")</f>
        <v> </v>
      </c>
      <c r="O228" s="28" t="str">
        <f>IF(OR(N228="X",N229="X"),"X"," ")</f>
        <v> </v>
      </c>
      <c r="P228" s="16">
        <f t="shared" si="10"/>
        <v>0</v>
      </c>
      <c r="Q228" s="27">
        <f>(P228+P229)/2</f>
        <v>0</v>
      </c>
      <c r="R228" s="27">
        <f>Q228*0.1</f>
        <v>0</v>
      </c>
      <c r="S228" s="27">
        <f>Q228+R228</f>
        <v>0</v>
      </c>
      <c r="T228" s="27">
        <f>Q228-R228</f>
        <v>0</v>
      </c>
      <c r="U228" s="25" t="str">
        <f>IF(AND(T228&lt;=P228,S228&gt;=P228)," ","X")</f>
        <v> </v>
      </c>
      <c r="V228" s="28" t="str">
        <f>IF(OR(U228="X",U229="X"),"X"," ")</f>
        <v> </v>
      </c>
      <c r="W228" s="15">
        <f t="shared" si="11"/>
        <v>0</v>
      </c>
      <c r="X228" s="27">
        <f>(W228+W229)/2</f>
        <v>0</v>
      </c>
      <c r="Y228" s="27">
        <f>X228*0.1</f>
        <v>0</v>
      </c>
      <c r="Z228" s="27">
        <f>X228+Y228</f>
        <v>0</v>
      </c>
      <c r="AA228" s="27">
        <f>X228-Y228</f>
        <v>0</v>
      </c>
      <c r="AB228" s="25" t="str">
        <f>IF(AND(AA228&lt;=W228,Z228&gt;=W228)," ","X")</f>
        <v> </v>
      </c>
      <c r="AC228" s="28" t="str">
        <f>IF(OR(AB228="X",AB229="X"),"X"," ")</f>
        <v> </v>
      </c>
      <c r="AD228" s="7" t="str">
        <f>IF(OR(O228="X",V228="X",AC228="X"),"X"," ")</f>
        <v> </v>
      </c>
    </row>
    <row r="229" spans="1:29" ht="12.75">
      <c r="A229" s="2"/>
      <c r="B229" s="3"/>
      <c r="I229" s="16">
        <f t="shared" si="9"/>
        <v>0</v>
      </c>
      <c r="J229" s="27"/>
      <c r="K229" s="27"/>
      <c r="L229" s="27"/>
      <c r="M229" s="27"/>
      <c r="N229" s="25" t="str">
        <f>IF(AND(M228&lt;=I229,L228&gt;=I229)," ","X")</f>
        <v> </v>
      </c>
      <c r="O229" s="28"/>
      <c r="P229" s="16">
        <f t="shared" si="10"/>
        <v>0</v>
      </c>
      <c r="Q229" s="27"/>
      <c r="R229" s="27"/>
      <c r="S229" s="27"/>
      <c r="T229" s="27"/>
      <c r="U229" s="25" t="str">
        <f>IF(AND(T228&lt;=P229,S228&gt;=P229)," ","X")</f>
        <v> </v>
      </c>
      <c r="V229" s="28"/>
      <c r="W229" s="15">
        <f t="shared" si="11"/>
        <v>0</v>
      </c>
      <c r="X229" s="27"/>
      <c r="Y229" s="27"/>
      <c r="Z229" s="27"/>
      <c r="AA229" s="27"/>
      <c r="AB229" s="25" t="str">
        <f>IF(AND(AA228&lt;=W229,Z228&gt;=W229)," ","X")</f>
        <v> </v>
      </c>
      <c r="AC229" s="28"/>
    </row>
    <row r="230" spans="1:30" ht="12.75">
      <c r="A230" s="2"/>
      <c r="B230" s="3"/>
      <c r="I230" s="16">
        <f t="shared" si="9"/>
        <v>0</v>
      </c>
      <c r="J230" s="27">
        <f>(I230+I231)/2</f>
        <v>0</v>
      </c>
      <c r="K230" s="27">
        <f>J230*0.1</f>
        <v>0</v>
      </c>
      <c r="L230" s="27">
        <f>J230+K230</f>
        <v>0</v>
      </c>
      <c r="M230" s="27">
        <f>J230-K230</f>
        <v>0</v>
      </c>
      <c r="N230" s="25" t="str">
        <f>IF(AND(M230&lt;=I230,L230&gt;=I230)," ","X")</f>
        <v> </v>
      </c>
      <c r="O230" s="28" t="str">
        <f>IF(OR(N230="X",N231="X"),"X"," ")</f>
        <v> </v>
      </c>
      <c r="P230" s="16">
        <f t="shared" si="10"/>
        <v>0</v>
      </c>
      <c r="Q230" s="27">
        <f>(P230+P231)/2</f>
        <v>0</v>
      </c>
      <c r="R230" s="27">
        <f>Q230*0.1</f>
        <v>0</v>
      </c>
      <c r="S230" s="27">
        <f>Q230+R230</f>
        <v>0</v>
      </c>
      <c r="T230" s="27">
        <f>Q230-R230</f>
        <v>0</v>
      </c>
      <c r="U230" s="25" t="str">
        <f>IF(AND(T230&lt;=P230,S230&gt;=P230)," ","X")</f>
        <v> </v>
      </c>
      <c r="V230" s="28" t="str">
        <f>IF(OR(U230="X",U231="X"),"X"," ")</f>
        <v> </v>
      </c>
      <c r="W230" s="15">
        <f t="shared" si="11"/>
        <v>0</v>
      </c>
      <c r="X230" s="27">
        <f>(W230+W231)/2</f>
        <v>0</v>
      </c>
      <c r="Y230" s="27">
        <f>X230*0.1</f>
        <v>0</v>
      </c>
      <c r="Z230" s="27">
        <f>X230+Y230</f>
        <v>0</v>
      </c>
      <c r="AA230" s="27">
        <f>X230-Y230</f>
        <v>0</v>
      </c>
      <c r="AB230" s="25" t="str">
        <f>IF(AND(AA230&lt;=W230,Z230&gt;=W230)," ","X")</f>
        <v> </v>
      </c>
      <c r="AC230" s="28" t="str">
        <f>IF(OR(AB230="X",AB231="X"),"X"," ")</f>
        <v> </v>
      </c>
      <c r="AD230" s="7" t="str">
        <f>IF(OR(O230="X",V230="X",AC230="X"),"X"," ")</f>
        <v> </v>
      </c>
    </row>
    <row r="231" spans="1:29" ht="12.75">
      <c r="A231" s="2"/>
      <c r="B231" s="3"/>
      <c r="I231" s="16">
        <f t="shared" si="9"/>
        <v>0</v>
      </c>
      <c r="J231" s="27"/>
      <c r="K231" s="27"/>
      <c r="L231" s="27"/>
      <c r="M231" s="27"/>
      <c r="N231" s="25" t="str">
        <f>IF(AND(M230&lt;=I231,L230&gt;=I231)," ","X")</f>
        <v> </v>
      </c>
      <c r="O231" s="28"/>
      <c r="P231" s="16">
        <f t="shared" si="10"/>
        <v>0</v>
      </c>
      <c r="Q231" s="27"/>
      <c r="R231" s="27"/>
      <c r="S231" s="27"/>
      <c r="T231" s="27"/>
      <c r="U231" s="25" t="str">
        <f>IF(AND(T230&lt;=P231,S230&gt;=P231)," ","X")</f>
        <v> </v>
      </c>
      <c r="V231" s="28"/>
      <c r="W231" s="15">
        <f t="shared" si="11"/>
        <v>0</v>
      </c>
      <c r="X231" s="27"/>
      <c r="Y231" s="27"/>
      <c r="Z231" s="27"/>
      <c r="AA231" s="27"/>
      <c r="AB231" s="25" t="str">
        <f>IF(AND(AA230&lt;=W231,Z230&gt;=W231)," ","X")</f>
        <v> </v>
      </c>
      <c r="AC231" s="28"/>
    </row>
    <row r="232" spans="1:30" ht="12.75">
      <c r="A232" s="2"/>
      <c r="B232" s="3"/>
      <c r="I232" s="16">
        <f t="shared" si="9"/>
        <v>0</v>
      </c>
      <c r="J232" s="27">
        <f>(I232+I233)/2</f>
        <v>0</v>
      </c>
      <c r="K232" s="27">
        <f>J232*0.1</f>
        <v>0</v>
      </c>
      <c r="L232" s="27">
        <f>J232+K232</f>
        <v>0</v>
      </c>
      <c r="M232" s="27">
        <f>J232-K232</f>
        <v>0</v>
      </c>
      <c r="N232" s="25" t="str">
        <f>IF(AND(M232&lt;=I232,L232&gt;=I232)," ","X")</f>
        <v> </v>
      </c>
      <c r="O232" s="28" t="str">
        <f>IF(OR(N232="X",N233="X"),"X"," ")</f>
        <v> </v>
      </c>
      <c r="P232" s="16">
        <f t="shared" si="10"/>
        <v>0</v>
      </c>
      <c r="Q232" s="27">
        <f>(P232+P233)/2</f>
        <v>0</v>
      </c>
      <c r="R232" s="27">
        <f>Q232*0.1</f>
        <v>0</v>
      </c>
      <c r="S232" s="27">
        <f>Q232+R232</f>
        <v>0</v>
      </c>
      <c r="T232" s="27">
        <f>Q232-R232</f>
        <v>0</v>
      </c>
      <c r="U232" s="25" t="str">
        <f>IF(AND(T232&lt;=P232,S232&gt;=P232)," ","X")</f>
        <v> </v>
      </c>
      <c r="V232" s="28" t="str">
        <f>IF(OR(U232="X",U233="X"),"X"," ")</f>
        <v> </v>
      </c>
      <c r="W232" s="15">
        <f t="shared" si="11"/>
        <v>0</v>
      </c>
      <c r="X232" s="27">
        <f>(W232+W233)/2</f>
        <v>0</v>
      </c>
      <c r="Y232" s="27">
        <f>X232*0.1</f>
        <v>0</v>
      </c>
      <c r="Z232" s="27">
        <f>X232+Y232</f>
        <v>0</v>
      </c>
      <c r="AA232" s="27">
        <f>X232-Y232</f>
        <v>0</v>
      </c>
      <c r="AB232" s="25" t="str">
        <f>IF(AND(AA232&lt;=W232,Z232&gt;=W232)," ","X")</f>
        <v> </v>
      </c>
      <c r="AC232" s="28" t="str">
        <f>IF(OR(AB232="X",AB233="X"),"X"," ")</f>
        <v> </v>
      </c>
      <c r="AD232" s="7" t="str">
        <f>IF(OR(O232="X",V232="X",AC232="X"),"X"," ")</f>
        <v> </v>
      </c>
    </row>
    <row r="233" spans="1:29" ht="12.75">
      <c r="A233" s="2"/>
      <c r="B233" s="3"/>
      <c r="I233" s="16">
        <f t="shared" si="9"/>
        <v>0</v>
      </c>
      <c r="J233" s="27"/>
      <c r="K233" s="27"/>
      <c r="L233" s="27"/>
      <c r="M233" s="27"/>
      <c r="N233" s="25" t="str">
        <f>IF(AND(M232&lt;=I233,L232&gt;=I233)," ","X")</f>
        <v> </v>
      </c>
      <c r="O233" s="28"/>
      <c r="P233" s="16">
        <f t="shared" si="10"/>
        <v>0</v>
      </c>
      <c r="Q233" s="27"/>
      <c r="R233" s="27"/>
      <c r="S233" s="27"/>
      <c r="T233" s="27"/>
      <c r="U233" s="25" t="str">
        <f>IF(AND(T232&lt;=P233,S232&gt;=P233)," ","X")</f>
        <v> </v>
      </c>
      <c r="V233" s="28"/>
      <c r="W233" s="15">
        <f t="shared" si="11"/>
        <v>0</v>
      </c>
      <c r="X233" s="27"/>
      <c r="Y233" s="27"/>
      <c r="Z233" s="27"/>
      <c r="AA233" s="27"/>
      <c r="AB233" s="25" t="str">
        <f>IF(AND(AA232&lt;=W233,Z232&gt;=W233)," ","X")</f>
        <v> </v>
      </c>
      <c r="AC233" s="28"/>
    </row>
    <row r="234" spans="1:30" ht="12.75">
      <c r="A234" s="2"/>
      <c r="B234" s="3"/>
      <c r="I234" s="16">
        <f t="shared" si="9"/>
        <v>0</v>
      </c>
      <c r="J234" s="27">
        <f>(I234+I235)/2</f>
        <v>0</v>
      </c>
      <c r="K234" s="27">
        <f>J234*0.1</f>
        <v>0</v>
      </c>
      <c r="L234" s="27">
        <f>J234+K234</f>
        <v>0</v>
      </c>
      <c r="M234" s="27">
        <f>J234-K234</f>
        <v>0</v>
      </c>
      <c r="N234" s="25" t="str">
        <f>IF(AND(M234&lt;=I234,L234&gt;=I234)," ","X")</f>
        <v> </v>
      </c>
      <c r="O234" s="28" t="str">
        <f>IF(OR(N234="X",N235="X"),"X"," ")</f>
        <v> </v>
      </c>
      <c r="P234" s="16">
        <f t="shared" si="10"/>
        <v>0</v>
      </c>
      <c r="Q234" s="27">
        <f>(P234+P235)/2</f>
        <v>0</v>
      </c>
      <c r="R234" s="27">
        <f>Q234*0.1</f>
        <v>0</v>
      </c>
      <c r="S234" s="27">
        <f>Q234+R234</f>
        <v>0</v>
      </c>
      <c r="T234" s="27">
        <f>Q234-R234</f>
        <v>0</v>
      </c>
      <c r="U234" s="25" t="str">
        <f>IF(AND(T234&lt;=P234,S234&gt;=P234)," ","X")</f>
        <v> </v>
      </c>
      <c r="V234" s="28" t="str">
        <f>IF(OR(U234="X",U235="X"),"X"," ")</f>
        <v> </v>
      </c>
      <c r="W234" s="15">
        <f t="shared" si="11"/>
        <v>0</v>
      </c>
      <c r="X234" s="27">
        <f>(W234+W235)/2</f>
        <v>0</v>
      </c>
      <c r="Y234" s="27">
        <f>X234*0.1</f>
        <v>0</v>
      </c>
      <c r="Z234" s="27">
        <f>X234+Y234</f>
        <v>0</v>
      </c>
      <c r="AA234" s="27">
        <f>X234-Y234</f>
        <v>0</v>
      </c>
      <c r="AB234" s="25" t="str">
        <f>IF(AND(AA234&lt;=W234,Z234&gt;=W234)," ","X")</f>
        <v> </v>
      </c>
      <c r="AC234" s="28" t="str">
        <f>IF(OR(AB234="X",AB235="X"),"X"," ")</f>
        <v> </v>
      </c>
      <c r="AD234" s="7" t="str">
        <f>IF(OR(O234="X",V234="X",AC234="X"),"X"," ")</f>
        <v> </v>
      </c>
    </row>
    <row r="235" spans="1:29" ht="12.75">
      <c r="A235" s="2"/>
      <c r="B235" s="3"/>
      <c r="I235" s="16">
        <f t="shared" si="9"/>
        <v>0</v>
      </c>
      <c r="J235" s="27"/>
      <c r="K235" s="27"/>
      <c r="L235" s="27"/>
      <c r="M235" s="27"/>
      <c r="N235" s="25" t="str">
        <f>IF(AND(M234&lt;=I235,L234&gt;=I235)," ","X")</f>
        <v> </v>
      </c>
      <c r="O235" s="28"/>
      <c r="P235" s="16">
        <f t="shared" si="10"/>
        <v>0</v>
      </c>
      <c r="Q235" s="27"/>
      <c r="R235" s="27"/>
      <c r="S235" s="27"/>
      <c r="T235" s="27"/>
      <c r="U235" s="25" t="str">
        <f>IF(AND(T234&lt;=P235,S234&gt;=P235)," ","X")</f>
        <v> </v>
      </c>
      <c r="V235" s="28"/>
      <c r="W235" s="15">
        <f t="shared" si="11"/>
        <v>0</v>
      </c>
      <c r="X235" s="27"/>
      <c r="Y235" s="27"/>
      <c r="Z235" s="27"/>
      <c r="AA235" s="27"/>
      <c r="AB235" s="25" t="str">
        <f>IF(AND(AA234&lt;=W235,Z234&gt;=W235)," ","X")</f>
        <v> </v>
      </c>
      <c r="AC235" s="28"/>
    </row>
    <row r="236" spans="1:30" ht="12.75">
      <c r="A236" s="2"/>
      <c r="B236" s="3"/>
      <c r="I236" s="16">
        <f t="shared" si="9"/>
        <v>0</v>
      </c>
      <c r="J236" s="27">
        <f>(I236+I237)/2</f>
        <v>0</v>
      </c>
      <c r="K236" s="27">
        <f>J236*0.1</f>
        <v>0</v>
      </c>
      <c r="L236" s="27">
        <f>J236+K236</f>
        <v>0</v>
      </c>
      <c r="M236" s="27">
        <f>J236-K236</f>
        <v>0</v>
      </c>
      <c r="N236" s="25" t="str">
        <f>IF(AND(M236&lt;=I236,L236&gt;=I236)," ","X")</f>
        <v> </v>
      </c>
      <c r="O236" s="28" t="str">
        <f>IF(OR(N236="X",N237="X"),"X"," ")</f>
        <v> </v>
      </c>
      <c r="P236" s="16">
        <f t="shared" si="10"/>
        <v>0</v>
      </c>
      <c r="Q236" s="27">
        <f>(P236+P237)/2</f>
        <v>0</v>
      </c>
      <c r="R236" s="27">
        <f>Q236*0.1</f>
        <v>0</v>
      </c>
      <c r="S236" s="27">
        <f>Q236+R236</f>
        <v>0</v>
      </c>
      <c r="T236" s="27">
        <f>Q236-R236</f>
        <v>0</v>
      </c>
      <c r="U236" s="25" t="str">
        <f>IF(AND(T236&lt;=P236,S236&gt;=P236)," ","X")</f>
        <v> </v>
      </c>
      <c r="V236" s="28" t="str">
        <f>IF(OR(U236="X",U237="X"),"X"," ")</f>
        <v> </v>
      </c>
      <c r="W236" s="15">
        <f t="shared" si="11"/>
        <v>0</v>
      </c>
      <c r="X236" s="27">
        <f>(W236+W237)/2</f>
        <v>0</v>
      </c>
      <c r="Y236" s="27">
        <f>X236*0.1</f>
        <v>0</v>
      </c>
      <c r="Z236" s="27">
        <f>X236+Y236</f>
        <v>0</v>
      </c>
      <c r="AA236" s="27">
        <f>X236-Y236</f>
        <v>0</v>
      </c>
      <c r="AB236" s="25" t="str">
        <f>IF(AND(AA236&lt;=W236,Z236&gt;=W236)," ","X")</f>
        <v> </v>
      </c>
      <c r="AC236" s="28" t="str">
        <f>IF(OR(AB236="X",AB237="X"),"X"," ")</f>
        <v> </v>
      </c>
      <c r="AD236" s="7" t="str">
        <f>IF(OR(O236="X",V236="X",AC236="X"),"X"," ")</f>
        <v> </v>
      </c>
    </row>
    <row r="237" spans="1:29" ht="12.75">
      <c r="A237" s="2"/>
      <c r="B237" s="3"/>
      <c r="I237" s="16">
        <f t="shared" si="9"/>
        <v>0</v>
      </c>
      <c r="J237" s="27"/>
      <c r="K237" s="27"/>
      <c r="L237" s="27"/>
      <c r="M237" s="27"/>
      <c r="N237" s="25" t="str">
        <f>IF(AND(M236&lt;=I237,L236&gt;=I237)," ","X")</f>
        <v> </v>
      </c>
      <c r="O237" s="28"/>
      <c r="P237" s="16">
        <f t="shared" si="10"/>
        <v>0</v>
      </c>
      <c r="Q237" s="27"/>
      <c r="R237" s="27"/>
      <c r="S237" s="27"/>
      <c r="T237" s="27"/>
      <c r="U237" s="25" t="str">
        <f>IF(AND(T236&lt;=P237,S236&gt;=P237)," ","X")</f>
        <v> </v>
      </c>
      <c r="V237" s="28"/>
      <c r="W237" s="15">
        <f t="shared" si="11"/>
        <v>0</v>
      </c>
      <c r="X237" s="27"/>
      <c r="Y237" s="27"/>
      <c r="Z237" s="27"/>
      <c r="AA237" s="27"/>
      <c r="AB237" s="25" t="str">
        <f>IF(AND(AA236&lt;=W237,Z236&gt;=W237)," ","X")</f>
        <v> </v>
      </c>
      <c r="AC237" s="28"/>
    </row>
    <row r="238" spans="1:30" ht="12.75">
      <c r="A238" s="2"/>
      <c r="B238" s="3"/>
      <c r="I238" s="16">
        <f t="shared" si="9"/>
        <v>0</v>
      </c>
      <c r="J238" s="27">
        <f>(I238+I239)/2</f>
        <v>0</v>
      </c>
      <c r="K238" s="27">
        <f>J238*0.1</f>
        <v>0</v>
      </c>
      <c r="L238" s="27">
        <f>J238+K238</f>
        <v>0</v>
      </c>
      <c r="M238" s="27">
        <f>J238-K238</f>
        <v>0</v>
      </c>
      <c r="N238" s="25" t="str">
        <f>IF(AND(M238&lt;=I238,L238&gt;=I238)," ","X")</f>
        <v> </v>
      </c>
      <c r="O238" s="28" t="str">
        <f>IF(OR(N238="X",N239="X"),"X"," ")</f>
        <v> </v>
      </c>
      <c r="P238" s="16">
        <f t="shared" si="10"/>
        <v>0</v>
      </c>
      <c r="Q238" s="27">
        <f>(P238+P239)/2</f>
        <v>0</v>
      </c>
      <c r="R238" s="27">
        <f>Q238*0.1</f>
        <v>0</v>
      </c>
      <c r="S238" s="27">
        <f>Q238+R238</f>
        <v>0</v>
      </c>
      <c r="T238" s="27">
        <f>Q238-R238</f>
        <v>0</v>
      </c>
      <c r="U238" s="25" t="str">
        <f>IF(AND(T238&lt;=P238,S238&gt;=P238)," ","X")</f>
        <v> </v>
      </c>
      <c r="V238" s="28" t="str">
        <f>IF(OR(U238="X",U239="X"),"X"," ")</f>
        <v> </v>
      </c>
      <c r="W238" s="15">
        <f t="shared" si="11"/>
        <v>0</v>
      </c>
      <c r="X238" s="27">
        <f>(W238+W239)/2</f>
        <v>0</v>
      </c>
      <c r="Y238" s="27">
        <f>X238*0.1</f>
        <v>0</v>
      </c>
      <c r="Z238" s="27">
        <f>X238+Y238</f>
        <v>0</v>
      </c>
      <c r="AA238" s="27">
        <f>X238-Y238</f>
        <v>0</v>
      </c>
      <c r="AB238" s="25" t="str">
        <f>IF(AND(AA238&lt;=W238,Z238&gt;=W238)," ","X")</f>
        <v> </v>
      </c>
      <c r="AC238" s="28" t="str">
        <f>IF(OR(AB238="X",AB239="X"),"X"," ")</f>
        <v> </v>
      </c>
      <c r="AD238" s="7" t="str">
        <f>IF(OR(O238="X",V238="X",AC238="X"),"X"," ")</f>
        <v> </v>
      </c>
    </row>
    <row r="239" spans="1:29" ht="12.75">
      <c r="A239" s="2"/>
      <c r="B239" s="3"/>
      <c r="I239" s="16">
        <f t="shared" si="9"/>
        <v>0</v>
      </c>
      <c r="J239" s="27"/>
      <c r="K239" s="27"/>
      <c r="L239" s="27"/>
      <c r="M239" s="27"/>
      <c r="N239" s="25" t="str">
        <f>IF(AND(M238&lt;=I239,L238&gt;=I239)," ","X")</f>
        <v> </v>
      </c>
      <c r="O239" s="28"/>
      <c r="P239" s="16">
        <f t="shared" si="10"/>
        <v>0</v>
      </c>
      <c r="Q239" s="27"/>
      <c r="R239" s="27"/>
      <c r="S239" s="27"/>
      <c r="T239" s="27"/>
      <c r="U239" s="25" t="str">
        <f>IF(AND(T238&lt;=P239,S238&gt;=P239)," ","X")</f>
        <v> </v>
      </c>
      <c r="V239" s="28"/>
      <c r="W239" s="15">
        <f t="shared" si="11"/>
        <v>0</v>
      </c>
      <c r="X239" s="27"/>
      <c r="Y239" s="27"/>
      <c r="Z239" s="27"/>
      <c r="AA239" s="27"/>
      <c r="AB239" s="25" t="str">
        <f>IF(AND(AA238&lt;=W239,Z238&gt;=W239)," ","X")</f>
        <v> </v>
      </c>
      <c r="AC239" s="28"/>
    </row>
    <row r="240" spans="1:30" ht="12.75">
      <c r="A240" s="2"/>
      <c r="B240" s="3"/>
      <c r="I240" s="16">
        <f t="shared" si="9"/>
        <v>0</v>
      </c>
      <c r="J240" s="27">
        <f>(I240+I241)/2</f>
        <v>0</v>
      </c>
      <c r="K240" s="27">
        <f>J240*0.1</f>
        <v>0</v>
      </c>
      <c r="L240" s="27">
        <f>J240+K240</f>
        <v>0</v>
      </c>
      <c r="M240" s="27">
        <f>J240-K240</f>
        <v>0</v>
      </c>
      <c r="N240" s="25" t="str">
        <f>IF(AND(M240&lt;=I240,L240&gt;=I240)," ","X")</f>
        <v> </v>
      </c>
      <c r="O240" s="28" t="str">
        <f>IF(OR(N240="X",N241="X"),"X"," ")</f>
        <v> </v>
      </c>
      <c r="P240" s="16">
        <f t="shared" si="10"/>
        <v>0</v>
      </c>
      <c r="Q240" s="27">
        <f>(P240+P241)/2</f>
        <v>0</v>
      </c>
      <c r="R240" s="27">
        <f>Q240*0.1</f>
        <v>0</v>
      </c>
      <c r="S240" s="27">
        <f>Q240+R240</f>
        <v>0</v>
      </c>
      <c r="T240" s="27">
        <f>Q240-R240</f>
        <v>0</v>
      </c>
      <c r="U240" s="25" t="str">
        <f>IF(AND(T240&lt;=P240,S240&gt;=P240)," ","X")</f>
        <v> </v>
      </c>
      <c r="V240" s="28" t="str">
        <f>IF(OR(U240="X",U241="X"),"X"," ")</f>
        <v> </v>
      </c>
      <c r="W240" s="15">
        <f t="shared" si="11"/>
        <v>0</v>
      </c>
      <c r="X240" s="27">
        <f>(W240+W241)/2</f>
        <v>0</v>
      </c>
      <c r="Y240" s="27">
        <f>X240*0.1</f>
        <v>0</v>
      </c>
      <c r="Z240" s="27">
        <f>X240+Y240</f>
        <v>0</v>
      </c>
      <c r="AA240" s="27">
        <f>X240-Y240</f>
        <v>0</v>
      </c>
      <c r="AB240" s="25" t="str">
        <f>IF(AND(AA240&lt;=W240,Z240&gt;=W240)," ","X")</f>
        <v> </v>
      </c>
      <c r="AC240" s="28" t="str">
        <f>IF(OR(AB240="X",AB241="X"),"X"," ")</f>
        <v> </v>
      </c>
      <c r="AD240" s="7" t="str">
        <f>IF(OR(O240="X",V240="X",AC240="X"),"X"," ")</f>
        <v> </v>
      </c>
    </row>
    <row r="241" spans="1:29" ht="12.75">
      <c r="A241" s="2"/>
      <c r="B241" s="3"/>
      <c r="I241" s="16">
        <f t="shared" si="9"/>
        <v>0</v>
      </c>
      <c r="J241" s="27"/>
      <c r="K241" s="27"/>
      <c r="L241" s="27"/>
      <c r="M241" s="27"/>
      <c r="N241" s="25" t="str">
        <f>IF(AND(M240&lt;=I241,L240&gt;=I241)," ","X")</f>
        <v> </v>
      </c>
      <c r="O241" s="28"/>
      <c r="P241" s="16">
        <f t="shared" si="10"/>
        <v>0</v>
      </c>
      <c r="Q241" s="27"/>
      <c r="R241" s="27"/>
      <c r="S241" s="27"/>
      <c r="T241" s="27"/>
      <c r="U241" s="25" t="str">
        <f>IF(AND(T240&lt;=P241,S240&gt;=P241)," ","X")</f>
        <v> </v>
      </c>
      <c r="V241" s="28"/>
      <c r="W241" s="15">
        <f t="shared" si="11"/>
        <v>0</v>
      </c>
      <c r="X241" s="27"/>
      <c r="Y241" s="27"/>
      <c r="Z241" s="27"/>
      <c r="AA241" s="27"/>
      <c r="AB241" s="25" t="str">
        <f>IF(AND(AA240&lt;=W241,Z240&gt;=W241)," ","X")</f>
        <v> </v>
      </c>
      <c r="AC241" s="28"/>
    </row>
    <row r="242" spans="1:30" ht="12.75">
      <c r="A242" s="2"/>
      <c r="B242" s="3"/>
      <c r="I242" s="16">
        <f t="shared" si="9"/>
        <v>0</v>
      </c>
      <c r="J242" s="27">
        <f>(I242+I243)/2</f>
        <v>0</v>
      </c>
      <c r="K242" s="27">
        <f>J242*0.1</f>
        <v>0</v>
      </c>
      <c r="L242" s="27">
        <f>J242+K242</f>
        <v>0</v>
      </c>
      <c r="M242" s="27">
        <f>J242-K242</f>
        <v>0</v>
      </c>
      <c r="N242" s="25" t="str">
        <f>IF(AND(M242&lt;=I242,L242&gt;=I242)," ","X")</f>
        <v> </v>
      </c>
      <c r="O242" s="28" t="str">
        <f>IF(OR(N242="X",N243="X"),"X"," ")</f>
        <v> </v>
      </c>
      <c r="P242" s="16">
        <f t="shared" si="10"/>
        <v>0</v>
      </c>
      <c r="Q242" s="27">
        <f>(P242+P243)/2</f>
        <v>0</v>
      </c>
      <c r="R242" s="27">
        <f>Q242*0.1</f>
        <v>0</v>
      </c>
      <c r="S242" s="27">
        <f>Q242+R242</f>
        <v>0</v>
      </c>
      <c r="T242" s="27">
        <f>Q242-R242</f>
        <v>0</v>
      </c>
      <c r="U242" s="25" t="str">
        <f>IF(AND(T242&lt;=P242,S242&gt;=P242)," ","X")</f>
        <v> </v>
      </c>
      <c r="V242" s="28" t="str">
        <f>IF(OR(U242="X",U243="X"),"X"," ")</f>
        <v> </v>
      </c>
      <c r="W242" s="15">
        <f t="shared" si="11"/>
        <v>0</v>
      </c>
      <c r="X242" s="27">
        <f>(W242+W243)/2</f>
        <v>0</v>
      </c>
      <c r="Y242" s="27">
        <f>X242*0.1</f>
        <v>0</v>
      </c>
      <c r="Z242" s="27">
        <f>X242+Y242</f>
        <v>0</v>
      </c>
      <c r="AA242" s="27">
        <f>X242-Y242</f>
        <v>0</v>
      </c>
      <c r="AB242" s="25" t="str">
        <f>IF(AND(AA242&lt;=W242,Z242&gt;=W242)," ","X")</f>
        <v> </v>
      </c>
      <c r="AC242" s="28" t="str">
        <f>IF(OR(AB242="X",AB243="X"),"X"," ")</f>
        <v> </v>
      </c>
      <c r="AD242" s="7" t="str">
        <f>IF(OR(O242="X",V242="X",AC242="X"),"X"," ")</f>
        <v> </v>
      </c>
    </row>
    <row r="243" spans="1:29" ht="12.75">
      <c r="A243" s="2"/>
      <c r="B243" s="3"/>
      <c r="I243" s="16">
        <f t="shared" si="9"/>
        <v>0</v>
      </c>
      <c r="J243" s="27"/>
      <c r="K243" s="27"/>
      <c r="L243" s="27"/>
      <c r="M243" s="27"/>
      <c r="N243" s="25" t="str">
        <f>IF(AND(M242&lt;=I243,L242&gt;=I243)," ","X")</f>
        <v> </v>
      </c>
      <c r="O243" s="28"/>
      <c r="P243" s="16">
        <f t="shared" si="10"/>
        <v>0</v>
      </c>
      <c r="Q243" s="27"/>
      <c r="R243" s="27"/>
      <c r="S243" s="27"/>
      <c r="T243" s="27"/>
      <c r="U243" s="25" t="str">
        <f>IF(AND(T242&lt;=P243,S242&gt;=P243)," ","X")</f>
        <v> </v>
      </c>
      <c r="V243" s="28"/>
      <c r="W243" s="15">
        <f t="shared" si="11"/>
        <v>0</v>
      </c>
      <c r="X243" s="27"/>
      <c r="Y243" s="27"/>
      <c r="Z243" s="27"/>
      <c r="AA243" s="27"/>
      <c r="AB243" s="25" t="str">
        <f>IF(AND(AA242&lt;=W243,Z242&gt;=W243)," ","X")</f>
        <v> </v>
      </c>
      <c r="AC243" s="28"/>
    </row>
    <row r="244" spans="1:30" ht="12.75">
      <c r="A244" s="2"/>
      <c r="B244" s="3"/>
      <c r="I244" s="16">
        <f t="shared" si="9"/>
        <v>0</v>
      </c>
      <c r="J244" s="27">
        <f>(I244+I245)/2</f>
        <v>0</v>
      </c>
      <c r="K244" s="27">
        <f>J244*0.1</f>
        <v>0</v>
      </c>
      <c r="L244" s="27">
        <f>J244+K244</f>
        <v>0</v>
      </c>
      <c r="M244" s="27">
        <f>J244-K244</f>
        <v>0</v>
      </c>
      <c r="N244" s="25" t="str">
        <f>IF(AND(M244&lt;=I244,L244&gt;=I244)," ","X")</f>
        <v> </v>
      </c>
      <c r="O244" s="28" t="str">
        <f>IF(OR(N244="X",N245="X"),"X"," ")</f>
        <v> </v>
      </c>
      <c r="P244" s="16">
        <f t="shared" si="10"/>
        <v>0</v>
      </c>
      <c r="Q244" s="27">
        <f>(P244+P245)/2</f>
        <v>0</v>
      </c>
      <c r="R244" s="27">
        <f>Q244*0.1</f>
        <v>0</v>
      </c>
      <c r="S244" s="27">
        <f>Q244+R244</f>
        <v>0</v>
      </c>
      <c r="T244" s="27">
        <f>Q244-R244</f>
        <v>0</v>
      </c>
      <c r="U244" s="25" t="str">
        <f>IF(AND(T244&lt;=P244,S244&gt;=P244)," ","X")</f>
        <v> </v>
      </c>
      <c r="V244" s="28" t="str">
        <f>IF(OR(U244="X",U245="X"),"X"," ")</f>
        <v> </v>
      </c>
      <c r="W244" s="15">
        <f t="shared" si="11"/>
        <v>0</v>
      </c>
      <c r="X244" s="27">
        <f>(W244+W245)/2</f>
        <v>0</v>
      </c>
      <c r="Y244" s="27">
        <f>X244*0.1</f>
        <v>0</v>
      </c>
      <c r="Z244" s="27">
        <f>X244+Y244</f>
        <v>0</v>
      </c>
      <c r="AA244" s="27">
        <f>X244-Y244</f>
        <v>0</v>
      </c>
      <c r="AB244" s="25" t="str">
        <f>IF(AND(AA244&lt;=W244,Z244&gt;=W244)," ","X")</f>
        <v> </v>
      </c>
      <c r="AC244" s="28" t="str">
        <f>IF(OR(AB244="X",AB245="X"),"X"," ")</f>
        <v> </v>
      </c>
      <c r="AD244" s="7" t="str">
        <f>IF(OR(O244="X",V244="X",AC244="X"),"X"," ")</f>
        <v> </v>
      </c>
    </row>
    <row r="245" spans="1:29" ht="12.75">
      <c r="A245" s="2"/>
      <c r="B245" s="3"/>
      <c r="I245" s="16">
        <f t="shared" si="9"/>
        <v>0</v>
      </c>
      <c r="J245" s="27"/>
      <c r="K245" s="27"/>
      <c r="L245" s="27"/>
      <c r="M245" s="27"/>
      <c r="N245" s="25" t="str">
        <f>IF(AND(M244&lt;=I245,L244&gt;=I245)," ","X")</f>
        <v> </v>
      </c>
      <c r="O245" s="28"/>
      <c r="P245" s="16">
        <f t="shared" si="10"/>
        <v>0</v>
      </c>
      <c r="Q245" s="27"/>
      <c r="R245" s="27"/>
      <c r="S245" s="27"/>
      <c r="T245" s="27"/>
      <c r="U245" s="25" t="str">
        <f>IF(AND(T244&lt;=P245,S244&gt;=P245)," ","X")</f>
        <v> </v>
      </c>
      <c r="V245" s="28"/>
      <c r="W245" s="15">
        <f t="shared" si="11"/>
        <v>0</v>
      </c>
      <c r="X245" s="27"/>
      <c r="Y245" s="27"/>
      <c r="Z245" s="27"/>
      <c r="AA245" s="27"/>
      <c r="AB245" s="25" t="str">
        <f>IF(AND(AA244&lt;=W245,Z244&gt;=W245)," ","X")</f>
        <v> </v>
      </c>
      <c r="AC245" s="28"/>
    </row>
    <row r="246" spans="1:30" ht="12.75">
      <c r="A246" s="2"/>
      <c r="B246" s="3"/>
      <c r="I246" s="16">
        <f t="shared" si="9"/>
        <v>0</v>
      </c>
      <c r="J246" s="27">
        <f>(I246+I247)/2</f>
        <v>0</v>
      </c>
      <c r="K246" s="27">
        <f>J246*0.1</f>
        <v>0</v>
      </c>
      <c r="L246" s="27">
        <f>J246+K246</f>
        <v>0</v>
      </c>
      <c r="M246" s="27">
        <f>J246-K246</f>
        <v>0</v>
      </c>
      <c r="N246" s="25" t="str">
        <f>IF(AND(M246&lt;=I246,L246&gt;=I246)," ","X")</f>
        <v> </v>
      </c>
      <c r="O246" s="28" t="str">
        <f>IF(OR(N246="X",N247="X"),"X"," ")</f>
        <v> </v>
      </c>
      <c r="P246" s="16">
        <f t="shared" si="10"/>
        <v>0</v>
      </c>
      <c r="Q246" s="27">
        <f>(P246+P247)/2</f>
        <v>0</v>
      </c>
      <c r="R246" s="27">
        <f>Q246*0.1</f>
        <v>0</v>
      </c>
      <c r="S246" s="27">
        <f>Q246+R246</f>
        <v>0</v>
      </c>
      <c r="T246" s="27">
        <f>Q246-R246</f>
        <v>0</v>
      </c>
      <c r="U246" s="25" t="str">
        <f>IF(AND(T246&lt;=P246,S246&gt;=P246)," ","X")</f>
        <v> </v>
      </c>
      <c r="V246" s="28" t="str">
        <f>IF(OR(U246="X",U247="X"),"X"," ")</f>
        <v> </v>
      </c>
      <c r="W246" s="15">
        <f t="shared" si="11"/>
        <v>0</v>
      </c>
      <c r="X246" s="27">
        <f>(W246+W247)/2</f>
        <v>0</v>
      </c>
      <c r="Y246" s="27">
        <f>X246*0.1</f>
        <v>0</v>
      </c>
      <c r="Z246" s="27">
        <f>X246+Y246</f>
        <v>0</v>
      </c>
      <c r="AA246" s="27">
        <f>X246-Y246</f>
        <v>0</v>
      </c>
      <c r="AB246" s="25" t="str">
        <f>IF(AND(AA246&lt;=W246,Z246&gt;=W246)," ","X")</f>
        <v> </v>
      </c>
      <c r="AC246" s="28" t="str">
        <f>IF(OR(AB246="X",AB247="X"),"X"," ")</f>
        <v> </v>
      </c>
      <c r="AD246" s="7" t="str">
        <f>IF(OR(O246="X",V246="X",AC246="X"),"X"," ")</f>
        <v> </v>
      </c>
    </row>
    <row r="247" spans="1:29" ht="12.75">
      <c r="A247" s="2"/>
      <c r="B247" s="3"/>
      <c r="I247" s="16">
        <f t="shared" si="9"/>
        <v>0</v>
      </c>
      <c r="J247" s="27"/>
      <c r="K247" s="27"/>
      <c r="L247" s="27"/>
      <c r="M247" s="27"/>
      <c r="N247" s="25" t="str">
        <f>IF(AND(M246&lt;=I247,L246&gt;=I247)," ","X")</f>
        <v> </v>
      </c>
      <c r="O247" s="28"/>
      <c r="P247" s="16">
        <f t="shared" si="10"/>
        <v>0</v>
      </c>
      <c r="Q247" s="27"/>
      <c r="R247" s="27"/>
      <c r="S247" s="27"/>
      <c r="T247" s="27"/>
      <c r="U247" s="25" t="str">
        <f>IF(AND(T246&lt;=P247,S246&gt;=P247)," ","X")</f>
        <v> </v>
      </c>
      <c r="V247" s="28"/>
      <c r="W247" s="15">
        <f t="shared" si="11"/>
        <v>0</v>
      </c>
      <c r="X247" s="27"/>
      <c r="Y247" s="27"/>
      <c r="Z247" s="27"/>
      <c r="AA247" s="27"/>
      <c r="AB247" s="25" t="str">
        <f>IF(AND(AA246&lt;=W247,Z246&gt;=W247)," ","X")</f>
        <v> </v>
      </c>
      <c r="AC247" s="28"/>
    </row>
    <row r="248" spans="1:30" ht="12.75">
      <c r="A248" s="2"/>
      <c r="B248" s="3"/>
      <c r="I248" s="16">
        <f t="shared" si="9"/>
        <v>0</v>
      </c>
      <c r="J248" s="27">
        <f>(I248+I249)/2</f>
        <v>0</v>
      </c>
      <c r="K248" s="27">
        <f>J248*0.1</f>
        <v>0</v>
      </c>
      <c r="L248" s="27">
        <f>J248+K248</f>
        <v>0</v>
      </c>
      <c r="M248" s="27">
        <f>J248-K248</f>
        <v>0</v>
      </c>
      <c r="N248" s="25" t="str">
        <f>IF(AND(M248&lt;=I248,L248&gt;=I248)," ","X")</f>
        <v> </v>
      </c>
      <c r="O248" s="28" t="str">
        <f>IF(OR(N248="X",N249="X"),"X"," ")</f>
        <v> </v>
      </c>
      <c r="P248" s="16">
        <f t="shared" si="10"/>
        <v>0</v>
      </c>
      <c r="Q248" s="27">
        <f>(P248+P249)/2</f>
        <v>0</v>
      </c>
      <c r="R248" s="27">
        <f>Q248*0.1</f>
        <v>0</v>
      </c>
      <c r="S248" s="27">
        <f>Q248+R248</f>
        <v>0</v>
      </c>
      <c r="T248" s="27">
        <f>Q248-R248</f>
        <v>0</v>
      </c>
      <c r="U248" s="25" t="str">
        <f>IF(AND(T248&lt;=P248,S248&gt;=P248)," ","X")</f>
        <v> </v>
      </c>
      <c r="V248" s="28" t="str">
        <f>IF(OR(U248="X",U249="X"),"X"," ")</f>
        <v> </v>
      </c>
      <c r="W248" s="15">
        <f t="shared" si="11"/>
        <v>0</v>
      </c>
      <c r="X248" s="27">
        <f>(W248+W249)/2</f>
        <v>0</v>
      </c>
      <c r="Y248" s="27">
        <f>X248*0.1</f>
        <v>0</v>
      </c>
      <c r="Z248" s="27">
        <f>X248+Y248</f>
        <v>0</v>
      </c>
      <c r="AA248" s="27">
        <f>X248-Y248</f>
        <v>0</v>
      </c>
      <c r="AB248" s="25" t="str">
        <f>IF(AND(AA248&lt;=W248,Z248&gt;=W248)," ","X")</f>
        <v> </v>
      </c>
      <c r="AC248" s="28" t="str">
        <f>IF(OR(AB248="X",AB249="X"),"X"," ")</f>
        <v> </v>
      </c>
      <c r="AD248" s="7" t="str">
        <f>IF(OR(O248="X",V248="X",AC248="X"),"X"," ")</f>
        <v> </v>
      </c>
    </row>
    <row r="249" spans="1:29" ht="12.75">
      <c r="A249" s="2"/>
      <c r="B249" s="3"/>
      <c r="I249" s="16">
        <f t="shared" si="9"/>
        <v>0</v>
      </c>
      <c r="J249" s="27"/>
      <c r="K249" s="27"/>
      <c r="L249" s="27"/>
      <c r="M249" s="27"/>
      <c r="N249" s="25" t="str">
        <f>IF(AND(M248&lt;=I249,L248&gt;=I249)," ","X")</f>
        <v> </v>
      </c>
      <c r="O249" s="28"/>
      <c r="P249" s="16">
        <f t="shared" si="10"/>
        <v>0</v>
      </c>
      <c r="Q249" s="27"/>
      <c r="R249" s="27"/>
      <c r="S249" s="27"/>
      <c r="T249" s="27"/>
      <c r="U249" s="25" t="str">
        <f>IF(AND(T248&lt;=P249,S248&gt;=P249)," ","X")</f>
        <v> </v>
      </c>
      <c r="V249" s="28"/>
      <c r="W249" s="15">
        <f t="shared" si="11"/>
        <v>0</v>
      </c>
      <c r="X249" s="27"/>
      <c r="Y249" s="27"/>
      <c r="Z249" s="27"/>
      <c r="AA249" s="27"/>
      <c r="AB249" s="25" t="str">
        <f>IF(AND(AA248&lt;=W249,Z248&gt;=W249)," ","X")</f>
        <v> </v>
      </c>
      <c r="AC249" s="28"/>
    </row>
    <row r="250" spans="1:30" ht="12.75">
      <c r="A250" s="2"/>
      <c r="B250" s="3"/>
      <c r="I250" s="16">
        <f t="shared" si="9"/>
        <v>0</v>
      </c>
      <c r="J250" s="27">
        <f>(I250+I251)/2</f>
        <v>0</v>
      </c>
      <c r="K250" s="27">
        <f>J250*0.1</f>
        <v>0</v>
      </c>
      <c r="L250" s="27">
        <f>J250+K250</f>
        <v>0</v>
      </c>
      <c r="M250" s="27">
        <f>J250-K250</f>
        <v>0</v>
      </c>
      <c r="N250" s="25" t="str">
        <f>IF(AND(M250&lt;=I250,L250&gt;=I250)," ","X")</f>
        <v> </v>
      </c>
      <c r="O250" s="28" t="str">
        <f>IF(OR(N250="X",N251="X"),"X"," ")</f>
        <v> </v>
      </c>
      <c r="P250" s="16">
        <f t="shared" si="10"/>
        <v>0</v>
      </c>
      <c r="Q250" s="27">
        <f>(P250+P251)/2</f>
        <v>0</v>
      </c>
      <c r="R250" s="27">
        <f>Q250*0.1</f>
        <v>0</v>
      </c>
      <c r="S250" s="27">
        <f>Q250+R250</f>
        <v>0</v>
      </c>
      <c r="T250" s="27">
        <f>Q250-R250</f>
        <v>0</v>
      </c>
      <c r="U250" s="25" t="str">
        <f>IF(AND(T250&lt;=P250,S250&gt;=P250)," ","X")</f>
        <v> </v>
      </c>
      <c r="V250" s="28" t="str">
        <f>IF(OR(U250="X",U251="X"),"X"," ")</f>
        <v> </v>
      </c>
      <c r="W250" s="15">
        <f t="shared" si="11"/>
        <v>0</v>
      </c>
      <c r="X250" s="27">
        <f>(W250+W251)/2</f>
        <v>0</v>
      </c>
      <c r="Y250" s="27">
        <f>X250*0.1</f>
        <v>0</v>
      </c>
      <c r="Z250" s="27">
        <f>X250+Y250</f>
        <v>0</v>
      </c>
      <c r="AA250" s="27">
        <f>X250-Y250</f>
        <v>0</v>
      </c>
      <c r="AB250" s="25" t="str">
        <f>IF(AND(AA250&lt;=W250,Z250&gt;=W250)," ","X")</f>
        <v> </v>
      </c>
      <c r="AC250" s="28" t="str">
        <f>IF(OR(AB250="X",AB251="X"),"X"," ")</f>
        <v> </v>
      </c>
      <c r="AD250" s="7" t="str">
        <f>IF(OR(O250="X",V250="X",AC250="X"),"X"," ")</f>
        <v> </v>
      </c>
    </row>
    <row r="251" spans="1:29" ht="12.75">
      <c r="A251" s="2"/>
      <c r="B251" s="3"/>
      <c r="I251" s="16">
        <f t="shared" si="9"/>
        <v>0</v>
      </c>
      <c r="J251" s="27"/>
      <c r="K251" s="27"/>
      <c r="L251" s="27"/>
      <c r="M251" s="27"/>
      <c r="N251" s="25" t="str">
        <f>IF(AND(M250&lt;=I251,L250&gt;=I251)," ","X")</f>
        <v> </v>
      </c>
      <c r="O251" s="28"/>
      <c r="P251" s="16">
        <f t="shared" si="10"/>
        <v>0</v>
      </c>
      <c r="Q251" s="27"/>
      <c r="R251" s="27"/>
      <c r="S251" s="27"/>
      <c r="T251" s="27"/>
      <c r="U251" s="25" t="str">
        <f>IF(AND(T250&lt;=P251,S250&gt;=P251)," ","X")</f>
        <v> </v>
      </c>
      <c r="V251" s="28"/>
      <c r="W251" s="15">
        <f t="shared" si="11"/>
        <v>0</v>
      </c>
      <c r="X251" s="27"/>
      <c r="Y251" s="27"/>
      <c r="Z251" s="27"/>
      <c r="AA251" s="27"/>
      <c r="AB251" s="25" t="str">
        <f>IF(AND(AA250&lt;=W251,Z250&gt;=W251)," ","X")</f>
        <v> </v>
      </c>
      <c r="AC251" s="28"/>
    </row>
    <row r="252" spans="1:30" ht="12.75">
      <c r="A252" s="2"/>
      <c r="B252" s="3"/>
      <c r="I252" s="16">
        <f t="shared" si="9"/>
        <v>0</v>
      </c>
      <c r="J252" s="27">
        <f>(I252+I253)/2</f>
        <v>0</v>
      </c>
      <c r="K252" s="27">
        <f>J252*0.1</f>
        <v>0</v>
      </c>
      <c r="L252" s="27">
        <f>J252+K252</f>
        <v>0</v>
      </c>
      <c r="M252" s="27">
        <f>J252-K252</f>
        <v>0</v>
      </c>
      <c r="N252" s="25" t="str">
        <f>IF(AND(M252&lt;=I252,L252&gt;=I252)," ","X")</f>
        <v> </v>
      </c>
      <c r="O252" s="28" t="str">
        <f>IF(OR(N252="X",N253="X"),"X"," ")</f>
        <v> </v>
      </c>
      <c r="P252" s="16">
        <f t="shared" si="10"/>
        <v>0</v>
      </c>
      <c r="Q252" s="27">
        <f>(P252+P253)/2</f>
        <v>0</v>
      </c>
      <c r="R252" s="27">
        <f>Q252*0.1</f>
        <v>0</v>
      </c>
      <c r="S252" s="27">
        <f>Q252+R252</f>
        <v>0</v>
      </c>
      <c r="T252" s="27">
        <f>Q252-R252</f>
        <v>0</v>
      </c>
      <c r="U252" s="25" t="str">
        <f>IF(AND(T252&lt;=P252,S252&gt;=P252)," ","X")</f>
        <v> </v>
      </c>
      <c r="V252" s="28" t="str">
        <f>IF(OR(U252="X",U253="X"),"X"," ")</f>
        <v> </v>
      </c>
      <c r="W252" s="15">
        <f t="shared" si="11"/>
        <v>0</v>
      </c>
      <c r="X252" s="27">
        <f>(W252+W253)/2</f>
        <v>0</v>
      </c>
      <c r="Y252" s="27">
        <f>X252*0.1</f>
        <v>0</v>
      </c>
      <c r="Z252" s="27">
        <f>X252+Y252</f>
        <v>0</v>
      </c>
      <c r="AA252" s="27">
        <f>X252-Y252</f>
        <v>0</v>
      </c>
      <c r="AB252" s="25" t="str">
        <f>IF(AND(AA252&lt;=W252,Z252&gt;=W252)," ","X")</f>
        <v> </v>
      </c>
      <c r="AC252" s="28" t="str">
        <f>IF(OR(AB252="X",AB253="X"),"X"," ")</f>
        <v> </v>
      </c>
      <c r="AD252" s="7" t="str">
        <f>IF(OR(O252="X",V252="X",AC252="X"),"X"," ")</f>
        <v> </v>
      </c>
    </row>
    <row r="253" spans="1:29" ht="12.75">
      <c r="A253" s="2"/>
      <c r="B253" s="3"/>
      <c r="I253" s="16">
        <f t="shared" si="9"/>
        <v>0</v>
      </c>
      <c r="J253" s="27"/>
      <c r="K253" s="27"/>
      <c r="L253" s="27"/>
      <c r="M253" s="27"/>
      <c r="N253" s="25" t="str">
        <f>IF(AND(M252&lt;=I253,L252&gt;=I253)," ","X")</f>
        <v> </v>
      </c>
      <c r="O253" s="28"/>
      <c r="P253" s="16">
        <f t="shared" si="10"/>
        <v>0</v>
      </c>
      <c r="Q253" s="27"/>
      <c r="R253" s="27"/>
      <c r="S253" s="27"/>
      <c r="T253" s="27"/>
      <c r="U253" s="25" t="str">
        <f>IF(AND(T252&lt;=P253,S252&gt;=P253)," ","X")</f>
        <v> </v>
      </c>
      <c r="V253" s="28"/>
      <c r="W253" s="15">
        <f t="shared" si="11"/>
        <v>0</v>
      </c>
      <c r="X253" s="27"/>
      <c r="Y253" s="27"/>
      <c r="Z253" s="27"/>
      <c r="AA253" s="27"/>
      <c r="AB253" s="25" t="str">
        <f>IF(AND(AA252&lt;=W253,Z252&gt;=W253)," ","X")</f>
        <v> </v>
      </c>
      <c r="AC253" s="28"/>
    </row>
    <row r="254" spans="1:30" ht="12.75">
      <c r="A254" s="2"/>
      <c r="B254" s="3"/>
      <c r="I254" s="16">
        <f t="shared" si="9"/>
        <v>0</v>
      </c>
      <c r="J254" s="27">
        <f>(I254+I255)/2</f>
        <v>0</v>
      </c>
      <c r="K254" s="27">
        <f>J254*0.1</f>
        <v>0</v>
      </c>
      <c r="L254" s="27">
        <f>J254+K254</f>
        <v>0</v>
      </c>
      <c r="M254" s="27">
        <f>J254-K254</f>
        <v>0</v>
      </c>
      <c r="N254" s="25" t="str">
        <f>IF(AND(M254&lt;=I254,L254&gt;=I254)," ","X")</f>
        <v> </v>
      </c>
      <c r="O254" s="28" t="str">
        <f>IF(OR(N254="X",N255="X"),"X"," ")</f>
        <v> </v>
      </c>
      <c r="P254" s="16">
        <f t="shared" si="10"/>
        <v>0</v>
      </c>
      <c r="Q254" s="27">
        <f>(P254+P255)/2</f>
        <v>0</v>
      </c>
      <c r="R254" s="27">
        <f>Q254*0.1</f>
        <v>0</v>
      </c>
      <c r="S254" s="27">
        <f>Q254+R254</f>
        <v>0</v>
      </c>
      <c r="T254" s="27">
        <f>Q254-R254</f>
        <v>0</v>
      </c>
      <c r="U254" s="25" t="str">
        <f>IF(AND(T254&lt;=P254,S254&gt;=P254)," ","X")</f>
        <v> </v>
      </c>
      <c r="V254" s="28" t="str">
        <f>IF(OR(U254="X",U255="X"),"X"," ")</f>
        <v> </v>
      </c>
      <c r="W254" s="15">
        <f t="shared" si="11"/>
        <v>0</v>
      </c>
      <c r="X254" s="27">
        <f>(W254+W255)/2</f>
        <v>0</v>
      </c>
      <c r="Y254" s="27">
        <f>X254*0.1</f>
        <v>0</v>
      </c>
      <c r="Z254" s="27">
        <f>X254+Y254</f>
        <v>0</v>
      </c>
      <c r="AA254" s="27">
        <f>X254-Y254</f>
        <v>0</v>
      </c>
      <c r="AB254" s="25" t="str">
        <f>IF(AND(AA254&lt;=W254,Z254&gt;=W254)," ","X")</f>
        <v> </v>
      </c>
      <c r="AC254" s="28" t="str">
        <f>IF(OR(AB254="X",AB255="X"),"X"," ")</f>
        <v> </v>
      </c>
      <c r="AD254" s="7" t="str">
        <f>IF(OR(O254="X",V254="X",AC254="X"),"X"," ")</f>
        <v> </v>
      </c>
    </row>
    <row r="255" spans="1:29" ht="12.75">
      <c r="A255" s="2"/>
      <c r="B255" s="3"/>
      <c r="I255" s="16">
        <f t="shared" si="9"/>
        <v>0</v>
      </c>
      <c r="J255" s="27"/>
      <c r="K255" s="27"/>
      <c r="L255" s="27"/>
      <c r="M255" s="27"/>
      <c r="N255" s="25" t="str">
        <f>IF(AND(M254&lt;=I255,L254&gt;=I255)," ","X")</f>
        <v> </v>
      </c>
      <c r="O255" s="28"/>
      <c r="P255" s="16">
        <f t="shared" si="10"/>
        <v>0</v>
      </c>
      <c r="Q255" s="27"/>
      <c r="R255" s="27"/>
      <c r="S255" s="27"/>
      <c r="T255" s="27"/>
      <c r="U255" s="25" t="str">
        <f>IF(AND(T254&lt;=P255,S254&gt;=P255)," ","X")</f>
        <v> </v>
      </c>
      <c r="V255" s="28"/>
      <c r="W255" s="15">
        <f t="shared" si="11"/>
        <v>0</v>
      </c>
      <c r="X255" s="27"/>
      <c r="Y255" s="27"/>
      <c r="Z255" s="27"/>
      <c r="AA255" s="27"/>
      <c r="AB255" s="25" t="str">
        <f>IF(AND(AA254&lt;=W255,Z254&gt;=W255)," ","X")</f>
        <v> </v>
      </c>
      <c r="AC255" s="28"/>
    </row>
    <row r="256" spans="1:30" ht="12.75">
      <c r="A256" s="2"/>
      <c r="B256" s="3"/>
      <c r="I256" s="16">
        <f t="shared" si="9"/>
        <v>0</v>
      </c>
      <c r="J256" s="27">
        <f>(I256+I257)/2</f>
        <v>0</v>
      </c>
      <c r="K256" s="27">
        <f>J256*0.1</f>
        <v>0</v>
      </c>
      <c r="L256" s="27">
        <f>J256+K256</f>
        <v>0</v>
      </c>
      <c r="M256" s="27">
        <f>J256-K256</f>
        <v>0</v>
      </c>
      <c r="N256" s="25" t="str">
        <f>IF(AND(M256&lt;=I256,L256&gt;=I256)," ","X")</f>
        <v> </v>
      </c>
      <c r="O256" s="28" t="str">
        <f>IF(OR(N256="X",N257="X"),"X"," ")</f>
        <v> </v>
      </c>
      <c r="P256" s="16">
        <f t="shared" si="10"/>
        <v>0</v>
      </c>
      <c r="Q256" s="27">
        <f>(P256+P257)/2</f>
        <v>0</v>
      </c>
      <c r="R256" s="27">
        <f>Q256*0.1</f>
        <v>0</v>
      </c>
      <c r="S256" s="27">
        <f>Q256+R256</f>
        <v>0</v>
      </c>
      <c r="T256" s="27">
        <f>Q256-R256</f>
        <v>0</v>
      </c>
      <c r="U256" s="25" t="str">
        <f>IF(AND(T256&lt;=P256,S256&gt;=P256)," ","X")</f>
        <v> </v>
      </c>
      <c r="V256" s="28" t="str">
        <f>IF(OR(U256="X",U257="X"),"X"," ")</f>
        <v> </v>
      </c>
      <c r="W256" s="15">
        <f t="shared" si="11"/>
        <v>0</v>
      </c>
      <c r="X256" s="27">
        <f>(W256+W257)/2</f>
        <v>0</v>
      </c>
      <c r="Y256" s="27">
        <f>X256*0.1</f>
        <v>0</v>
      </c>
      <c r="Z256" s="27">
        <f>X256+Y256</f>
        <v>0</v>
      </c>
      <c r="AA256" s="27">
        <f>X256-Y256</f>
        <v>0</v>
      </c>
      <c r="AB256" s="25" t="str">
        <f>IF(AND(AA256&lt;=W256,Z256&gt;=W256)," ","X")</f>
        <v> </v>
      </c>
      <c r="AC256" s="28" t="str">
        <f>IF(OR(AB256="X",AB257="X"),"X"," ")</f>
        <v> </v>
      </c>
      <c r="AD256" s="7" t="str">
        <f>IF(OR(O256="X",V256="X",AC256="X"),"X"," ")</f>
        <v> </v>
      </c>
    </row>
    <row r="257" spans="1:29" ht="12.75">
      <c r="A257" s="2"/>
      <c r="B257" s="3"/>
      <c r="I257" s="16">
        <f t="shared" si="9"/>
        <v>0</v>
      </c>
      <c r="J257" s="27"/>
      <c r="K257" s="27"/>
      <c r="L257" s="27"/>
      <c r="M257" s="27"/>
      <c r="N257" s="25" t="str">
        <f>IF(AND(M256&lt;=I257,L256&gt;=I257)," ","X")</f>
        <v> </v>
      </c>
      <c r="O257" s="28"/>
      <c r="P257" s="16">
        <f t="shared" si="10"/>
        <v>0</v>
      </c>
      <c r="Q257" s="27"/>
      <c r="R257" s="27"/>
      <c r="S257" s="27"/>
      <c r="T257" s="27"/>
      <c r="U257" s="25" t="str">
        <f>IF(AND(T256&lt;=P257,S256&gt;=P257)," ","X")</f>
        <v> </v>
      </c>
      <c r="V257" s="28"/>
      <c r="W257" s="15">
        <f t="shared" si="11"/>
        <v>0</v>
      </c>
      <c r="X257" s="27"/>
      <c r="Y257" s="27"/>
      <c r="Z257" s="27"/>
      <c r="AA257" s="27"/>
      <c r="AB257" s="25" t="str">
        <f>IF(AND(AA256&lt;=W257,Z256&gt;=W257)," ","X")</f>
        <v> </v>
      </c>
      <c r="AC257" s="28"/>
    </row>
    <row r="258" spans="1:30" ht="12.75">
      <c r="A258" s="2"/>
      <c r="B258" s="3"/>
      <c r="I258" s="16">
        <f t="shared" si="9"/>
        <v>0</v>
      </c>
      <c r="J258" s="27">
        <f>(I258+I259)/2</f>
        <v>0</v>
      </c>
      <c r="K258" s="27">
        <f>J258*0.1</f>
        <v>0</v>
      </c>
      <c r="L258" s="27">
        <f>J258+K258</f>
        <v>0</v>
      </c>
      <c r="M258" s="27">
        <f>J258-K258</f>
        <v>0</v>
      </c>
      <c r="N258" s="25" t="str">
        <f>IF(AND(M258&lt;=I258,L258&gt;=I258)," ","X")</f>
        <v> </v>
      </c>
      <c r="O258" s="28" t="str">
        <f>IF(OR(N258="X",N259="X"),"X"," ")</f>
        <v> </v>
      </c>
      <c r="P258" s="16">
        <f t="shared" si="10"/>
        <v>0</v>
      </c>
      <c r="Q258" s="27">
        <f>(P258+P259)/2</f>
        <v>0</v>
      </c>
      <c r="R258" s="27">
        <f>Q258*0.1</f>
        <v>0</v>
      </c>
      <c r="S258" s="27">
        <f>Q258+R258</f>
        <v>0</v>
      </c>
      <c r="T258" s="27">
        <f>Q258-R258</f>
        <v>0</v>
      </c>
      <c r="U258" s="25" t="str">
        <f>IF(AND(T258&lt;=P258,S258&gt;=P258)," ","X")</f>
        <v> </v>
      </c>
      <c r="V258" s="28" t="str">
        <f>IF(OR(U258="X",U259="X"),"X"," ")</f>
        <v> </v>
      </c>
      <c r="W258" s="15">
        <f t="shared" si="11"/>
        <v>0</v>
      </c>
      <c r="X258" s="27">
        <f>(W258+W259)/2</f>
        <v>0</v>
      </c>
      <c r="Y258" s="27">
        <f>X258*0.1</f>
        <v>0</v>
      </c>
      <c r="Z258" s="27">
        <f>X258+Y258</f>
        <v>0</v>
      </c>
      <c r="AA258" s="27">
        <f>X258-Y258</f>
        <v>0</v>
      </c>
      <c r="AB258" s="25" t="str">
        <f>IF(AND(AA258&lt;=W258,Z258&gt;=W258)," ","X")</f>
        <v> </v>
      </c>
      <c r="AC258" s="28" t="str">
        <f>IF(OR(AB258="X",AB259="X"),"X"," ")</f>
        <v> </v>
      </c>
      <c r="AD258" s="7" t="str">
        <f>IF(OR(O258="X",V258="X",AC258="X"),"X"," ")</f>
        <v> </v>
      </c>
    </row>
    <row r="259" spans="1:29" ht="12.75">
      <c r="A259" s="2"/>
      <c r="B259" s="3"/>
      <c r="I259" s="16">
        <f t="shared" si="9"/>
        <v>0</v>
      </c>
      <c r="J259" s="27"/>
      <c r="K259" s="27"/>
      <c r="L259" s="27"/>
      <c r="M259" s="27"/>
      <c r="N259" s="25" t="str">
        <f>IF(AND(M258&lt;=I259,L258&gt;=I259)," ","X")</f>
        <v> </v>
      </c>
      <c r="O259" s="28"/>
      <c r="P259" s="16">
        <f t="shared" si="10"/>
        <v>0</v>
      </c>
      <c r="Q259" s="27"/>
      <c r="R259" s="27"/>
      <c r="S259" s="27"/>
      <c r="T259" s="27"/>
      <c r="U259" s="25" t="str">
        <f>IF(AND(T258&lt;=P259,S258&gt;=P259)," ","X")</f>
        <v> </v>
      </c>
      <c r="V259" s="28"/>
      <c r="W259" s="15">
        <f t="shared" si="11"/>
        <v>0</v>
      </c>
      <c r="X259" s="27"/>
      <c r="Y259" s="27"/>
      <c r="Z259" s="27"/>
      <c r="AA259" s="27"/>
      <c r="AB259" s="25" t="str">
        <f>IF(AND(AA258&lt;=W259,Z258&gt;=W259)," ","X")</f>
        <v> </v>
      </c>
      <c r="AC259" s="28"/>
    </row>
    <row r="260" spans="1:30" ht="12.75">
      <c r="A260" s="2"/>
      <c r="B260" s="3"/>
      <c r="I260" s="16">
        <f t="shared" si="9"/>
        <v>0</v>
      </c>
      <c r="J260" s="27">
        <f>(I260+I261)/2</f>
        <v>0</v>
      </c>
      <c r="K260" s="27">
        <f>J260*0.1</f>
        <v>0</v>
      </c>
      <c r="L260" s="27">
        <f>J260+K260</f>
        <v>0</v>
      </c>
      <c r="M260" s="27">
        <f>J260-K260</f>
        <v>0</v>
      </c>
      <c r="N260" s="25" t="str">
        <f>IF(AND(M260&lt;=I260,L260&gt;=I260)," ","X")</f>
        <v> </v>
      </c>
      <c r="O260" s="28" t="str">
        <f>IF(OR(N260="X",N261="X"),"X"," ")</f>
        <v> </v>
      </c>
      <c r="P260" s="16">
        <f t="shared" si="10"/>
        <v>0</v>
      </c>
      <c r="Q260" s="27">
        <f>(P260+P261)/2</f>
        <v>0</v>
      </c>
      <c r="R260" s="27">
        <f>Q260*0.1</f>
        <v>0</v>
      </c>
      <c r="S260" s="27">
        <f>Q260+R260</f>
        <v>0</v>
      </c>
      <c r="T260" s="27">
        <f>Q260-R260</f>
        <v>0</v>
      </c>
      <c r="U260" s="25" t="str">
        <f>IF(AND(T260&lt;=P260,S260&gt;=P260)," ","X")</f>
        <v> </v>
      </c>
      <c r="V260" s="28" t="str">
        <f>IF(OR(U260="X",U261="X"),"X"," ")</f>
        <v> </v>
      </c>
      <c r="W260" s="15">
        <f t="shared" si="11"/>
        <v>0</v>
      </c>
      <c r="X260" s="27">
        <f>(W260+W261)/2</f>
        <v>0</v>
      </c>
      <c r="Y260" s="27">
        <f>X260*0.1</f>
        <v>0</v>
      </c>
      <c r="Z260" s="27">
        <f>X260+Y260</f>
        <v>0</v>
      </c>
      <c r="AA260" s="27">
        <f>X260-Y260</f>
        <v>0</v>
      </c>
      <c r="AB260" s="25" t="str">
        <f>IF(AND(AA260&lt;=W260,Z260&gt;=W260)," ","X")</f>
        <v> </v>
      </c>
      <c r="AC260" s="28" t="str">
        <f>IF(OR(AB260="X",AB261="X"),"X"," ")</f>
        <v> </v>
      </c>
      <c r="AD260" s="7" t="str">
        <f>IF(OR(O260="X",V260="X",AC260="X"),"X"," ")</f>
        <v> </v>
      </c>
    </row>
    <row r="261" spans="1:29" ht="12.75">
      <c r="A261" s="2"/>
      <c r="B261" s="3"/>
      <c r="I261" s="16">
        <f t="shared" si="9"/>
        <v>0</v>
      </c>
      <c r="J261" s="27"/>
      <c r="K261" s="27"/>
      <c r="L261" s="27"/>
      <c r="M261" s="27"/>
      <c r="N261" s="25" t="str">
        <f>IF(AND(M260&lt;=I261,L260&gt;=I261)," ","X")</f>
        <v> </v>
      </c>
      <c r="O261" s="28"/>
      <c r="P261" s="16">
        <f t="shared" si="10"/>
        <v>0</v>
      </c>
      <c r="Q261" s="27"/>
      <c r="R261" s="27"/>
      <c r="S261" s="27"/>
      <c r="T261" s="27"/>
      <c r="U261" s="25" t="str">
        <f>IF(AND(T260&lt;=P261,S260&gt;=P261)," ","X")</f>
        <v> </v>
      </c>
      <c r="V261" s="28"/>
      <c r="W261" s="15">
        <f t="shared" si="11"/>
        <v>0</v>
      </c>
      <c r="X261" s="27"/>
      <c r="Y261" s="27"/>
      <c r="Z261" s="27"/>
      <c r="AA261" s="27"/>
      <c r="AB261" s="25" t="str">
        <f>IF(AND(AA260&lt;=W261,Z260&gt;=W261)," ","X")</f>
        <v> </v>
      </c>
      <c r="AC261" s="28"/>
    </row>
    <row r="262" spans="1:30" ht="12.75">
      <c r="A262" s="2"/>
      <c r="B262" s="3"/>
      <c r="I262" s="16">
        <f t="shared" si="9"/>
        <v>0</v>
      </c>
      <c r="J262" s="27">
        <f>(I262+I263)/2</f>
        <v>0</v>
      </c>
      <c r="K262" s="27">
        <f>J262*0.1</f>
        <v>0</v>
      </c>
      <c r="L262" s="27">
        <f>J262+K262</f>
        <v>0</v>
      </c>
      <c r="M262" s="27">
        <f>J262-K262</f>
        <v>0</v>
      </c>
      <c r="N262" s="25" t="str">
        <f>IF(AND(M262&lt;=I262,L262&gt;=I262)," ","X")</f>
        <v> </v>
      </c>
      <c r="O262" s="28" t="str">
        <f>IF(OR(N262="X",N263="X"),"X"," ")</f>
        <v> </v>
      </c>
      <c r="P262" s="16">
        <f t="shared" si="10"/>
        <v>0</v>
      </c>
      <c r="Q262" s="27">
        <f>(P262+P263)/2</f>
        <v>0</v>
      </c>
      <c r="R262" s="27">
        <f>Q262*0.1</f>
        <v>0</v>
      </c>
      <c r="S262" s="27">
        <f>Q262+R262</f>
        <v>0</v>
      </c>
      <c r="T262" s="27">
        <f>Q262-R262</f>
        <v>0</v>
      </c>
      <c r="U262" s="25" t="str">
        <f>IF(AND(T262&lt;=P262,S262&gt;=P262)," ","X")</f>
        <v> </v>
      </c>
      <c r="V262" s="28" t="str">
        <f>IF(OR(U262="X",U263="X"),"X"," ")</f>
        <v> </v>
      </c>
      <c r="W262" s="15">
        <f t="shared" si="11"/>
        <v>0</v>
      </c>
      <c r="X262" s="27">
        <f>(W262+W263)/2</f>
        <v>0</v>
      </c>
      <c r="Y262" s="27">
        <f>X262*0.1</f>
        <v>0</v>
      </c>
      <c r="Z262" s="27">
        <f>X262+Y262</f>
        <v>0</v>
      </c>
      <c r="AA262" s="27">
        <f>X262-Y262</f>
        <v>0</v>
      </c>
      <c r="AB262" s="25" t="str">
        <f>IF(AND(AA262&lt;=W262,Z262&gt;=W262)," ","X")</f>
        <v> </v>
      </c>
      <c r="AC262" s="28" t="str">
        <f>IF(OR(AB262="X",AB263="X"),"X"," ")</f>
        <v> </v>
      </c>
      <c r="AD262" s="7" t="str">
        <f>IF(OR(O262="X",V262="X",AC262="X"),"X"," ")</f>
        <v> </v>
      </c>
    </row>
    <row r="263" spans="1:29" ht="12.75">
      <c r="A263" s="2"/>
      <c r="B263" s="3"/>
      <c r="I263" s="16">
        <f t="shared" si="9"/>
        <v>0</v>
      </c>
      <c r="J263" s="27"/>
      <c r="K263" s="27"/>
      <c r="L263" s="27"/>
      <c r="M263" s="27"/>
      <c r="N263" s="25" t="str">
        <f>IF(AND(M262&lt;=I263,L262&gt;=I263)," ","X")</f>
        <v> </v>
      </c>
      <c r="O263" s="28"/>
      <c r="P263" s="16">
        <f t="shared" si="10"/>
        <v>0</v>
      </c>
      <c r="Q263" s="27"/>
      <c r="R263" s="27"/>
      <c r="S263" s="27"/>
      <c r="T263" s="27"/>
      <c r="U263" s="25" t="str">
        <f>IF(AND(T262&lt;=P263,S262&gt;=P263)," ","X")</f>
        <v> </v>
      </c>
      <c r="V263" s="28"/>
      <c r="W263" s="15">
        <f t="shared" si="11"/>
        <v>0</v>
      </c>
      <c r="X263" s="27"/>
      <c r="Y263" s="27"/>
      <c r="Z263" s="27"/>
      <c r="AA263" s="27"/>
      <c r="AB263" s="25" t="str">
        <f>IF(AND(AA262&lt;=W263,Z262&gt;=W263)," ","X")</f>
        <v> </v>
      </c>
      <c r="AC263" s="28"/>
    </row>
    <row r="264" spans="1:30" ht="12.75">
      <c r="A264" s="2"/>
      <c r="B264" s="3"/>
      <c r="I264" s="16">
        <f t="shared" si="9"/>
        <v>0</v>
      </c>
      <c r="J264" s="27">
        <f>(I264+I265)/2</f>
        <v>0</v>
      </c>
      <c r="K264" s="27">
        <f>J264*0.1</f>
        <v>0</v>
      </c>
      <c r="L264" s="27">
        <f>J264+K264</f>
        <v>0</v>
      </c>
      <c r="M264" s="27">
        <f>J264-K264</f>
        <v>0</v>
      </c>
      <c r="N264" s="25" t="str">
        <f>IF(AND(M264&lt;=I264,L264&gt;=I264)," ","X")</f>
        <v> </v>
      </c>
      <c r="O264" s="28" t="str">
        <f>IF(OR(N264="X",N265="X"),"X"," ")</f>
        <v> </v>
      </c>
      <c r="P264" s="16">
        <f t="shared" si="10"/>
        <v>0</v>
      </c>
      <c r="Q264" s="27">
        <f>(P264+P265)/2</f>
        <v>0</v>
      </c>
      <c r="R264" s="27">
        <f>Q264*0.1</f>
        <v>0</v>
      </c>
      <c r="S264" s="27">
        <f>Q264+R264</f>
        <v>0</v>
      </c>
      <c r="T264" s="27">
        <f>Q264-R264</f>
        <v>0</v>
      </c>
      <c r="U264" s="25" t="str">
        <f>IF(AND(T264&lt;=P264,S264&gt;=P264)," ","X")</f>
        <v> </v>
      </c>
      <c r="V264" s="28" t="str">
        <f>IF(OR(U264="X",U265="X"),"X"," ")</f>
        <v> </v>
      </c>
      <c r="W264" s="15">
        <f t="shared" si="11"/>
        <v>0</v>
      </c>
      <c r="X264" s="27">
        <f>(W264+W265)/2</f>
        <v>0</v>
      </c>
      <c r="Y264" s="27">
        <f>X264*0.1</f>
        <v>0</v>
      </c>
      <c r="Z264" s="27">
        <f>X264+Y264</f>
        <v>0</v>
      </c>
      <c r="AA264" s="27">
        <f>X264-Y264</f>
        <v>0</v>
      </c>
      <c r="AB264" s="25" t="str">
        <f>IF(AND(AA264&lt;=W264,Z264&gt;=W264)," ","X")</f>
        <v> </v>
      </c>
      <c r="AC264" s="28" t="str">
        <f>IF(OR(AB264="X",AB265="X"),"X"," ")</f>
        <v> </v>
      </c>
      <c r="AD264" s="7" t="str">
        <f>IF(OR(O264="X",V264="X",AC264="X"),"X"," ")</f>
        <v> </v>
      </c>
    </row>
    <row r="265" spans="1:29" ht="12.75">
      <c r="A265" s="2"/>
      <c r="B265" s="3"/>
      <c r="I265" s="16">
        <f t="shared" si="9"/>
        <v>0</v>
      </c>
      <c r="J265" s="27"/>
      <c r="K265" s="27"/>
      <c r="L265" s="27"/>
      <c r="M265" s="27"/>
      <c r="N265" s="25" t="str">
        <f>IF(AND(M264&lt;=I265,L264&gt;=I265)," ","X")</f>
        <v> </v>
      </c>
      <c r="O265" s="28"/>
      <c r="P265" s="16">
        <f t="shared" si="10"/>
        <v>0</v>
      </c>
      <c r="Q265" s="27"/>
      <c r="R265" s="27"/>
      <c r="S265" s="27"/>
      <c r="T265" s="27"/>
      <c r="U265" s="25" t="str">
        <f>IF(AND(T264&lt;=P265,S264&gt;=P265)," ","X")</f>
        <v> </v>
      </c>
      <c r="V265" s="28"/>
      <c r="W265" s="15">
        <f t="shared" si="11"/>
        <v>0</v>
      </c>
      <c r="X265" s="27"/>
      <c r="Y265" s="27"/>
      <c r="Z265" s="27"/>
      <c r="AA265" s="27"/>
      <c r="AB265" s="25" t="str">
        <f>IF(AND(AA264&lt;=W265,Z264&gt;=W265)," ","X")</f>
        <v> </v>
      </c>
      <c r="AC265" s="28"/>
    </row>
    <row r="266" spans="1:30" ht="12.75">
      <c r="A266" s="2"/>
      <c r="B266" s="3"/>
      <c r="I266" s="16">
        <f t="shared" si="9"/>
        <v>0</v>
      </c>
      <c r="J266" s="27">
        <f>(I266+I267)/2</f>
        <v>0</v>
      </c>
      <c r="K266" s="27">
        <f>J266*0.1</f>
        <v>0</v>
      </c>
      <c r="L266" s="27">
        <f>J266+K266</f>
        <v>0</v>
      </c>
      <c r="M266" s="27">
        <f>J266-K266</f>
        <v>0</v>
      </c>
      <c r="N266" s="25" t="str">
        <f>IF(AND(M266&lt;=I266,L266&gt;=I266)," ","X")</f>
        <v> </v>
      </c>
      <c r="O266" s="28" t="str">
        <f>IF(OR(N266="X",N267="X"),"X"," ")</f>
        <v> </v>
      </c>
      <c r="P266" s="16">
        <f t="shared" si="10"/>
        <v>0</v>
      </c>
      <c r="Q266" s="27">
        <f>(P266+P267)/2</f>
        <v>0</v>
      </c>
      <c r="R266" s="27">
        <f>Q266*0.1</f>
        <v>0</v>
      </c>
      <c r="S266" s="27">
        <f>Q266+R266</f>
        <v>0</v>
      </c>
      <c r="T266" s="27">
        <f>Q266-R266</f>
        <v>0</v>
      </c>
      <c r="U266" s="25" t="str">
        <f>IF(AND(T266&lt;=P266,S266&gt;=P266)," ","X")</f>
        <v> </v>
      </c>
      <c r="V266" s="28" t="str">
        <f>IF(OR(U266="X",U267="X"),"X"," ")</f>
        <v> </v>
      </c>
      <c r="W266" s="15">
        <f t="shared" si="11"/>
        <v>0</v>
      </c>
      <c r="X266" s="27">
        <f>(W266+W267)/2</f>
        <v>0</v>
      </c>
      <c r="Y266" s="27">
        <f>X266*0.1</f>
        <v>0</v>
      </c>
      <c r="Z266" s="27">
        <f>X266+Y266</f>
        <v>0</v>
      </c>
      <c r="AA266" s="27">
        <f>X266-Y266</f>
        <v>0</v>
      </c>
      <c r="AB266" s="25" t="str">
        <f>IF(AND(AA266&lt;=W266,Z266&gt;=W266)," ","X")</f>
        <v> </v>
      </c>
      <c r="AC266" s="28" t="str">
        <f>IF(OR(AB266="X",AB267="X"),"X"," ")</f>
        <v> </v>
      </c>
      <c r="AD266" s="7" t="str">
        <f>IF(OR(O266="X",V266="X",AC266="X"),"X"," ")</f>
        <v> </v>
      </c>
    </row>
    <row r="267" spans="1:29" ht="12.75">
      <c r="A267" s="2"/>
      <c r="B267" s="3"/>
      <c r="I267" s="16">
        <f aca="true" t="shared" si="12" ref="I267:I330">F267</f>
        <v>0</v>
      </c>
      <c r="J267" s="27"/>
      <c r="K267" s="27"/>
      <c r="L267" s="27"/>
      <c r="M267" s="27"/>
      <c r="N267" s="25" t="str">
        <f>IF(AND(M266&lt;=I267,L266&gt;=I267)," ","X")</f>
        <v> </v>
      </c>
      <c r="O267" s="28"/>
      <c r="P267" s="16">
        <f aca="true" t="shared" si="13" ref="P267:P330">G267</f>
        <v>0</v>
      </c>
      <c r="Q267" s="27"/>
      <c r="R267" s="27"/>
      <c r="S267" s="27"/>
      <c r="T267" s="27"/>
      <c r="U267" s="25" t="str">
        <f>IF(AND(T266&lt;=P267,S266&gt;=P267)," ","X")</f>
        <v> </v>
      </c>
      <c r="V267" s="28"/>
      <c r="W267" s="15">
        <f aca="true" t="shared" si="14" ref="W267:W330">H267</f>
        <v>0</v>
      </c>
      <c r="X267" s="27"/>
      <c r="Y267" s="27"/>
      <c r="Z267" s="27"/>
      <c r="AA267" s="27"/>
      <c r="AB267" s="25" t="str">
        <f>IF(AND(AA266&lt;=W267,Z266&gt;=W267)," ","X")</f>
        <v> </v>
      </c>
      <c r="AC267" s="28"/>
    </row>
    <row r="268" spans="1:30" ht="12.75">
      <c r="A268" s="2"/>
      <c r="B268" s="3"/>
      <c r="I268" s="16">
        <f t="shared" si="12"/>
        <v>0</v>
      </c>
      <c r="J268" s="27">
        <f>(I268+I269)/2</f>
        <v>0</v>
      </c>
      <c r="K268" s="27">
        <f>J268*0.1</f>
        <v>0</v>
      </c>
      <c r="L268" s="27">
        <f>J268+K268</f>
        <v>0</v>
      </c>
      <c r="M268" s="27">
        <f>J268-K268</f>
        <v>0</v>
      </c>
      <c r="N268" s="25" t="str">
        <f>IF(AND(M268&lt;=I268,L268&gt;=I268)," ","X")</f>
        <v> </v>
      </c>
      <c r="O268" s="28" t="str">
        <f>IF(OR(N268="X",N269="X"),"X"," ")</f>
        <v> </v>
      </c>
      <c r="P268" s="16">
        <f t="shared" si="13"/>
        <v>0</v>
      </c>
      <c r="Q268" s="27">
        <f>(P268+P269)/2</f>
        <v>0</v>
      </c>
      <c r="R268" s="27">
        <f>Q268*0.1</f>
        <v>0</v>
      </c>
      <c r="S268" s="27">
        <f>Q268+R268</f>
        <v>0</v>
      </c>
      <c r="T268" s="27">
        <f>Q268-R268</f>
        <v>0</v>
      </c>
      <c r="U268" s="25" t="str">
        <f>IF(AND(T268&lt;=P268,S268&gt;=P268)," ","X")</f>
        <v> </v>
      </c>
      <c r="V268" s="28" t="str">
        <f>IF(OR(U268="X",U269="X"),"X"," ")</f>
        <v> </v>
      </c>
      <c r="W268" s="15">
        <f t="shared" si="14"/>
        <v>0</v>
      </c>
      <c r="X268" s="27">
        <f>(W268+W269)/2</f>
        <v>0</v>
      </c>
      <c r="Y268" s="27">
        <f>X268*0.1</f>
        <v>0</v>
      </c>
      <c r="Z268" s="27">
        <f>X268+Y268</f>
        <v>0</v>
      </c>
      <c r="AA268" s="27">
        <f>X268-Y268</f>
        <v>0</v>
      </c>
      <c r="AB268" s="25" t="str">
        <f>IF(AND(AA268&lt;=W268,Z268&gt;=W268)," ","X")</f>
        <v> </v>
      </c>
      <c r="AC268" s="28" t="str">
        <f>IF(OR(AB268="X",AB269="X"),"X"," ")</f>
        <v> </v>
      </c>
      <c r="AD268" s="7" t="str">
        <f>IF(OR(O268="X",V268="X",AC268="X"),"X"," ")</f>
        <v> </v>
      </c>
    </row>
    <row r="269" spans="1:29" ht="12.75">
      <c r="A269" s="2"/>
      <c r="B269" s="3"/>
      <c r="I269" s="16">
        <f t="shared" si="12"/>
        <v>0</v>
      </c>
      <c r="J269" s="27"/>
      <c r="K269" s="27"/>
      <c r="L269" s="27"/>
      <c r="M269" s="27"/>
      <c r="N269" s="25" t="str">
        <f>IF(AND(M268&lt;=I269,L268&gt;=I269)," ","X")</f>
        <v> </v>
      </c>
      <c r="O269" s="28"/>
      <c r="P269" s="16">
        <f t="shared" si="13"/>
        <v>0</v>
      </c>
      <c r="Q269" s="27"/>
      <c r="R269" s="27"/>
      <c r="S269" s="27"/>
      <c r="T269" s="27"/>
      <c r="U269" s="25" t="str">
        <f>IF(AND(T268&lt;=P269,S268&gt;=P269)," ","X")</f>
        <v> </v>
      </c>
      <c r="V269" s="28"/>
      <c r="W269" s="15">
        <f t="shared" si="14"/>
        <v>0</v>
      </c>
      <c r="X269" s="27"/>
      <c r="Y269" s="27"/>
      <c r="Z269" s="27"/>
      <c r="AA269" s="27"/>
      <c r="AB269" s="25" t="str">
        <f>IF(AND(AA268&lt;=W269,Z268&gt;=W269)," ","X")</f>
        <v> </v>
      </c>
      <c r="AC269" s="28"/>
    </row>
    <row r="270" spans="1:30" ht="12.75">
      <c r="A270" s="2"/>
      <c r="B270" s="3"/>
      <c r="I270" s="16">
        <f t="shared" si="12"/>
        <v>0</v>
      </c>
      <c r="J270" s="27">
        <f>(I270+I271)/2</f>
        <v>0</v>
      </c>
      <c r="K270" s="27">
        <f>J270*0.1</f>
        <v>0</v>
      </c>
      <c r="L270" s="27">
        <f>J270+K270</f>
        <v>0</v>
      </c>
      <c r="M270" s="27">
        <f>J270-K270</f>
        <v>0</v>
      </c>
      <c r="N270" s="25" t="str">
        <f>IF(AND(M270&lt;=I270,L270&gt;=I270)," ","X")</f>
        <v> </v>
      </c>
      <c r="O270" s="28" t="str">
        <f>IF(OR(N270="X",N271="X"),"X"," ")</f>
        <v> </v>
      </c>
      <c r="P270" s="16">
        <f t="shared" si="13"/>
        <v>0</v>
      </c>
      <c r="Q270" s="27">
        <f>(P270+P271)/2</f>
        <v>0</v>
      </c>
      <c r="R270" s="27">
        <f>Q270*0.1</f>
        <v>0</v>
      </c>
      <c r="S270" s="27">
        <f>Q270+R270</f>
        <v>0</v>
      </c>
      <c r="T270" s="27">
        <f>Q270-R270</f>
        <v>0</v>
      </c>
      <c r="U270" s="25" t="str">
        <f>IF(AND(T270&lt;=P270,S270&gt;=P270)," ","X")</f>
        <v> </v>
      </c>
      <c r="V270" s="28" t="str">
        <f>IF(OR(U270="X",U271="X"),"X"," ")</f>
        <v> </v>
      </c>
      <c r="W270" s="15">
        <f t="shared" si="14"/>
        <v>0</v>
      </c>
      <c r="X270" s="27">
        <f>(W270+W271)/2</f>
        <v>0</v>
      </c>
      <c r="Y270" s="27">
        <f>X270*0.1</f>
        <v>0</v>
      </c>
      <c r="Z270" s="27">
        <f>X270+Y270</f>
        <v>0</v>
      </c>
      <c r="AA270" s="27">
        <f>X270-Y270</f>
        <v>0</v>
      </c>
      <c r="AB270" s="25" t="str">
        <f>IF(AND(AA270&lt;=W270,Z270&gt;=W270)," ","X")</f>
        <v> </v>
      </c>
      <c r="AC270" s="28" t="str">
        <f>IF(OR(AB270="X",AB271="X"),"X"," ")</f>
        <v> </v>
      </c>
      <c r="AD270" s="7" t="str">
        <f>IF(OR(O270="X",V270="X",AC270="X"),"X"," ")</f>
        <v> </v>
      </c>
    </row>
    <row r="271" spans="1:29" ht="12.75">
      <c r="A271" s="2"/>
      <c r="B271" s="3"/>
      <c r="I271" s="16">
        <f t="shared" si="12"/>
        <v>0</v>
      </c>
      <c r="J271" s="27"/>
      <c r="K271" s="27"/>
      <c r="L271" s="27"/>
      <c r="M271" s="27"/>
      <c r="N271" s="25" t="str">
        <f>IF(AND(M270&lt;=I271,L270&gt;=I271)," ","X")</f>
        <v> </v>
      </c>
      <c r="O271" s="28"/>
      <c r="P271" s="16">
        <f t="shared" si="13"/>
        <v>0</v>
      </c>
      <c r="Q271" s="27"/>
      <c r="R271" s="27"/>
      <c r="S271" s="27"/>
      <c r="T271" s="27"/>
      <c r="U271" s="25" t="str">
        <f>IF(AND(T270&lt;=P271,S270&gt;=P271)," ","X")</f>
        <v> </v>
      </c>
      <c r="V271" s="28"/>
      <c r="W271" s="15">
        <f t="shared" si="14"/>
        <v>0</v>
      </c>
      <c r="X271" s="27"/>
      <c r="Y271" s="27"/>
      <c r="Z271" s="27"/>
      <c r="AA271" s="27"/>
      <c r="AB271" s="25" t="str">
        <f>IF(AND(AA270&lt;=W271,Z270&gt;=W271)," ","X")</f>
        <v> </v>
      </c>
      <c r="AC271" s="28"/>
    </row>
    <row r="272" spans="1:30" ht="12.75">
      <c r="A272" s="2"/>
      <c r="B272" s="3"/>
      <c r="I272" s="16">
        <f t="shared" si="12"/>
        <v>0</v>
      </c>
      <c r="J272" s="27">
        <f>(I272+I273)/2</f>
        <v>0</v>
      </c>
      <c r="K272" s="27">
        <f>J272*0.1</f>
        <v>0</v>
      </c>
      <c r="L272" s="27">
        <f>J272+K272</f>
        <v>0</v>
      </c>
      <c r="M272" s="27">
        <f>J272-K272</f>
        <v>0</v>
      </c>
      <c r="N272" s="25" t="str">
        <f>IF(AND(M272&lt;=I272,L272&gt;=I272)," ","X")</f>
        <v> </v>
      </c>
      <c r="O272" s="28" t="str">
        <f>IF(OR(N272="X",N273="X"),"X"," ")</f>
        <v> </v>
      </c>
      <c r="P272" s="16">
        <f t="shared" si="13"/>
        <v>0</v>
      </c>
      <c r="Q272" s="27">
        <f>(P272+P273)/2</f>
        <v>0</v>
      </c>
      <c r="R272" s="27">
        <f>Q272*0.1</f>
        <v>0</v>
      </c>
      <c r="S272" s="27">
        <f>Q272+R272</f>
        <v>0</v>
      </c>
      <c r="T272" s="27">
        <f>Q272-R272</f>
        <v>0</v>
      </c>
      <c r="U272" s="25" t="str">
        <f>IF(AND(T272&lt;=P272,S272&gt;=P272)," ","X")</f>
        <v> </v>
      </c>
      <c r="V272" s="28" t="str">
        <f>IF(OR(U272="X",U273="X"),"X"," ")</f>
        <v> </v>
      </c>
      <c r="W272" s="15">
        <f t="shared" si="14"/>
        <v>0</v>
      </c>
      <c r="X272" s="27">
        <f>(W272+W273)/2</f>
        <v>0</v>
      </c>
      <c r="Y272" s="27">
        <f>X272*0.1</f>
        <v>0</v>
      </c>
      <c r="Z272" s="27">
        <f>X272+Y272</f>
        <v>0</v>
      </c>
      <c r="AA272" s="27">
        <f>X272-Y272</f>
        <v>0</v>
      </c>
      <c r="AB272" s="25" t="str">
        <f>IF(AND(AA272&lt;=W272,Z272&gt;=W272)," ","X")</f>
        <v> </v>
      </c>
      <c r="AC272" s="28" t="str">
        <f>IF(OR(AB272="X",AB273="X"),"X"," ")</f>
        <v> </v>
      </c>
      <c r="AD272" s="7" t="str">
        <f>IF(OR(O272="X",V272="X",AC272="X"),"X"," ")</f>
        <v> </v>
      </c>
    </row>
    <row r="273" spans="1:29" ht="12.75">
      <c r="A273" s="2"/>
      <c r="B273" s="3"/>
      <c r="I273" s="16">
        <f t="shared" si="12"/>
        <v>0</v>
      </c>
      <c r="J273" s="27"/>
      <c r="K273" s="27"/>
      <c r="L273" s="27"/>
      <c r="M273" s="27"/>
      <c r="N273" s="25" t="str">
        <f>IF(AND(M272&lt;=I273,L272&gt;=I273)," ","X")</f>
        <v> </v>
      </c>
      <c r="O273" s="28"/>
      <c r="P273" s="16">
        <f t="shared" si="13"/>
        <v>0</v>
      </c>
      <c r="Q273" s="27"/>
      <c r="R273" s="27"/>
      <c r="S273" s="27"/>
      <c r="T273" s="27"/>
      <c r="U273" s="25" t="str">
        <f>IF(AND(T272&lt;=P273,S272&gt;=P273)," ","X")</f>
        <v> </v>
      </c>
      <c r="V273" s="28"/>
      <c r="W273" s="15">
        <f t="shared" si="14"/>
        <v>0</v>
      </c>
      <c r="X273" s="27"/>
      <c r="Y273" s="27"/>
      <c r="Z273" s="27"/>
      <c r="AA273" s="27"/>
      <c r="AB273" s="25" t="str">
        <f>IF(AND(AA272&lt;=W273,Z272&gt;=W273)," ","X")</f>
        <v> </v>
      </c>
      <c r="AC273" s="28"/>
    </row>
    <row r="274" spans="1:30" ht="12.75">
      <c r="A274" s="2"/>
      <c r="B274" s="3"/>
      <c r="I274" s="16">
        <f t="shared" si="12"/>
        <v>0</v>
      </c>
      <c r="J274" s="27">
        <f>(I274+I275)/2</f>
        <v>0</v>
      </c>
      <c r="K274" s="27">
        <f>J274*0.1</f>
        <v>0</v>
      </c>
      <c r="L274" s="27">
        <f>J274+K274</f>
        <v>0</v>
      </c>
      <c r="M274" s="27">
        <f>J274-K274</f>
        <v>0</v>
      </c>
      <c r="N274" s="25" t="str">
        <f>IF(AND(M274&lt;=I274,L274&gt;=I274)," ","X")</f>
        <v> </v>
      </c>
      <c r="O274" s="28" t="str">
        <f>IF(OR(N274="X",N275="X"),"X"," ")</f>
        <v> </v>
      </c>
      <c r="P274" s="16">
        <f t="shared" si="13"/>
        <v>0</v>
      </c>
      <c r="Q274" s="27">
        <f>(P274+P275)/2</f>
        <v>0</v>
      </c>
      <c r="R274" s="27">
        <f>Q274*0.1</f>
        <v>0</v>
      </c>
      <c r="S274" s="27">
        <f>Q274+R274</f>
        <v>0</v>
      </c>
      <c r="T274" s="27">
        <f>Q274-R274</f>
        <v>0</v>
      </c>
      <c r="U274" s="25" t="str">
        <f>IF(AND(T274&lt;=P274,S274&gt;=P274)," ","X")</f>
        <v> </v>
      </c>
      <c r="V274" s="28" t="str">
        <f>IF(OR(U274="X",U275="X"),"X"," ")</f>
        <v> </v>
      </c>
      <c r="W274" s="15">
        <f t="shared" si="14"/>
        <v>0</v>
      </c>
      <c r="X274" s="27">
        <f>(W274+W275)/2</f>
        <v>0</v>
      </c>
      <c r="Y274" s="27">
        <f>X274*0.1</f>
        <v>0</v>
      </c>
      <c r="Z274" s="27">
        <f>X274+Y274</f>
        <v>0</v>
      </c>
      <c r="AA274" s="27">
        <f>X274-Y274</f>
        <v>0</v>
      </c>
      <c r="AB274" s="25" t="str">
        <f>IF(AND(AA274&lt;=W274,Z274&gt;=W274)," ","X")</f>
        <v> </v>
      </c>
      <c r="AC274" s="28" t="str">
        <f>IF(OR(AB274="X",AB275="X"),"X"," ")</f>
        <v> </v>
      </c>
      <c r="AD274" s="7" t="str">
        <f>IF(OR(O274="X",V274="X",AC274="X"),"X"," ")</f>
        <v> </v>
      </c>
    </row>
    <row r="275" spans="1:29" ht="12.75">
      <c r="A275" s="2"/>
      <c r="B275" s="3"/>
      <c r="I275" s="16">
        <f t="shared" si="12"/>
        <v>0</v>
      </c>
      <c r="J275" s="27"/>
      <c r="K275" s="27"/>
      <c r="L275" s="27"/>
      <c r="M275" s="27"/>
      <c r="N275" s="25" t="str">
        <f>IF(AND(M274&lt;=I275,L274&gt;=I275)," ","X")</f>
        <v> </v>
      </c>
      <c r="O275" s="28"/>
      <c r="P275" s="16">
        <f t="shared" si="13"/>
        <v>0</v>
      </c>
      <c r="Q275" s="27"/>
      <c r="R275" s="27"/>
      <c r="S275" s="27"/>
      <c r="T275" s="27"/>
      <c r="U275" s="25" t="str">
        <f>IF(AND(T274&lt;=P275,S274&gt;=P275)," ","X")</f>
        <v> </v>
      </c>
      <c r="V275" s="28"/>
      <c r="W275" s="15">
        <f t="shared" si="14"/>
        <v>0</v>
      </c>
      <c r="X275" s="27"/>
      <c r="Y275" s="27"/>
      <c r="Z275" s="27"/>
      <c r="AA275" s="27"/>
      <c r="AB275" s="25" t="str">
        <f>IF(AND(AA274&lt;=W275,Z274&gt;=W275)," ","X")</f>
        <v> </v>
      </c>
      <c r="AC275" s="28"/>
    </row>
    <row r="276" spans="1:30" ht="12.75">
      <c r="A276" s="2"/>
      <c r="B276" s="3"/>
      <c r="I276" s="16">
        <f t="shared" si="12"/>
        <v>0</v>
      </c>
      <c r="J276" s="27">
        <f>(I276+I277)/2</f>
        <v>0</v>
      </c>
      <c r="K276" s="27">
        <f>J276*0.1</f>
        <v>0</v>
      </c>
      <c r="L276" s="27">
        <f>J276+K276</f>
        <v>0</v>
      </c>
      <c r="M276" s="27">
        <f>J276-K276</f>
        <v>0</v>
      </c>
      <c r="N276" s="25" t="str">
        <f>IF(AND(M276&lt;=I276,L276&gt;=I276)," ","X")</f>
        <v> </v>
      </c>
      <c r="O276" s="28" t="str">
        <f>IF(OR(N276="X",N277="X"),"X"," ")</f>
        <v> </v>
      </c>
      <c r="P276" s="16">
        <f t="shared" si="13"/>
        <v>0</v>
      </c>
      <c r="Q276" s="27">
        <f>(P276+P277)/2</f>
        <v>0</v>
      </c>
      <c r="R276" s="27">
        <f>Q276*0.1</f>
        <v>0</v>
      </c>
      <c r="S276" s="27">
        <f>Q276+R276</f>
        <v>0</v>
      </c>
      <c r="T276" s="27">
        <f>Q276-R276</f>
        <v>0</v>
      </c>
      <c r="U276" s="25" t="str">
        <f>IF(AND(T276&lt;=P276,S276&gt;=P276)," ","X")</f>
        <v> </v>
      </c>
      <c r="V276" s="28" t="str">
        <f>IF(OR(U276="X",U277="X"),"X"," ")</f>
        <v> </v>
      </c>
      <c r="W276" s="15">
        <f t="shared" si="14"/>
        <v>0</v>
      </c>
      <c r="X276" s="27">
        <f>(W276+W277)/2</f>
        <v>0</v>
      </c>
      <c r="Y276" s="27">
        <f>X276*0.1</f>
        <v>0</v>
      </c>
      <c r="Z276" s="27">
        <f>X276+Y276</f>
        <v>0</v>
      </c>
      <c r="AA276" s="27">
        <f>X276-Y276</f>
        <v>0</v>
      </c>
      <c r="AB276" s="25" t="str">
        <f>IF(AND(AA276&lt;=W276,Z276&gt;=W276)," ","X")</f>
        <v> </v>
      </c>
      <c r="AC276" s="28" t="str">
        <f>IF(OR(AB276="X",AB277="X"),"X"," ")</f>
        <v> </v>
      </c>
      <c r="AD276" s="7" t="str">
        <f>IF(OR(O276="X",V276="X",AC276="X"),"X"," ")</f>
        <v> </v>
      </c>
    </row>
    <row r="277" spans="1:29" ht="12.75">
      <c r="A277" s="2"/>
      <c r="B277" s="3"/>
      <c r="I277" s="16">
        <f t="shared" si="12"/>
        <v>0</v>
      </c>
      <c r="J277" s="27"/>
      <c r="K277" s="27"/>
      <c r="L277" s="27"/>
      <c r="M277" s="27"/>
      <c r="N277" s="25" t="str">
        <f>IF(AND(M276&lt;=I277,L276&gt;=I277)," ","X")</f>
        <v> </v>
      </c>
      <c r="O277" s="28"/>
      <c r="P277" s="16">
        <f t="shared" si="13"/>
        <v>0</v>
      </c>
      <c r="Q277" s="27"/>
      <c r="R277" s="27"/>
      <c r="S277" s="27"/>
      <c r="T277" s="27"/>
      <c r="U277" s="25" t="str">
        <f>IF(AND(T276&lt;=P277,S276&gt;=P277)," ","X")</f>
        <v> </v>
      </c>
      <c r="V277" s="28"/>
      <c r="W277" s="15">
        <f t="shared" si="14"/>
        <v>0</v>
      </c>
      <c r="X277" s="27"/>
      <c r="Y277" s="27"/>
      <c r="Z277" s="27"/>
      <c r="AA277" s="27"/>
      <c r="AB277" s="25" t="str">
        <f>IF(AND(AA276&lt;=W277,Z276&gt;=W277)," ","X")</f>
        <v> </v>
      </c>
      <c r="AC277" s="28"/>
    </row>
    <row r="278" spans="1:30" ht="12.75">
      <c r="A278" s="2"/>
      <c r="B278" s="3"/>
      <c r="I278" s="16">
        <f t="shared" si="12"/>
        <v>0</v>
      </c>
      <c r="J278" s="27">
        <f>(I278+I279)/2</f>
        <v>0</v>
      </c>
      <c r="K278" s="27">
        <f>J278*0.1</f>
        <v>0</v>
      </c>
      <c r="L278" s="27">
        <f>J278+K278</f>
        <v>0</v>
      </c>
      <c r="M278" s="27">
        <f>J278-K278</f>
        <v>0</v>
      </c>
      <c r="N278" s="25" t="str">
        <f>IF(AND(M278&lt;=I278,L278&gt;=I278)," ","X")</f>
        <v> </v>
      </c>
      <c r="O278" s="28" t="str">
        <f>IF(OR(N278="X",N279="X"),"X"," ")</f>
        <v> </v>
      </c>
      <c r="P278" s="16">
        <f t="shared" si="13"/>
        <v>0</v>
      </c>
      <c r="Q278" s="27">
        <f>(P278+P279)/2</f>
        <v>0</v>
      </c>
      <c r="R278" s="27">
        <f>Q278*0.1</f>
        <v>0</v>
      </c>
      <c r="S278" s="27">
        <f>Q278+R278</f>
        <v>0</v>
      </c>
      <c r="T278" s="27">
        <f>Q278-R278</f>
        <v>0</v>
      </c>
      <c r="U278" s="25" t="str">
        <f>IF(AND(T278&lt;=P278,S278&gt;=P278)," ","X")</f>
        <v> </v>
      </c>
      <c r="V278" s="28" t="str">
        <f>IF(OR(U278="X",U279="X"),"X"," ")</f>
        <v> </v>
      </c>
      <c r="W278" s="15">
        <f t="shared" si="14"/>
        <v>0</v>
      </c>
      <c r="X278" s="27">
        <f>(W278+W279)/2</f>
        <v>0</v>
      </c>
      <c r="Y278" s="27">
        <f>X278*0.1</f>
        <v>0</v>
      </c>
      <c r="Z278" s="27">
        <f>X278+Y278</f>
        <v>0</v>
      </c>
      <c r="AA278" s="27">
        <f>X278-Y278</f>
        <v>0</v>
      </c>
      <c r="AB278" s="25" t="str">
        <f>IF(AND(AA278&lt;=W278,Z278&gt;=W278)," ","X")</f>
        <v> </v>
      </c>
      <c r="AC278" s="28" t="str">
        <f>IF(OR(AB278="X",AB279="X"),"X"," ")</f>
        <v> </v>
      </c>
      <c r="AD278" s="7" t="str">
        <f>IF(OR(O278="X",V278="X",AC278="X"),"X"," ")</f>
        <v> </v>
      </c>
    </row>
    <row r="279" spans="1:29" ht="12.75">
      <c r="A279" s="2"/>
      <c r="B279" s="3"/>
      <c r="I279" s="16">
        <f t="shared" si="12"/>
        <v>0</v>
      </c>
      <c r="J279" s="27"/>
      <c r="K279" s="27"/>
      <c r="L279" s="27"/>
      <c r="M279" s="27"/>
      <c r="N279" s="25" t="str">
        <f>IF(AND(M278&lt;=I279,L278&gt;=I279)," ","X")</f>
        <v> </v>
      </c>
      <c r="O279" s="28"/>
      <c r="P279" s="16">
        <f t="shared" si="13"/>
        <v>0</v>
      </c>
      <c r="Q279" s="27"/>
      <c r="R279" s="27"/>
      <c r="S279" s="27"/>
      <c r="T279" s="27"/>
      <c r="U279" s="25" t="str">
        <f>IF(AND(T278&lt;=P279,S278&gt;=P279)," ","X")</f>
        <v> </v>
      </c>
      <c r="V279" s="28"/>
      <c r="W279" s="15">
        <f t="shared" si="14"/>
        <v>0</v>
      </c>
      <c r="X279" s="27"/>
      <c r="Y279" s="27"/>
      <c r="Z279" s="27"/>
      <c r="AA279" s="27"/>
      <c r="AB279" s="25" t="str">
        <f>IF(AND(AA278&lt;=W279,Z278&gt;=W279)," ","X")</f>
        <v> </v>
      </c>
      <c r="AC279" s="28"/>
    </row>
    <row r="280" spans="1:30" ht="12.75">
      <c r="A280" s="2"/>
      <c r="B280" s="3"/>
      <c r="I280" s="16">
        <f t="shared" si="12"/>
        <v>0</v>
      </c>
      <c r="J280" s="27">
        <f>(I280+I281)/2</f>
        <v>0</v>
      </c>
      <c r="K280" s="27">
        <f>J280*0.1</f>
        <v>0</v>
      </c>
      <c r="L280" s="27">
        <f>J280+K280</f>
        <v>0</v>
      </c>
      <c r="M280" s="27">
        <f>J280-K280</f>
        <v>0</v>
      </c>
      <c r="N280" s="25" t="str">
        <f>IF(AND(M280&lt;=I280,L280&gt;=I280)," ","X")</f>
        <v> </v>
      </c>
      <c r="O280" s="28" t="str">
        <f>IF(OR(N280="X",N281="X"),"X"," ")</f>
        <v> </v>
      </c>
      <c r="P280" s="16">
        <f t="shared" si="13"/>
        <v>0</v>
      </c>
      <c r="Q280" s="27">
        <f>(P280+P281)/2</f>
        <v>0</v>
      </c>
      <c r="R280" s="27">
        <f>Q280*0.1</f>
        <v>0</v>
      </c>
      <c r="S280" s="27">
        <f>Q280+R280</f>
        <v>0</v>
      </c>
      <c r="T280" s="27">
        <f>Q280-R280</f>
        <v>0</v>
      </c>
      <c r="U280" s="25" t="str">
        <f>IF(AND(T280&lt;=P280,S280&gt;=P280)," ","X")</f>
        <v> </v>
      </c>
      <c r="V280" s="28" t="str">
        <f>IF(OR(U280="X",U281="X"),"X"," ")</f>
        <v> </v>
      </c>
      <c r="W280" s="15">
        <f t="shared" si="14"/>
        <v>0</v>
      </c>
      <c r="X280" s="27">
        <f>(W280+W281)/2</f>
        <v>0</v>
      </c>
      <c r="Y280" s="27">
        <f>X280*0.1</f>
        <v>0</v>
      </c>
      <c r="Z280" s="27">
        <f>X280+Y280</f>
        <v>0</v>
      </c>
      <c r="AA280" s="27">
        <f>X280-Y280</f>
        <v>0</v>
      </c>
      <c r="AB280" s="25" t="str">
        <f>IF(AND(AA280&lt;=W280,Z280&gt;=W280)," ","X")</f>
        <v> </v>
      </c>
      <c r="AC280" s="28" t="str">
        <f>IF(OR(AB280="X",AB281="X"),"X"," ")</f>
        <v> </v>
      </c>
      <c r="AD280" s="7" t="str">
        <f>IF(OR(O280="X",V280="X",AC280="X"),"X"," ")</f>
        <v> </v>
      </c>
    </row>
    <row r="281" spans="1:29" ht="12.75">
      <c r="A281" s="2"/>
      <c r="B281" s="3"/>
      <c r="I281" s="16">
        <f t="shared" si="12"/>
        <v>0</v>
      </c>
      <c r="J281" s="27"/>
      <c r="K281" s="27"/>
      <c r="L281" s="27"/>
      <c r="M281" s="27"/>
      <c r="N281" s="25" t="str">
        <f>IF(AND(M280&lt;=I281,L280&gt;=I281)," ","X")</f>
        <v> </v>
      </c>
      <c r="O281" s="28"/>
      <c r="P281" s="16">
        <f t="shared" si="13"/>
        <v>0</v>
      </c>
      <c r="Q281" s="27"/>
      <c r="R281" s="27"/>
      <c r="S281" s="27"/>
      <c r="T281" s="27"/>
      <c r="U281" s="25" t="str">
        <f>IF(AND(T280&lt;=P281,S280&gt;=P281)," ","X")</f>
        <v> </v>
      </c>
      <c r="V281" s="28"/>
      <c r="W281" s="15">
        <f t="shared" si="14"/>
        <v>0</v>
      </c>
      <c r="X281" s="27"/>
      <c r="Y281" s="27"/>
      <c r="Z281" s="27"/>
      <c r="AA281" s="27"/>
      <c r="AB281" s="25" t="str">
        <f>IF(AND(AA280&lt;=W281,Z280&gt;=W281)," ","X")</f>
        <v> </v>
      </c>
      <c r="AC281" s="28"/>
    </row>
    <row r="282" spans="1:30" ht="12.75">
      <c r="A282" s="2"/>
      <c r="B282" s="3"/>
      <c r="I282" s="16">
        <f t="shared" si="12"/>
        <v>0</v>
      </c>
      <c r="J282" s="27">
        <f>(I282+I283)/2</f>
        <v>0</v>
      </c>
      <c r="K282" s="27">
        <f>J282*0.1</f>
        <v>0</v>
      </c>
      <c r="L282" s="27">
        <f>J282+K282</f>
        <v>0</v>
      </c>
      <c r="M282" s="27">
        <f>J282-K282</f>
        <v>0</v>
      </c>
      <c r="N282" s="25" t="str">
        <f>IF(AND(M282&lt;=I282,L282&gt;=I282)," ","X")</f>
        <v> </v>
      </c>
      <c r="O282" s="28" t="str">
        <f>IF(OR(N282="X",N283="X"),"X"," ")</f>
        <v> </v>
      </c>
      <c r="P282" s="16">
        <f t="shared" si="13"/>
        <v>0</v>
      </c>
      <c r="Q282" s="27">
        <f>(P282+P283)/2</f>
        <v>0</v>
      </c>
      <c r="R282" s="27">
        <f>Q282*0.1</f>
        <v>0</v>
      </c>
      <c r="S282" s="27">
        <f>Q282+R282</f>
        <v>0</v>
      </c>
      <c r="T282" s="27">
        <f>Q282-R282</f>
        <v>0</v>
      </c>
      <c r="U282" s="25" t="str">
        <f>IF(AND(T282&lt;=P282,S282&gt;=P282)," ","X")</f>
        <v> </v>
      </c>
      <c r="V282" s="28" t="str">
        <f>IF(OR(U282="X",U283="X"),"X"," ")</f>
        <v> </v>
      </c>
      <c r="W282" s="15">
        <f t="shared" si="14"/>
        <v>0</v>
      </c>
      <c r="X282" s="27">
        <f>(W282+W283)/2</f>
        <v>0</v>
      </c>
      <c r="Y282" s="27">
        <f>X282*0.1</f>
        <v>0</v>
      </c>
      <c r="Z282" s="27">
        <f>X282+Y282</f>
        <v>0</v>
      </c>
      <c r="AA282" s="27">
        <f>X282-Y282</f>
        <v>0</v>
      </c>
      <c r="AB282" s="25" t="str">
        <f>IF(AND(AA282&lt;=W282,Z282&gt;=W282)," ","X")</f>
        <v> </v>
      </c>
      <c r="AC282" s="28" t="str">
        <f>IF(OR(AB282="X",AB283="X"),"X"," ")</f>
        <v> </v>
      </c>
      <c r="AD282" s="7" t="str">
        <f>IF(OR(O282="X",V282="X",AC282="X"),"X"," ")</f>
        <v> </v>
      </c>
    </row>
    <row r="283" spans="1:29" ht="12.75">
      <c r="A283" s="2"/>
      <c r="B283" s="3"/>
      <c r="I283" s="16">
        <f t="shared" si="12"/>
        <v>0</v>
      </c>
      <c r="J283" s="27"/>
      <c r="K283" s="27"/>
      <c r="L283" s="27"/>
      <c r="M283" s="27"/>
      <c r="N283" s="25" t="str">
        <f>IF(AND(M282&lt;=I283,L282&gt;=I283)," ","X")</f>
        <v> </v>
      </c>
      <c r="O283" s="28"/>
      <c r="P283" s="16">
        <f t="shared" si="13"/>
        <v>0</v>
      </c>
      <c r="Q283" s="27"/>
      <c r="R283" s="27"/>
      <c r="S283" s="27"/>
      <c r="T283" s="27"/>
      <c r="U283" s="25" t="str">
        <f>IF(AND(T282&lt;=P283,S282&gt;=P283)," ","X")</f>
        <v> </v>
      </c>
      <c r="V283" s="28"/>
      <c r="W283" s="15">
        <f t="shared" si="14"/>
        <v>0</v>
      </c>
      <c r="X283" s="27"/>
      <c r="Y283" s="27"/>
      <c r="Z283" s="27"/>
      <c r="AA283" s="27"/>
      <c r="AB283" s="25" t="str">
        <f>IF(AND(AA282&lt;=W283,Z282&gt;=W283)," ","X")</f>
        <v> </v>
      </c>
      <c r="AC283" s="28"/>
    </row>
    <row r="284" spans="1:30" ht="12.75">
      <c r="A284" s="2"/>
      <c r="B284" s="3"/>
      <c r="I284" s="16">
        <f t="shared" si="12"/>
        <v>0</v>
      </c>
      <c r="J284" s="27">
        <f>(I284+I285)/2</f>
        <v>0</v>
      </c>
      <c r="K284" s="27">
        <f>J284*0.1</f>
        <v>0</v>
      </c>
      <c r="L284" s="27">
        <f>J284+K284</f>
        <v>0</v>
      </c>
      <c r="M284" s="27">
        <f>J284-K284</f>
        <v>0</v>
      </c>
      <c r="N284" s="25" t="str">
        <f>IF(AND(M284&lt;=I284,L284&gt;=I284)," ","X")</f>
        <v> </v>
      </c>
      <c r="O284" s="28" t="str">
        <f>IF(OR(N284="X",N285="X"),"X"," ")</f>
        <v> </v>
      </c>
      <c r="P284" s="16">
        <f t="shared" si="13"/>
        <v>0</v>
      </c>
      <c r="Q284" s="27">
        <f>(P284+P285)/2</f>
        <v>0</v>
      </c>
      <c r="R284" s="27">
        <f>Q284*0.1</f>
        <v>0</v>
      </c>
      <c r="S284" s="27">
        <f>Q284+R284</f>
        <v>0</v>
      </c>
      <c r="T284" s="27">
        <f>Q284-R284</f>
        <v>0</v>
      </c>
      <c r="U284" s="25" t="str">
        <f>IF(AND(T284&lt;=P284,S284&gt;=P284)," ","X")</f>
        <v> </v>
      </c>
      <c r="V284" s="28" t="str">
        <f>IF(OR(U284="X",U285="X"),"X"," ")</f>
        <v> </v>
      </c>
      <c r="W284" s="15">
        <f t="shared" si="14"/>
        <v>0</v>
      </c>
      <c r="X284" s="27">
        <f>(W284+W285)/2</f>
        <v>0</v>
      </c>
      <c r="Y284" s="27">
        <f>X284*0.1</f>
        <v>0</v>
      </c>
      <c r="Z284" s="27">
        <f>X284+Y284</f>
        <v>0</v>
      </c>
      <c r="AA284" s="27">
        <f>X284-Y284</f>
        <v>0</v>
      </c>
      <c r="AB284" s="25" t="str">
        <f>IF(AND(AA284&lt;=W284,Z284&gt;=W284)," ","X")</f>
        <v> </v>
      </c>
      <c r="AC284" s="28" t="str">
        <f>IF(OR(AB284="X",AB285="X"),"X"," ")</f>
        <v> </v>
      </c>
      <c r="AD284" s="7" t="str">
        <f>IF(OR(O284="X",V284="X",AC284="X"),"X"," ")</f>
        <v> </v>
      </c>
    </row>
    <row r="285" spans="1:29" ht="12.75">
      <c r="A285" s="2"/>
      <c r="B285" s="3"/>
      <c r="I285" s="16">
        <f t="shared" si="12"/>
        <v>0</v>
      </c>
      <c r="J285" s="27"/>
      <c r="K285" s="27"/>
      <c r="L285" s="27"/>
      <c r="M285" s="27"/>
      <c r="N285" s="25" t="str">
        <f>IF(AND(M284&lt;=I285,L284&gt;=I285)," ","X")</f>
        <v> </v>
      </c>
      <c r="O285" s="28"/>
      <c r="P285" s="16">
        <f t="shared" si="13"/>
        <v>0</v>
      </c>
      <c r="Q285" s="27"/>
      <c r="R285" s="27"/>
      <c r="S285" s="27"/>
      <c r="T285" s="27"/>
      <c r="U285" s="25" t="str">
        <f>IF(AND(T284&lt;=P285,S284&gt;=P285)," ","X")</f>
        <v> </v>
      </c>
      <c r="V285" s="28"/>
      <c r="W285" s="15">
        <f t="shared" si="14"/>
        <v>0</v>
      </c>
      <c r="X285" s="27"/>
      <c r="Y285" s="27"/>
      <c r="Z285" s="27"/>
      <c r="AA285" s="27"/>
      <c r="AB285" s="25" t="str">
        <f>IF(AND(AA284&lt;=W285,Z284&gt;=W285)," ","X")</f>
        <v> </v>
      </c>
      <c r="AC285" s="28"/>
    </row>
    <row r="286" spans="1:30" ht="12.75">
      <c r="A286" s="2"/>
      <c r="B286" s="3"/>
      <c r="I286" s="16">
        <f t="shared" si="12"/>
        <v>0</v>
      </c>
      <c r="J286" s="27">
        <f>(I286+I287)/2</f>
        <v>0</v>
      </c>
      <c r="K286" s="27">
        <f>J286*0.1</f>
        <v>0</v>
      </c>
      <c r="L286" s="27">
        <f>J286+K286</f>
        <v>0</v>
      </c>
      <c r="M286" s="27">
        <f>J286-K286</f>
        <v>0</v>
      </c>
      <c r="N286" s="25" t="str">
        <f>IF(AND(M286&lt;=I286,L286&gt;=I286)," ","X")</f>
        <v> </v>
      </c>
      <c r="O286" s="28" t="str">
        <f>IF(OR(N286="X",N287="X"),"X"," ")</f>
        <v> </v>
      </c>
      <c r="P286" s="16">
        <f t="shared" si="13"/>
        <v>0</v>
      </c>
      <c r="Q286" s="27">
        <f>(P286+P287)/2</f>
        <v>0</v>
      </c>
      <c r="R286" s="27">
        <f>Q286*0.1</f>
        <v>0</v>
      </c>
      <c r="S286" s="27">
        <f>Q286+R286</f>
        <v>0</v>
      </c>
      <c r="T286" s="27">
        <f>Q286-R286</f>
        <v>0</v>
      </c>
      <c r="U286" s="25" t="str">
        <f>IF(AND(T286&lt;=P286,S286&gt;=P286)," ","X")</f>
        <v> </v>
      </c>
      <c r="V286" s="28" t="str">
        <f>IF(OR(U286="X",U287="X"),"X"," ")</f>
        <v> </v>
      </c>
      <c r="W286" s="15">
        <f t="shared" si="14"/>
        <v>0</v>
      </c>
      <c r="X286" s="27">
        <f>(W286+W287)/2</f>
        <v>0</v>
      </c>
      <c r="Y286" s="27">
        <f>X286*0.1</f>
        <v>0</v>
      </c>
      <c r="Z286" s="27">
        <f>X286+Y286</f>
        <v>0</v>
      </c>
      <c r="AA286" s="27">
        <f>X286-Y286</f>
        <v>0</v>
      </c>
      <c r="AB286" s="25" t="str">
        <f>IF(AND(AA286&lt;=W286,Z286&gt;=W286)," ","X")</f>
        <v> </v>
      </c>
      <c r="AC286" s="28" t="str">
        <f>IF(OR(AB286="X",AB287="X"),"X"," ")</f>
        <v> </v>
      </c>
      <c r="AD286" s="7" t="str">
        <f>IF(OR(O286="X",V286="X",AC286="X"),"X"," ")</f>
        <v> </v>
      </c>
    </row>
    <row r="287" spans="1:29" ht="12.75">
      <c r="A287" s="2"/>
      <c r="B287" s="3"/>
      <c r="I287" s="16">
        <f t="shared" si="12"/>
        <v>0</v>
      </c>
      <c r="J287" s="27"/>
      <c r="K287" s="27"/>
      <c r="L287" s="27"/>
      <c r="M287" s="27"/>
      <c r="N287" s="25" t="str">
        <f>IF(AND(M286&lt;=I287,L286&gt;=I287)," ","X")</f>
        <v> </v>
      </c>
      <c r="O287" s="28"/>
      <c r="P287" s="16">
        <f t="shared" si="13"/>
        <v>0</v>
      </c>
      <c r="Q287" s="27"/>
      <c r="R287" s="27"/>
      <c r="S287" s="27"/>
      <c r="T287" s="27"/>
      <c r="U287" s="25" t="str">
        <f>IF(AND(T286&lt;=P287,S286&gt;=P287)," ","X")</f>
        <v> </v>
      </c>
      <c r="V287" s="28"/>
      <c r="W287" s="15">
        <f t="shared" si="14"/>
        <v>0</v>
      </c>
      <c r="X287" s="27"/>
      <c r="Y287" s="27"/>
      <c r="Z287" s="27"/>
      <c r="AA287" s="27"/>
      <c r="AB287" s="25" t="str">
        <f>IF(AND(AA286&lt;=W287,Z286&gt;=W287)," ","X")</f>
        <v> </v>
      </c>
      <c r="AC287" s="28"/>
    </row>
    <row r="288" spans="1:30" ht="12.75">
      <c r="A288" s="2"/>
      <c r="B288" s="3"/>
      <c r="I288" s="16">
        <f t="shared" si="12"/>
        <v>0</v>
      </c>
      <c r="J288" s="27">
        <f>(I288+I289)/2</f>
        <v>0</v>
      </c>
      <c r="K288" s="27">
        <f>J288*0.1</f>
        <v>0</v>
      </c>
      <c r="L288" s="27">
        <f>J288+K288</f>
        <v>0</v>
      </c>
      <c r="M288" s="27">
        <f>J288-K288</f>
        <v>0</v>
      </c>
      <c r="N288" s="25" t="str">
        <f>IF(AND(M288&lt;=I288,L288&gt;=I288)," ","X")</f>
        <v> </v>
      </c>
      <c r="O288" s="28" t="str">
        <f>IF(OR(N288="X",N289="X"),"X"," ")</f>
        <v> </v>
      </c>
      <c r="P288" s="16">
        <f t="shared" si="13"/>
        <v>0</v>
      </c>
      <c r="Q288" s="27">
        <f>(P288+P289)/2</f>
        <v>0</v>
      </c>
      <c r="R288" s="27">
        <f>Q288*0.1</f>
        <v>0</v>
      </c>
      <c r="S288" s="27">
        <f>Q288+R288</f>
        <v>0</v>
      </c>
      <c r="T288" s="27">
        <f>Q288-R288</f>
        <v>0</v>
      </c>
      <c r="U288" s="25" t="str">
        <f>IF(AND(T288&lt;=P288,S288&gt;=P288)," ","X")</f>
        <v> </v>
      </c>
      <c r="V288" s="28" t="str">
        <f>IF(OR(U288="X",U289="X"),"X"," ")</f>
        <v> </v>
      </c>
      <c r="W288" s="15">
        <f t="shared" si="14"/>
        <v>0</v>
      </c>
      <c r="X288" s="27">
        <f>(W288+W289)/2</f>
        <v>0</v>
      </c>
      <c r="Y288" s="27">
        <f>X288*0.1</f>
        <v>0</v>
      </c>
      <c r="Z288" s="27">
        <f>X288+Y288</f>
        <v>0</v>
      </c>
      <c r="AA288" s="27">
        <f>X288-Y288</f>
        <v>0</v>
      </c>
      <c r="AB288" s="25" t="str">
        <f>IF(AND(AA288&lt;=W288,Z288&gt;=W288)," ","X")</f>
        <v> </v>
      </c>
      <c r="AC288" s="28" t="str">
        <f>IF(OR(AB288="X",AB289="X"),"X"," ")</f>
        <v> </v>
      </c>
      <c r="AD288" s="7" t="str">
        <f>IF(OR(O288="X",V288="X",AC288="X"),"X"," ")</f>
        <v> </v>
      </c>
    </row>
    <row r="289" spans="1:29" ht="12.75">
      <c r="A289" s="2"/>
      <c r="B289" s="3"/>
      <c r="I289" s="16">
        <f t="shared" si="12"/>
        <v>0</v>
      </c>
      <c r="J289" s="27"/>
      <c r="K289" s="27"/>
      <c r="L289" s="27"/>
      <c r="M289" s="27"/>
      <c r="N289" s="25" t="str">
        <f>IF(AND(M288&lt;=I289,L288&gt;=I289)," ","X")</f>
        <v> </v>
      </c>
      <c r="O289" s="28"/>
      <c r="P289" s="16">
        <f t="shared" si="13"/>
        <v>0</v>
      </c>
      <c r="Q289" s="27"/>
      <c r="R289" s="27"/>
      <c r="S289" s="27"/>
      <c r="T289" s="27"/>
      <c r="U289" s="25" t="str">
        <f>IF(AND(T288&lt;=P289,S288&gt;=P289)," ","X")</f>
        <v> </v>
      </c>
      <c r="V289" s="28"/>
      <c r="W289" s="15">
        <f t="shared" si="14"/>
        <v>0</v>
      </c>
      <c r="X289" s="27"/>
      <c r="Y289" s="27"/>
      <c r="Z289" s="27"/>
      <c r="AA289" s="27"/>
      <c r="AB289" s="25" t="str">
        <f>IF(AND(AA288&lt;=W289,Z288&gt;=W289)," ","X")</f>
        <v> </v>
      </c>
      <c r="AC289" s="28"/>
    </row>
    <row r="290" spans="1:30" ht="12.75">
      <c r="A290" s="2"/>
      <c r="B290" s="3"/>
      <c r="I290" s="16">
        <f t="shared" si="12"/>
        <v>0</v>
      </c>
      <c r="J290" s="27">
        <f>(I290+I291)/2</f>
        <v>0</v>
      </c>
      <c r="K290" s="27">
        <f>J290*0.1</f>
        <v>0</v>
      </c>
      <c r="L290" s="27">
        <f>J290+K290</f>
        <v>0</v>
      </c>
      <c r="M290" s="27">
        <f>J290-K290</f>
        <v>0</v>
      </c>
      <c r="N290" s="25" t="str">
        <f>IF(AND(M290&lt;=I290,L290&gt;=I290)," ","X")</f>
        <v> </v>
      </c>
      <c r="O290" s="28" t="str">
        <f>IF(OR(N290="X",N291="X"),"X"," ")</f>
        <v> </v>
      </c>
      <c r="P290" s="16">
        <f t="shared" si="13"/>
        <v>0</v>
      </c>
      <c r="Q290" s="27">
        <f>(P290+P291)/2</f>
        <v>0</v>
      </c>
      <c r="R290" s="27">
        <f>Q290*0.1</f>
        <v>0</v>
      </c>
      <c r="S290" s="27">
        <f>Q290+R290</f>
        <v>0</v>
      </c>
      <c r="T290" s="27">
        <f>Q290-R290</f>
        <v>0</v>
      </c>
      <c r="U290" s="25" t="str">
        <f>IF(AND(T290&lt;=P290,S290&gt;=P290)," ","X")</f>
        <v> </v>
      </c>
      <c r="V290" s="28" t="str">
        <f>IF(OR(U290="X",U291="X"),"X"," ")</f>
        <v> </v>
      </c>
      <c r="W290" s="15">
        <f t="shared" si="14"/>
        <v>0</v>
      </c>
      <c r="X290" s="27">
        <f>(W290+W291)/2</f>
        <v>0</v>
      </c>
      <c r="Y290" s="27">
        <f>X290*0.1</f>
        <v>0</v>
      </c>
      <c r="Z290" s="27">
        <f>X290+Y290</f>
        <v>0</v>
      </c>
      <c r="AA290" s="27">
        <f>X290-Y290</f>
        <v>0</v>
      </c>
      <c r="AB290" s="25" t="str">
        <f>IF(AND(AA290&lt;=W290,Z290&gt;=W290)," ","X")</f>
        <v> </v>
      </c>
      <c r="AC290" s="28" t="str">
        <f>IF(OR(AB290="X",AB291="X"),"X"," ")</f>
        <v> </v>
      </c>
      <c r="AD290" s="7" t="str">
        <f>IF(OR(O290="X",V290="X",AC290="X"),"X"," ")</f>
        <v> </v>
      </c>
    </row>
    <row r="291" spans="1:29" ht="12.75">
      <c r="A291" s="2"/>
      <c r="B291" s="3"/>
      <c r="I291" s="16">
        <f t="shared" si="12"/>
        <v>0</v>
      </c>
      <c r="J291" s="27"/>
      <c r="K291" s="27"/>
      <c r="L291" s="27"/>
      <c r="M291" s="27"/>
      <c r="N291" s="25" t="str">
        <f>IF(AND(M290&lt;=I291,L290&gt;=I291)," ","X")</f>
        <v> </v>
      </c>
      <c r="O291" s="28"/>
      <c r="P291" s="16">
        <f t="shared" si="13"/>
        <v>0</v>
      </c>
      <c r="Q291" s="27"/>
      <c r="R291" s="27"/>
      <c r="S291" s="27"/>
      <c r="T291" s="27"/>
      <c r="U291" s="25" t="str">
        <f>IF(AND(T290&lt;=P291,S290&gt;=P291)," ","X")</f>
        <v> </v>
      </c>
      <c r="V291" s="28"/>
      <c r="W291" s="15">
        <f t="shared" si="14"/>
        <v>0</v>
      </c>
      <c r="X291" s="27"/>
      <c r="Y291" s="27"/>
      <c r="Z291" s="27"/>
      <c r="AA291" s="27"/>
      <c r="AB291" s="25" t="str">
        <f>IF(AND(AA290&lt;=W291,Z290&gt;=W291)," ","X")</f>
        <v> </v>
      </c>
      <c r="AC291" s="28"/>
    </row>
    <row r="292" spans="1:30" ht="12.75">
      <c r="A292" s="2"/>
      <c r="B292" s="3"/>
      <c r="I292" s="16">
        <f t="shared" si="12"/>
        <v>0</v>
      </c>
      <c r="J292" s="27">
        <f>(I292+I293)/2</f>
        <v>0</v>
      </c>
      <c r="K292" s="27">
        <f>J292*0.1</f>
        <v>0</v>
      </c>
      <c r="L292" s="27">
        <f>J292+K292</f>
        <v>0</v>
      </c>
      <c r="M292" s="27">
        <f>J292-K292</f>
        <v>0</v>
      </c>
      <c r="N292" s="25" t="str">
        <f>IF(AND(M292&lt;=I292,L292&gt;=I292)," ","X")</f>
        <v> </v>
      </c>
      <c r="O292" s="28" t="str">
        <f>IF(OR(N292="X",N293="X"),"X"," ")</f>
        <v> </v>
      </c>
      <c r="P292" s="16">
        <f t="shared" si="13"/>
        <v>0</v>
      </c>
      <c r="Q292" s="27">
        <f>(P292+P293)/2</f>
        <v>0</v>
      </c>
      <c r="R292" s="27">
        <f>Q292*0.1</f>
        <v>0</v>
      </c>
      <c r="S292" s="27">
        <f>Q292+R292</f>
        <v>0</v>
      </c>
      <c r="T292" s="27">
        <f>Q292-R292</f>
        <v>0</v>
      </c>
      <c r="U292" s="25" t="str">
        <f>IF(AND(T292&lt;=P292,S292&gt;=P292)," ","X")</f>
        <v> </v>
      </c>
      <c r="V292" s="28" t="str">
        <f>IF(OR(U292="X",U293="X"),"X"," ")</f>
        <v> </v>
      </c>
      <c r="W292" s="15">
        <f t="shared" si="14"/>
        <v>0</v>
      </c>
      <c r="X292" s="27">
        <f>(W292+W293)/2</f>
        <v>0</v>
      </c>
      <c r="Y292" s="27">
        <f>X292*0.1</f>
        <v>0</v>
      </c>
      <c r="Z292" s="27">
        <f>X292+Y292</f>
        <v>0</v>
      </c>
      <c r="AA292" s="27">
        <f>X292-Y292</f>
        <v>0</v>
      </c>
      <c r="AB292" s="25" t="str">
        <f>IF(AND(AA292&lt;=W292,Z292&gt;=W292)," ","X")</f>
        <v> </v>
      </c>
      <c r="AC292" s="28" t="str">
        <f>IF(OR(AB292="X",AB293="X"),"X"," ")</f>
        <v> </v>
      </c>
      <c r="AD292" s="7" t="str">
        <f>IF(OR(O292="X",V292="X",AC292="X"),"X"," ")</f>
        <v> </v>
      </c>
    </row>
    <row r="293" spans="1:29" ht="12.75">
      <c r="A293" s="2"/>
      <c r="B293" s="3"/>
      <c r="I293" s="16">
        <f t="shared" si="12"/>
        <v>0</v>
      </c>
      <c r="J293" s="27"/>
      <c r="K293" s="27"/>
      <c r="L293" s="27"/>
      <c r="M293" s="27"/>
      <c r="N293" s="25" t="str">
        <f>IF(AND(M292&lt;=I293,L292&gt;=I293)," ","X")</f>
        <v> </v>
      </c>
      <c r="O293" s="28"/>
      <c r="P293" s="16">
        <f t="shared" si="13"/>
        <v>0</v>
      </c>
      <c r="Q293" s="27"/>
      <c r="R293" s="27"/>
      <c r="S293" s="27"/>
      <c r="T293" s="27"/>
      <c r="U293" s="25" t="str">
        <f>IF(AND(T292&lt;=P293,S292&gt;=P293)," ","X")</f>
        <v> </v>
      </c>
      <c r="V293" s="28"/>
      <c r="W293" s="15">
        <f t="shared" si="14"/>
        <v>0</v>
      </c>
      <c r="X293" s="27"/>
      <c r="Y293" s="27"/>
      <c r="Z293" s="27"/>
      <c r="AA293" s="27"/>
      <c r="AB293" s="25" t="str">
        <f>IF(AND(AA292&lt;=W293,Z292&gt;=W293)," ","X")</f>
        <v> </v>
      </c>
      <c r="AC293" s="28"/>
    </row>
    <row r="294" spans="1:30" ht="12.75">
      <c r="A294" s="2"/>
      <c r="B294" s="3"/>
      <c r="I294" s="16">
        <f t="shared" si="12"/>
        <v>0</v>
      </c>
      <c r="J294" s="27">
        <f>(I294+I295)/2</f>
        <v>0</v>
      </c>
      <c r="K294" s="27">
        <f>J294*0.1</f>
        <v>0</v>
      </c>
      <c r="L294" s="27">
        <f>J294+K294</f>
        <v>0</v>
      </c>
      <c r="M294" s="27">
        <f>J294-K294</f>
        <v>0</v>
      </c>
      <c r="N294" s="25" t="str">
        <f>IF(AND(M294&lt;=I294,L294&gt;=I294)," ","X")</f>
        <v> </v>
      </c>
      <c r="O294" s="28" t="str">
        <f>IF(OR(N294="X",N295="X"),"X"," ")</f>
        <v> </v>
      </c>
      <c r="P294" s="16">
        <f t="shared" si="13"/>
        <v>0</v>
      </c>
      <c r="Q294" s="27">
        <f>(P294+P295)/2</f>
        <v>0</v>
      </c>
      <c r="R294" s="27">
        <f>Q294*0.1</f>
        <v>0</v>
      </c>
      <c r="S294" s="27">
        <f>Q294+R294</f>
        <v>0</v>
      </c>
      <c r="T294" s="27">
        <f>Q294-R294</f>
        <v>0</v>
      </c>
      <c r="U294" s="25" t="str">
        <f>IF(AND(T294&lt;=P294,S294&gt;=P294)," ","X")</f>
        <v> </v>
      </c>
      <c r="V294" s="28" t="str">
        <f>IF(OR(U294="X",U295="X"),"X"," ")</f>
        <v> </v>
      </c>
      <c r="W294" s="15">
        <f t="shared" si="14"/>
        <v>0</v>
      </c>
      <c r="X294" s="27">
        <f>(W294+W295)/2</f>
        <v>0</v>
      </c>
      <c r="Y294" s="27">
        <f>X294*0.1</f>
        <v>0</v>
      </c>
      <c r="Z294" s="27">
        <f>X294+Y294</f>
        <v>0</v>
      </c>
      <c r="AA294" s="27">
        <f>X294-Y294</f>
        <v>0</v>
      </c>
      <c r="AB294" s="25" t="str">
        <f>IF(AND(AA294&lt;=W294,Z294&gt;=W294)," ","X")</f>
        <v> </v>
      </c>
      <c r="AC294" s="28" t="str">
        <f>IF(OR(AB294="X",AB295="X"),"X"," ")</f>
        <v> </v>
      </c>
      <c r="AD294" s="7" t="str">
        <f>IF(OR(O294="X",V294="X",AC294="X"),"X"," ")</f>
        <v> </v>
      </c>
    </row>
    <row r="295" spans="1:29" ht="12.75">
      <c r="A295" s="2"/>
      <c r="B295" s="3"/>
      <c r="I295" s="16">
        <f t="shared" si="12"/>
        <v>0</v>
      </c>
      <c r="J295" s="27"/>
      <c r="K295" s="27"/>
      <c r="L295" s="27"/>
      <c r="M295" s="27"/>
      <c r="N295" s="25" t="str">
        <f>IF(AND(M294&lt;=I295,L294&gt;=I295)," ","X")</f>
        <v> </v>
      </c>
      <c r="O295" s="28"/>
      <c r="P295" s="16">
        <f t="shared" si="13"/>
        <v>0</v>
      </c>
      <c r="Q295" s="27"/>
      <c r="R295" s="27"/>
      <c r="S295" s="27"/>
      <c r="T295" s="27"/>
      <c r="U295" s="25" t="str">
        <f>IF(AND(T294&lt;=P295,S294&gt;=P295)," ","X")</f>
        <v> </v>
      </c>
      <c r="V295" s="28"/>
      <c r="W295" s="15">
        <f t="shared" si="14"/>
        <v>0</v>
      </c>
      <c r="X295" s="27"/>
      <c r="Y295" s="27"/>
      <c r="Z295" s="27"/>
      <c r="AA295" s="27"/>
      <c r="AB295" s="25" t="str">
        <f>IF(AND(AA294&lt;=W295,Z294&gt;=W295)," ","X")</f>
        <v> </v>
      </c>
      <c r="AC295" s="28"/>
    </row>
    <row r="296" spans="1:30" ht="12.75">
      <c r="A296" s="2"/>
      <c r="B296" s="3"/>
      <c r="I296" s="16">
        <f t="shared" si="12"/>
        <v>0</v>
      </c>
      <c r="J296" s="27">
        <f>(I296+I297)/2</f>
        <v>0</v>
      </c>
      <c r="K296" s="27">
        <f>J296*0.1</f>
        <v>0</v>
      </c>
      <c r="L296" s="27">
        <f>J296+K296</f>
        <v>0</v>
      </c>
      <c r="M296" s="27">
        <f>J296-K296</f>
        <v>0</v>
      </c>
      <c r="N296" s="25" t="str">
        <f>IF(AND(M296&lt;=I296,L296&gt;=I296)," ","X")</f>
        <v> </v>
      </c>
      <c r="O296" s="28" t="str">
        <f>IF(OR(N296="X",N297="X"),"X"," ")</f>
        <v> </v>
      </c>
      <c r="P296" s="16">
        <f t="shared" si="13"/>
        <v>0</v>
      </c>
      <c r="Q296" s="27">
        <f>(P296+P297)/2</f>
        <v>0</v>
      </c>
      <c r="R296" s="27">
        <f>Q296*0.1</f>
        <v>0</v>
      </c>
      <c r="S296" s="27">
        <f>Q296+R296</f>
        <v>0</v>
      </c>
      <c r="T296" s="27">
        <f>Q296-R296</f>
        <v>0</v>
      </c>
      <c r="U296" s="25" t="str">
        <f>IF(AND(T296&lt;=P296,S296&gt;=P296)," ","X")</f>
        <v> </v>
      </c>
      <c r="V296" s="28" t="str">
        <f>IF(OR(U296="X",U297="X"),"X"," ")</f>
        <v> </v>
      </c>
      <c r="W296" s="15">
        <f t="shared" si="14"/>
        <v>0</v>
      </c>
      <c r="X296" s="27">
        <f>(W296+W297)/2</f>
        <v>0</v>
      </c>
      <c r="Y296" s="27">
        <f>X296*0.1</f>
        <v>0</v>
      </c>
      <c r="Z296" s="27">
        <f>X296+Y296</f>
        <v>0</v>
      </c>
      <c r="AA296" s="27">
        <f>X296-Y296</f>
        <v>0</v>
      </c>
      <c r="AB296" s="25" t="str">
        <f>IF(AND(AA296&lt;=W296,Z296&gt;=W296)," ","X")</f>
        <v> </v>
      </c>
      <c r="AC296" s="28" t="str">
        <f>IF(OR(AB296="X",AB297="X"),"X"," ")</f>
        <v> </v>
      </c>
      <c r="AD296" s="7" t="str">
        <f>IF(OR(O296="X",V296="X",AC296="X"),"X"," ")</f>
        <v> </v>
      </c>
    </row>
    <row r="297" spans="1:29" ht="12.75">
      <c r="A297" s="2"/>
      <c r="B297" s="3"/>
      <c r="I297" s="16">
        <f t="shared" si="12"/>
        <v>0</v>
      </c>
      <c r="J297" s="27"/>
      <c r="K297" s="27"/>
      <c r="L297" s="27"/>
      <c r="M297" s="27"/>
      <c r="N297" s="25" t="str">
        <f>IF(AND(M296&lt;=I297,L296&gt;=I297)," ","X")</f>
        <v> </v>
      </c>
      <c r="O297" s="28"/>
      <c r="P297" s="16">
        <f t="shared" si="13"/>
        <v>0</v>
      </c>
      <c r="Q297" s="27"/>
      <c r="R297" s="27"/>
      <c r="S297" s="27"/>
      <c r="T297" s="27"/>
      <c r="U297" s="25" t="str">
        <f>IF(AND(T296&lt;=P297,S296&gt;=P297)," ","X")</f>
        <v> </v>
      </c>
      <c r="V297" s="28"/>
      <c r="W297" s="15">
        <f t="shared" si="14"/>
        <v>0</v>
      </c>
      <c r="X297" s="27"/>
      <c r="Y297" s="27"/>
      <c r="Z297" s="27"/>
      <c r="AA297" s="27"/>
      <c r="AB297" s="25" t="str">
        <f>IF(AND(AA296&lt;=W297,Z296&gt;=W297)," ","X")</f>
        <v> </v>
      </c>
      <c r="AC297" s="28"/>
    </row>
    <row r="298" spans="1:30" ht="12.75">
      <c r="A298" s="2"/>
      <c r="B298" s="3"/>
      <c r="I298" s="16">
        <f t="shared" si="12"/>
        <v>0</v>
      </c>
      <c r="J298" s="27">
        <f>(I298+I299)/2</f>
        <v>0</v>
      </c>
      <c r="K298" s="27">
        <f>J298*0.1</f>
        <v>0</v>
      </c>
      <c r="L298" s="27">
        <f>J298+K298</f>
        <v>0</v>
      </c>
      <c r="M298" s="27">
        <f>J298-K298</f>
        <v>0</v>
      </c>
      <c r="N298" s="25" t="str">
        <f>IF(AND(M298&lt;=I298,L298&gt;=I298)," ","X")</f>
        <v> </v>
      </c>
      <c r="O298" s="28" t="str">
        <f>IF(OR(N298="X",N299="X"),"X"," ")</f>
        <v> </v>
      </c>
      <c r="P298" s="16">
        <f t="shared" si="13"/>
        <v>0</v>
      </c>
      <c r="Q298" s="27">
        <f>(P298+P299)/2</f>
        <v>0</v>
      </c>
      <c r="R298" s="27">
        <f>Q298*0.1</f>
        <v>0</v>
      </c>
      <c r="S298" s="27">
        <f>Q298+R298</f>
        <v>0</v>
      </c>
      <c r="T298" s="27">
        <f>Q298-R298</f>
        <v>0</v>
      </c>
      <c r="U298" s="25" t="str">
        <f>IF(AND(T298&lt;=P298,S298&gt;=P298)," ","X")</f>
        <v> </v>
      </c>
      <c r="V298" s="28" t="str">
        <f>IF(OR(U298="X",U299="X"),"X"," ")</f>
        <v> </v>
      </c>
      <c r="W298" s="15">
        <f t="shared" si="14"/>
        <v>0</v>
      </c>
      <c r="X298" s="27">
        <f>(W298+W299)/2</f>
        <v>0</v>
      </c>
      <c r="Y298" s="27">
        <f>X298*0.1</f>
        <v>0</v>
      </c>
      <c r="Z298" s="27">
        <f>X298+Y298</f>
        <v>0</v>
      </c>
      <c r="AA298" s="27">
        <f>X298-Y298</f>
        <v>0</v>
      </c>
      <c r="AB298" s="25" t="str">
        <f>IF(AND(AA298&lt;=W298,Z298&gt;=W298)," ","X")</f>
        <v> </v>
      </c>
      <c r="AC298" s="28" t="str">
        <f>IF(OR(AB298="X",AB299="X"),"X"," ")</f>
        <v> </v>
      </c>
      <c r="AD298" s="7" t="str">
        <f>IF(OR(O298="X",V298="X",AC298="X"),"X"," ")</f>
        <v> </v>
      </c>
    </row>
    <row r="299" spans="1:29" ht="12.75">
      <c r="A299" s="2"/>
      <c r="B299" s="3"/>
      <c r="I299" s="16">
        <f t="shared" si="12"/>
        <v>0</v>
      </c>
      <c r="J299" s="27"/>
      <c r="K299" s="27"/>
      <c r="L299" s="27"/>
      <c r="M299" s="27"/>
      <c r="N299" s="25" t="str">
        <f>IF(AND(M298&lt;=I299,L298&gt;=I299)," ","X")</f>
        <v> </v>
      </c>
      <c r="O299" s="28"/>
      <c r="P299" s="16">
        <f t="shared" si="13"/>
        <v>0</v>
      </c>
      <c r="Q299" s="27"/>
      <c r="R299" s="27"/>
      <c r="S299" s="27"/>
      <c r="T299" s="27"/>
      <c r="U299" s="25" t="str">
        <f>IF(AND(T298&lt;=P299,S298&gt;=P299)," ","X")</f>
        <v> </v>
      </c>
      <c r="V299" s="28"/>
      <c r="W299" s="15">
        <f t="shared" si="14"/>
        <v>0</v>
      </c>
      <c r="X299" s="27"/>
      <c r="Y299" s="27"/>
      <c r="Z299" s="27"/>
      <c r="AA299" s="27"/>
      <c r="AB299" s="25" t="str">
        <f>IF(AND(AA298&lt;=W299,Z298&gt;=W299)," ","X")</f>
        <v> </v>
      </c>
      <c r="AC299" s="28"/>
    </row>
    <row r="300" spans="1:30" ht="12.75">
      <c r="A300" s="2"/>
      <c r="B300" s="3"/>
      <c r="I300" s="16">
        <f t="shared" si="12"/>
        <v>0</v>
      </c>
      <c r="J300" s="27">
        <f>(I300+I301)/2</f>
        <v>0</v>
      </c>
      <c r="K300" s="27">
        <f>J300*0.1</f>
        <v>0</v>
      </c>
      <c r="L300" s="27">
        <f>J300+K300</f>
        <v>0</v>
      </c>
      <c r="M300" s="27">
        <f>J300-K300</f>
        <v>0</v>
      </c>
      <c r="N300" s="25" t="str">
        <f>IF(AND(M300&lt;=I300,L300&gt;=I300)," ","X")</f>
        <v> </v>
      </c>
      <c r="O300" s="28" t="str">
        <f>IF(OR(N300="X",N301="X"),"X"," ")</f>
        <v> </v>
      </c>
      <c r="P300" s="16">
        <f t="shared" si="13"/>
        <v>0</v>
      </c>
      <c r="Q300" s="27">
        <f>(P300+P301)/2</f>
        <v>0</v>
      </c>
      <c r="R300" s="27">
        <f>Q300*0.1</f>
        <v>0</v>
      </c>
      <c r="S300" s="27">
        <f>Q300+R300</f>
        <v>0</v>
      </c>
      <c r="T300" s="27">
        <f>Q300-R300</f>
        <v>0</v>
      </c>
      <c r="U300" s="25" t="str">
        <f>IF(AND(T300&lt;=P300,S300&gt;=P300)," ","X")</f>
        <v> </v>
      </c>
      <c r="V300" s="28" t="str">
        <f>IF(OR(U300="X",U301="X"),"X"," ")</f>
        <v> </v>
      </c>
      <c r="W300" s="15">
        <f t="shared" si="14"/>
        <v>0</v>
      </c>
      <c r="X300" s="27">
        <f>(W300+W301)/2</f>
        <v>0</v>
      </c>
      <c r="Y300" s="27">
        <f>X300*0.1</f>
        <v>0</v>
      </c>
      <c r="Z300" s="27">
        <f>X300+Y300</f>
        <v>0</v>
      </c>
      <c r="AA300" s="27">
        <f>X300-Y300</f>
        <v>0</v>
      </c>
      <c r="AB300" s="25" t="str">
        <f>IF(AND(AA300&lt;=W300,Z300&gt;=W300)," ","X")</f>
        <v> </v>
      </c>
      <c r="AC300" s="28" t="str">
        <f>IF(OR(AB300="X",AB301="X"),"X"," ")</f>
        <v> </v>
      </c>
      <c r="AD300" s="7" t="str">
        <f>IF(OR(O300="X",V300="X",AC300="X"),"X"," ")</f>
        <v> </v>
      </c>
    </row>
    <row r="301" spans="1:29" ht="12.75">
      <c r="A301" s="2"/>
      <c r="B301" s="2"/>
      <c r="I301" s="16">
        <f t="shared" si="12"/>
        <v>0</v>
      </c>
      <c r="J301" s="27"/>
      <c r="K301" s="27"/>
      <c r="L301" s="27"/>
      <c r="M301" s="27"/>
      <c r="N301" s="25" t="str">
        <f>IF(AND(M300&lt;=I301,L300&gt;=I301)," ","X")</f>
        <v> </v>
      </c>
      <c r="O301" s="28"/>
      <c r="P301" s="16">
        <f t="shared" si="13"/>
        <v>0</v>
      </c>
      <c r="Q301" s="27"/>
      <c r="R301" s="27"/>
      <c r="S301" s="27"/>
      <c r="T301" s="27"/>
      <c r="U301" s="25" t="str">
        <f>IF(AND(T300&lt;=P301,S300&gt;=P301)," ","X")</f>
        <v> </v>
      </c>
      <c r="V301" s="28"/>
      <c r="W301" s="15">
        <f t="shared" si="14"/>
        <v>0</v>
      </c>
      <c r="X301" s="27"/>
      <c r="Y301" s="27"/>
      <c r="Z301" s="27"/>
      <c r="AA301" s="27"/>
      <c r="AB301" s="25" t="str">
        <f>IF(AND(AA300&lt;=W301,Z300&gt;=W301)," ","X")</f>
        <v> </v>
      </c>
      <c r="AC301" s="28"/>
    </row>
    <row r="302" spans="1:30" ht="12.75">
      <c r="A302" s="2"/>
      <c r="B302" s="2"/>
      <c r="I302" s="16">
        <f t="shared" si="12"/>
        <v>0</v>
      </c>
      <c r="J302" s="27">
        <f>(I302+I303)/2</f>
        <v>0</v>
      </c>
      <c r="K302" s="27">
        <f>J302*0.1</f>
        <v>0</v>
      </c>
      <c r="L302" s="27">
        <f>J302+K302</f>
        <v>0</v>
      </c>
      <c r="M302" s="27">
        <f>J302-K302</f>
        <v>0</v>
      </c>
      <c r="N302" s="25" t="str">
        <f>IF(AND(M302&lt;=I302,L302&gt;=I302)," ","X")</f>
        <v> </v>
      </c>
      <c r="O302" s="28" t="str">
        <f>IF(OR(N302="X",N303="X"),"X"," ")</f>
        <v> </v>
      </c>
      <c r="P302" s="16">
        <f t="shared" si="13"/>
        <v>0</v>
      </c>
      <c r="Q302" s="27">
        <f>(P302+P303)/2</f>
        <v>0</v>
      </c>
      <c r="R302" s="27">
        <f>Q302*0.1</f>
        <v>0</v>
      </c>
      <c r="S302" s="27">
        <f>Q302+R302</f>
        <v>0</v>
      </c>
      <c r="T302" s="27">
        <f>Q302-R302</f>
        <v>0</v>
      </c>
      <c r="U302" s="25" t="str">
        <f>IF(AND(T302&lt;=P302,S302&gt;=P302)," ","X")</f>
        <v> </v>
      </c>
      <c r="V302" s="28" t="str">
        <f>IF(OR(U302="X",U303="X"),"X"," ")</f>
        <v> </v>
      </c>
      <c r="W302" s="15">
        <f t="shared" si="14"/>
        <v>0</v>
      </c>
      <c r="X302" s="27">
        <f>(W302+W303)/2</f>
        <v>0</v>
      </c>
      <c r="Y302" s="27">
        <f>X302*0.1</f>
        <v>0</v>
      </c>
      <c r="Z302" s="27">
        <f>X302+Y302</f>
        <v>0</v>
      </c>
      <c r="AA302" s="27">
        <f>X302-Y302</f>
        <v>0</v>
      </c>
      <c r="AB302" s="25" t="str">
        <f>IF(AND(AA302&lt;=W302,Z302&gt;=W302)," ","X")</f>
        <v> </v>
      </c>
      <c r="AC302" s="28" t="str">
        <f>IF(OR(AB302="X",AB303="X"),"X"," ")</f>
        <v> </v>
      </c>
      <c r="AD302" s="7" t="str">
        <f>IF(OR(O302="X",V302="X",AC302="X"),"X"," ")</f>
        <v> </v>
      </c>
    </row>
    <row r="303" spans="1:29" ht="12.75">
      <c r="A303" s="2"/>
      <c r="B303" s="2"/>
      <c r="I303" s="16">
        <f t="shared" si="12"/>
        <v>0</v>
      </c>
      <c r="J303" s="27"/>
      <c r="K303" s="27"/>
      <c r="L303" s="27"/>
      <c r="M303" s="27"/>
      <c r="N303" s="25" t="str">
        <f>IF(AND(M302&lt;=I303,L302&gt;=I303)," ","X")</f>
        <v> </v>
      </c>
      <c r="O303" s="28"/>
      <c r="P303" s="16">
        <f t="shared" si="13"/>
        <v>0</v>
      </c>
      <c r="Q303" s="27"/>
      <c r="R303" s="27"/>
      <c r="S303" s="27"/>
      <c r="T303" s="27"/>
      <c r="U303" s="25" t="str">
        <f>IF(AND(T302&lt;=P303,S302&gt;=P303)," ","X")</f>
        <v> </v>
      </c>
      <c r="V303" s="28"/>
      <c r="W303" s="15">
        <f t="shared" si="14"/>
        <v>0</v>
      </c>
      <c r="X303" s="27"/>
      <c r="Y303" s="27"/>
      <c r="Z303" s="27"/>
      <c r="AA303" s="27"/>
      <c r="AB303" s="25" t="str">
        <f>IF(AND(AA302&lt;=W303,Z302&gt;=W303)," ","X")</f>
        <v> </v>
      </c>
      <c r="AC303" s="28"/>
    </row>
    <row r="304" spans="1:30" ht="12.75">
      <c r="A304" s="2"/>
      <c r="B304" s="2"/>
      <c r="I304" s="16">
        <f t="shared" si="12"/>
        <v>0</v>
      </c>
      <c r="J304" s="27">
        <f>(I304+I305)/2</f>
        <v>0</v>
      </c>
      <c r="K304" s="27">
        <f>J304*0.1</f>
        <v>0</v>
      </c>
      <c r="L304" s="27">
        <f>J304+K304</f>
        <v>0</v>
      </c>
      <c r="M304" s="27">
        <f>J304-K304</f>
        <v>0</v>
      </c>
      <c r="N304" s="25" t="str">
        <f>IF(AND(M304&lt;=I304,L304&gt;=I304)," ","X")</f>
        <v> </v>
      </c>
      <c r="O304" s="28" t="str">
        <f>IF(OR(N304="X",N305="X"),"X"," ")</f>
        <v> </v>
      </c>
      <c r="P304" s="16">
        <f t="shared" si="13"/>
        <v>0</v>
      </c>
      <c r="Q304" s="27">
        <f>(P304+P305)/2</f>
        <v>0</v>
      </c>
      <c r="R304" s="27">
        <f>Q304*0.1</f>
        <v>0</v>
      </c>
      <c r="S304" s="27">
        <f>Q304+R304</f>
        <v>0</v>
      </c>
      <c r="T304" s="27">
        <f>Q304-R304</f>
        <v>0</v>
      </c>
      <c r="U304" s="25" t="str">
        <f>IF(AND(T304&lt;=P304,S304&gt;=P304)," ","X")</f>
        <v> </v>
      </c>
      <c r="V304" s="28" t="str">
        <f>IF(OR(U304="X",U305="X"),"X"," ")</f>
        <v> </v>
      </c>
      <c r="W304" s="15">
        <f t="shared" si="14"/>
        <v>0</v>
      </c>
      <c r="X304" s="27">
        <f>(W304+W305)/2</f>
        <v>0</v>
      </c>
      <c r="Y304" s="27">
        <f>X304*0.1</f>
        <v>0</v>
      </c>
      <c r="Z304" s="27">
        <f>X304+Y304</f>
        <v>0</v>
      </c>
      <c r="AA304" s="27">
        <f>X304-Y304</f>
        <v>0</v>
      </c>
      <c r="AB304" s="25" t="str">
        <f>IF(AND(AA304&lt;=W304,Z304&gt;=W304)," ","X")</f>
        <v> </v>
      </c>
      <c r="AC304" s="28" t="str">
        <f>IF(OR(AB304="X",AB305="X"),"X"," ")</f>
        <v> </v>
      </c>
      <c r="AD304" s="7" t="str">
        <f>IF(OR(O304="X",V304="X",AC304="X"),"X"," ")</f>
        <v> </v>
      </c>
    </row>
    <row r="305" spans="1:29" ht="12.75">
      <c r="A305" s="2"/>
      <c r="B305" s="2"/>
      <c r="I305" s="16">
        <f t="shared" si="12"/>
        <v>0</v>
      </c>
      <c r="J305" s="27"/>
      <c r="K305" s="27"/>
      <c r="L305" s="27"/>
      <c r="M305" s="27"/>
      <c r="N305" s="25" t="str">
        <f>IF(AND(M304&lt;=I305,L304&gt;=I305)," ","X")</f>
        <v> </v>
      </c>
      <c r="O305" s="28"/>
      <c r="P305" s="16">
        <f t="shared" si="13"/>
        <v>0</v>
      </c>
      <c r="Q305" s="27"/>
      <c r="R305" s="27"/>
      <c r="S305" s="27"/>
      <c r="T305" s="27"/>
      <c r="U305" s="25" t="str">
        <f>IF(AND(T304&lt;=P305,S304&gt;=P305)," ","X")</f>
        <v> </v>
      </c>
      <c r="V305" s="28"/>
      <c r="W305" s="15">
        <f t="shared" si="14"/>
        <v>0</v>
      </c>
      <c r="X305" s="27"/>
      <c r="Y305" s="27"/>
      <c r="Z305" s="27"/>
      <c r="AA305" s="27"/>
      <c r="AB305" s="25" t="str">
        <f>IF(AND(AA304&lt;=W305,Z304&gt;=W305)," ","X")</f>
        <v> </v>
      </c>
      <c r="AC305" s="28"/>
    </row>
    <row r="306" spans="1:30" ht="12.75">
      <c r="A306" s="2"/>
      <c r="B306" s="2"/>
      <c r="I306" s="16">
        <f t="shared" si="12"/>
        <v>0</v>
      </c>
      <c r="J306" s="27">
        <f>(I306+I307)/2</f>
        <v>0</v>
      </c>
      <c r="K306" s="27">
        <f>J306*0.1</f>
        <v>0</v>
      </c>
      <c r="L306" s="27">
        <f>J306+K306</f>
        <v>0</v>
      </c>
      <c r="M306" s="27">
        <f>J306-K306</f>
        <v>0</v>
      </c>
      <c r="N306" s="25" t="str">
        <f>IF(AND(M306&lt;=I306,L306&gt;=I306)," ","X")</f>
        <v> </v>
      </c>
      <c r="O306" s="28" t="str">
        <f>IF(OR(N306="X",N307="X"),"X"," ")</f>
        <v> </v>
      </c>
      <c r="P306" s="16">
        <f t="shared" si="13"/>
        <v>0</v>
      </c>
      <c r="Q306" s="27">
        <f>(P306+P307)/2</f>
        <v>0</v>
      </c>
      <c r="R306" s="27">
        <f>Q306*0.1</f>
        <v>0</v>
      </c>
      <c r="S306" s="27">
        <f>Q306+R306</f>
        <v>0</v>
      </c>
      <c r="T306" s="27">
        <f>Q306-R306</f>
        <v>0</v>
      </c>
      <c r="U306" s="25" t="str">
        <f>IF(AND(T306&lt;=P306,S306&gt;=P306)," ","X")</f>
        <v> </v>
      </c>
      <c r="V306" s="28" t="str">
        <f>IF(OR(U306="X",U307="X"),"X"," ")</f>
        <v> </v>
      </c>
      <c r="W306" s="15">
        <f t="shared" si="14"/>
        <v>0</v>
      </c>
      <c r="X306" s="27">
        <f>(W306+W307)/2</f>
        <v>0</v>
      </c>
      <c r="Y306" s="27">
        <f>X306*0.1</f>
        <v>0</v>
      </c>
      <c r="Z306" s="27">
        <f>X306+Y306</f>
        <v>0</v>
      </c>
      <c r="AA306" s="27">
        <f>X306-Y306</f>
        <v>0</v>
      </c>
      <c r="AB306" s="25" t="str">
        <f>IF(AND(AA306&lt;=W306,Z306&gt;=W306)," ","X")</f>
        <v> </v>
      </c>
      <c r="AC306" s="28" t="str">
        <f>IF(OR(AB306="X",AB307="X"),"X"," ")</f>
        <v> </v>
      </c>
      <c r="AD306" s="7" t="str">
        <f>IF(OR(O306="X",V306="X",AC306="X"),"X"," ")</f>
        <v> </v>
      </c>
    </row>
    <row r="307" spans="1:29" ht="12.75">
      <c r="A307" s="2"/>
      <c r="B307" s="2"/>
      <c r="I307" s="16">
        <f t="shared" si="12"/>
        <v>0</v>
      </c>
      <c r="J307" s="27"/>
      <c r="K307" s="27"/>
      <c r="L307" s="27"/>
      <c r="M307" s="27"/>
      <c r="N307" s="25" t="str">
        <f>IF(AND(M306&lt;=I307,L306&gt;=I307)," ","X")</f>
        <v> </v>
      </c>
      <c r="O307" s="28"/>
      <c r="P307" s="16">
        <f t="shared" si="13"/>
        <v>0</v>
      </c>
      <c r="Q307" s="27"/>
      <c r="R307" s="27"/>
      <c r="S307" s="27"/>
      <c r="T307" s="27"/>
      <c r="U307" s="25" t="str">
        <f>IF(AND(T306&lt;=P307,S306&gt;=P307)," ","X")</f>
        <v> </v>
      </c>
      <c r="V307" s="28"/>
      <c r="W307" s="15">
        <f t="shared" si="14"/>
        <v>0</v>
      </c>
      <c r="X307" s="27"/>
      <c r="Y307" s="27"/>
      <c r="Z307" s="27"/>
      <c r="AA307" s="27"/>
      <c r="AB307" s="25" t="str">
        <f>IF(AND(AA306&lt;=W307,Z306&gt;=W307)," ","X")</f>
        <v> </v>
      </c>
      <c r="AC307" s="28"/>
    </row>
    <row r="308" spans="1:30" ht="12.75">
      <c r="A308" s="2"/>
      <c r="B308" s="2"/>
      <c r="I308" s="16">
        <f t="shared" si="12"/>
        <v>0</v>
      </c>
      <c r="J308" s="27">
        <f>(I308+I309)/2</f>
        <v>0</v>
      </c>
      <c r="K308" s="27">
        <f>J308*0.1</f>
        <v>0</v>
      </c>
      <c r="L308" s="27">
        <f>J308+K308</f>
        <v>0</v>
      </c>
      <c r="M308" s="27">
        <f>J308-K308</f>
        <v>0</v>
      </c>
      <c r="N308" s="25" t="str">
        <f>IF(AND(M308&lt;=I308,L308&gt;=I308)," ","X")</f>
        <v> </v>
      </c>
      <c r="O308" s="28" t="str">
        <f>IF(OR(N308="X",N309="X"),"X"," ")</f>
        <v> </v>
      </c>
      <c r="P308" s="16">
        <f t="shared" si="13"/>
        <v>0</v>
      </c>
      <c r="Q308" s="27">
        <f>(P308+P309)/2</f>
        <v>0</v>
      </c>
      <c r="R308" s="27">
        <f>Q308*0.1</f>
        <v>0</v>
      </c>
      <c r="S308" s="27">
        <f>Q308+R308</f>
        <v>0</v>
      </c>
      <c r="T308" s="27">
        <f>Q308-R308</f>
        <v>0</v>
      </c>
      <c r="U308" s="25" t="str">
        <f>IF(AND(T308&lt;=P308,S308&gt;=P308)," ","X")</f>
        <v> </v>
      </c>
      <c r="V308" s="28" t="str">
        <f>IF(OR(U308="X",U309="X"),"X"," ")</f>
        <v> </v>
      </c>
      <c r="W308" s="15">
        <f t="shared" si="14"/>
        <v>0</v>
      </c>
      <c r="X308" s="27">
        <f>(W308+W309)/2</f>
        <v>0</v>
      </c>
      <c r="Y308" s="27">
        <f>X308*0.1</f>
        <v>0</v>
      </c>
      <c r="Z308" s="27">
        <f>X308+Y308</f>
        <v>0</v>
      </c>
      <c r="AA308" s="27">
        <f>X308-Y308</f>
        <v>0</v>
      </c>
      <c r="AB308" s="25" t="str">
        <f>IF(AND(AA308&lt;=W308,Z308&gt;=W308)," ","X")</f>
        <v> </v>
      </c>
      <c r="AC308" s="28" t="str">
        <f>IF(OR(AB308="X",AB309="X"),"X"," ")</f>
        <v> </v>
      </c>
      <c r="AD308" s="7" t="str">
        <f>IF(OR(O308="X",V308="X",AC308="X"),"X"," ")</f>
        <v> </v>
      </c>
    </row>
    <row r="309" spans="1:29" ht="12.75">
      <c r="A309" s="2"/>
      <c r="B309" s="2"/>
      <c r="I309" s="16">
        <f t="shared" si="12"/>
        <v>0</v>
      </c>
      <c r="J309" s="27"/>
      <c r="K309" s="27"/>
      <c r="L309" s="27"/>
      <c r="M309" s="27"/>
      <c r="N309" s="25" t="str">
        <f>IF(AND(M308&lt;=I309,L308&gt;=I309)," ","X")</f>
        <v> </v>
      </c>
      <c r="O309" s="28"/>
      <c r="P309" s="16">
        <f t="shared" si="13"/>
        <v>0</v>
      </c>
      <c r="Q309" s="27"/>
      <c r="R309" s="27"/>
      <c r="S309" s="27"/>
      <c r="T309" s="27"/>
      <c r="U309" s="25" t="str">
        <f>IF(AND(T308&lt;=P309,S308&gt;=P309)," ","X")</f>
        <v> </v>
      </c>
      <c r="V309" s="28"/>
      <c r="W309" s="15">
        <f t="shared" si="14"/>
        <v>0</v>
      </c>
      <c r="X309" s="27"/>
      <c r="Y309" s="27"/>
      <c r="Z309" s="27"/>
      <c r="AA309" s="27"/>
      <c r="AB309" s="25" t="str">
        <f>IF(AND(AA308&lt;=W309,Z308&gt;=W309)," ","X")</f>
        <v> </v>
      </c>
      <c r="AC309" s="28"/>
    </row>
    <row r="310" spans="1:30" ht="12.75">
      <c r="A310" s="2"/>
      <c r="B310" s="2"/>
      <c r="I310" s="16">
        <f t="shared" si="12"/>
        <v>0</v>
      </c>
      <c r="J310" s="27">
        <f>(I310+I311)/2</f>
        <v>0</v>
      </c>
      <c r="K310" s="27">
        <f>J310*0.1</f>
        <v>0</v>
      </c>
      <c r="L310" s="27">
        <f>J310+K310</f>
        <v>0</v>
      </c>
      <c r="M310" s="27">
        <f>J310-K310</f>
        <v>0</v>
      </c>
      <c r="N310" s="25" t="str">
        <f>IF(AND(M310&lt;=I310,L310&gt;=I310)," ","X")</f>
        <v> </v>
      </c>
      <c r="O310" s="28" t="str">
        <f>IF(OR(N310="X",N311="X"),"X"," ")</f>
        <v> </v>
      </c>
      <c r="P310" s="16">
        <f t="shared" si="13"/>
        <v>0</v>
      </c>
      <c r="Q310" s="27">
        <f>(P310+P311)/2</f>
        <v>0</v>
      </c>
      <c r="R310" s="27">
        <f>Q310*0.1</f>
        <v>0</v>
      </c>
      <c r="S310" s="27">
        <f>Q310+R310</f>
        <v>0</v>
      </c>
      <c r="T310" s="27">
        <f>Q310-R310</f>
        <v>0</v>
      </c>
      <c r="U310" s="25" t="str">
        <f>IF(AND(T310&lt;=P310,S310&gt;=P310)," ","X")</f>
        <v> </v>
      </c>
      <c r="V310" s="28" t="str">
        <f>IF(OR(U310="X",U311="X"),"X"," ")</f>
        <v> </v>
      </c>
      <c r="W310" s="15">
        <f t="shared" si="14"/>
        <v>0</v>
      </c>
      <c r="X310" s="27">
        <f>(W310+W311)/2</f>
        <v>0</v>
      </c>
      <c r="Y310" s="27">
        <f>X310*0.1</f>
        <v>0</v>
      </c>
      <c r="Z310" s="27">
        <f>X310+Y310</f>
        <v>0</v>
      </c>
      <c r="AA310" s="27">
        <f>X310-Y310</f>
        <v>0</v>
      </c>
      <c r="AB310" s="25" t="str">
        <f>IF(AND(AA310&lt;=W310,Z310&gt;=W310)," ","X")</f>
        <v> </v>
      </c>
      <c r="AC310" s="28" t="str">
        <f>IF(OR(AB310="X",AB311="X"),"X"," ")</f>
        <v> </v>
      </c>
      <c r="AD310" s="7" t="str">
        <f>IF(OR(O310="X",V310="X",AC310="X"),"X"," ")</f>
        <v> </v>
      </c>
    </row>
    <row r="311" spans="1:29" ht="12.75">
      <c r="A311" s="2"/>
      <c r="B311" s="2"/>
      <c r="I311" s="16">
        <f t="shared" si="12"/>
        <v>0</v>
      </c>
      <c r="J311" s="27"/>
      <c r="K311" s="27"/>
      <c r="L311" s="27"/>
      <c r="M311" s="27"/>
      <c r="N311" s="25" t="str">
        <f>IF(AND(M310&lt;=I311,L310&gt;=I311)," ","X")</f>
        <v> </v>
      </c>
      <c r="O311" s="28"/>
      <c r="P311" s="16">
        <f t="shared" si="13"/>
        <v>0</v>
      </c>
      <c r="Q311" s="27"/>
      <c r="R311" s="27"/>
      <c r="S311" s="27"/>
      <c r="T311" s="27"/>
      <c r="U311" s="25" t="str">
        <f>IF(AND(T310&lt;=P311,S310&gt;=P311)," ","X")</f>
        <v> </v>
      </c>
      <c r="V311" s="28"/>
      <c r="W311" s="15">
        <f t="shared" si="14"/>
        <v>0</v>
      </c>
      <c r="X311" s="27"/>
      <c r="Y311" s="27"/>
      <c r="Z311" s="27"/>
      <c r="AA311" s="27"/>
      <c r="AB311" s="25" t="str">
        <f>IF(AND(AA310&lt;=W311,Z310&gt;=W311)," ","X")</f>
        <v> </v>
      </c>
      <c r="AC311" s="28"/>
    </row>
    <row r="312" spans="1:30" ht="12.75">
      <c r="A312" s="2"/>
      <c r="B312" s="2"/>
      <c r="I312" s="16">
        <f t="shared" si="12"/>
        <v>0</v>
      </c>
      <c r="J312" s="27">
        <f>(I312+I313)/2</f>
        <v>0</v>
      </c>
      <c r="K312" s="27">
        <f>J312*0.1</f>
        <v>0</v>
      </c>
      <c r="L312" s="27">
        <f>J312+K312</f>
        <v>0</v>
      </c>
      <c r="M312" s="27">
        <f>J312-K312</f>
        <v>0</v>
      </c>
      <c r="N312" s="25" t="str">
        <f>IF(AND(M312&lt;=I312,L312&gt;=I312)," ","X")</f>
        <v> </v>
      </c>
      <c r="O312" s="28" t="str">
        <f>IF(OR(N312="X",N313="X"),"X"," ")</f>
        <v> </v>
      </c>
      <c r="P312" s="16">
        <f t="shared" si="13"/>
        <v>0</v>
      </c>
      <c r="Q312" s="27">
        <f>(P312+P313)/2</f>
        <v>0</v>
      </c>
      <c r="R312" s="27">
        <f>Q312*0.1</f>
        <v>0</v>
      </c>
      <c r="S312" s="27">
        <f>Q312+R312</f>
        <v>0</v>
      </c>
      <c r="T312" s="27">
        <f>Q312-R312</f>
        <v>0</v>
      </c>
      <c r="U312" s="25" t="str">
        <f>IF(AND(T312&lt;=P312,S312&gt;=P312)," ","X")</f>
        <v> </v>
      </c>
      <c r="V312" s="28" t="str">
        <f>IF(OR(U312="X",U313="X"),"X"," ")</f>
        <v> </v>
      </c>
      <c r="W312" s="15">
        <f t="shared" si="14"/>
        <v>0</v>
      </c>
      <c r="X312" s="27">
        <f>(W312+W313)/2</f>
        <v>0</v>
      </c>
      <c r="Y312" s="27">
        <f>X312*0.1</f>
        <v>0</v>
      </c>
      <c r="Z312" s="27">
        <f>X312+Y312</f>
        <v>0</v>
      </c>
      <c r="AA312" s="27">
        <f>X312-Y312</f>
        <v>0</v>
      </c>
      <c r="AB312" s="25" t="str">
        <f>IF(AND(AA312&lt;=W312,Z312&gt;=W312)," ","X")</f>
        <v> </v>
      </c>
      <c r="AC312" s="28" t="str">
        <f>IF(OR(AB312="X",AB313="X"),"X"," ")</f>
        <v> </v>
      </c>
      <c r="AD312" s="7" t="str">
        <f>IF(OR(O312="X",V312="X",AC312="X"),"X"," ")</f>
        <v> </v>
      </c>
    </row>
    <row r="313" spans="1:29" ht="12.75">
      <c r="A313" s="2"/>
      <c r="B313" s="2"/>
      <c r="I313" s="16">
        <f t="shared" si="12"/>
        <v>0</v>
      </c>
      <c r="J313" s="27"/>
      <c r="K313" s="27"/>
      <c r="L313" s="27"/>
      <c r="M313" s="27"/>
      <c r="N313" s="25" t="str">
        <f>IF(AND(M312&lt;=I313,L312&gt;=I313)," ","X")</f>
        <v> </v>
      </c>
      <c r="O313" s="28"/>
      <c r="P313" s="16">
        <f t="shared" si="13"/>
        <v>0</v>
      </c>
      <c r="Q313" s="27"/>
      <c r="R313" s="27"/>
      <c r="S313" s="27"/>
      <c r="T313" s="27"/>
      <c r="U313" s="25" t="str">
        <f>IF(AND(T312&lt;=P313,S312&gt;=P313)," ","X")</f>
        <v> </v>
      </c>
      <c r="V313" s="28"/>
      <c r="W313" s="15">
        <f t="shared" si="14"/>
        <v>0</v>
      </c>
      <c r="X313" s="27"/>
      <c r="Y313" s="27"/>
      <c r="Z313" s="27"/>
      <c r="AA313" s="27"/>
      <c r="AB313" s="25" t="str">
        <f>IF(AND(AA312&lt;=W313,Z312&gt;=W313)," ","X")</f>
        <v> </v>
      </c>
      <c r="AC313" s="28"/>
    </row>
    <row r="314" spans="1:30" ht="12.75">
      <c r="A314" s="2"/>
      <c r="B314" s="2"/>
      <c r="I314" s="16">
        <f t="shared" si="12"/>
        <v>0</v>
      </c>
      <c r="J314" s="27">
        <f>(I314+I315)/2</f>
        <v>0</v>
      </c>
      <c r="K314" s="27">
        <f>J314*0.1</f>
        <v>0</v>
      </c>
      <c r="L314" s="27">
        <f>J314+K314</f>
        <v>0</v>
      </c>
      <c r="M314" s="27">
        <f>J314-K314</f>
        <v>0</v>
      </c>
      <c r="N314" s="25" t="str">
        <f>IF(AND(M314&lt;=I314,L314&gt;=I314)," ","X")</f>
        <v> </v>
      </c>
      <c r="O314" s="28" t="str">
        <f>IF(OR(N314="X",N315="X"),"X"," ")</f>
        <v> </v>
      </c>
      <c r="P314" s="16">
        <f t="shared" si="13"/>
        <v>0</v>
      </c>
      <c r="Q314" s="27">
        <f>(P314+P315)/2</f>
        <v>0</v>
      </c>
      <c r="R314" s="27">
        <f>Q314*0.1</f>
        <v>0</v>
      </c>
      <c r="S314" s="27">
        <f>Q314+R314</f>
        <v>0</v>
      </c>
      <c r="T314" s="27">
        <f>Q314-R314</f>
        <v>0</v>
      </c>
      <c r="U314" s="25" t="str">
        <f>IF(AND(T314&lt;=P314,S314&gt;=P314)," ","X")</f>
        <v> </v>
      </c>
      <c r="V314" s="28" t="str">
        <f>IF(OR(U314="X",U315="X"),"X"," ")</f>
        <v> </v>
      </c>
      <c r="W314" s="15">
        <f t="shared" si="14"/>
        <v>0</v>
      </c>
      <c r="X314" s="27">
        <f>(W314+W315)/2</f>
        <v>0</v>
      </c>
      <c r="Y314" s="27">
        <f>X314*0.1</f>
        <v>0</v>
      </c>
      <c r="Z314" s="27">
        <f>X314+Y314</f>
        <v>0</v>
      </c>
      <c r="AA314" s="27">
        <f>X314-Y314</f>
        <v>0</v>
      </c>
      <c r="AB314" s="25" t="str">
        <f>IF(AND(AA314&lt;=W314,Z314&gt;=W314)," ","X")</f>
        <v> </v>
      </c>
      <c r="AC314" s="28" t="str">
        <f>IF(OR(AB314="X",AB315="X"),"X"," ")</f>
        <v> </v>
      </c>
      <c r="AD314" s="7" t="str">
        <f>IF(OR(O314="X",V314="X",AC314="X"),"X"," ")</f>
        <v> </v>
      </c>
    </row>
    <row r="315" spans="1:29" ht="12.75">
      <c r="A315" s="2"/>
      <c r="B315" s="2"/>
      <c r="I315" s="16">
        <f t="shared" si="12"/>
        <v>0</v>
      </c>
      <c r="J315" s="27"/>
      <c r="K315" s="27"/>
      <c r="L315" s="27"/>
      <c r="M315" s="27"/>
      <c r="N315" s="25" t="str">
        <f>IF(AND(M314&lt;=I315,L314&gt;=I315)," ","X")</f>
        <v> </v>
      </c>
      <c r="O315" s="28"/>
      <c r="P315" s="16">
        <f t="shared" si="13"/>
        <v>0</v>
      </c>
      <c r="Q315" s="27"/>
      <c r="R315" s="27"/>
      <c r="S315" s="27"/>
      <c r="T315" s="27"/>
      <c r="U315" s="25" t="str">
        <f>IF(AND(T314&lt;=P315,S314&gt;=P315)," ","X")</f>
        <v> </v>
      </c>
      <c r="V315" s="28"/>
      <c r="W315" s="15">
        <f t="shared" si="14"/>
        <v>0</v>
      </c>
      <c r="X315" s="27"/>
      <c r="Y315" s="27"/>
      <c r="Z315" s="27"/>
      <c r="AA315" s="27"/>
      <c r="AB315" s="25" t="str">
        <f>IF(AND(AA314&lt;=W315,Z314&gt;=W315)," ","X")</f>
        <v> </v>
      </c>
      <c r="AC315" s="28"/>
    </row>
    <row r="316" spans="1:30" ht="12.75">
      <c r="A316" s="2"/>
      <c r="B316" s="2"/>
      <c r="I316" s="16">
        <f t="shared" si="12"/>
        <v>0</v>
      </c>
      <c r="J316" s="27">
        <f>(I316+I317)/2</f>
        <v>0</v>
      </c>
      <c r="K316" s="27">
        <f>J316*0.1</f>
        <v>0</v>
      </c>
      <c r="L316" s="27">
        <f>J316+K316</f>
        <v>0</v>
      </c>
      <c r="M316" s="27">
        <f>J316-K316</f>
        <v>0</v>
      </c>
      <c r="N316" s="25" t="str">
        <f>IF(AND(M316&lt;=I316,L316&gt;=I316)," ","X")</f>
        <v> </v>
      </c>
      <c r="O316" s="28" t="str">
        <f>IF(OR(N316="X",N317="X"),"X"," ")</f>
        <v> </v>
      </c>
      <c r="P316" s="16">
        <f t="shared" si="13"/>
        <v>0</v>
      </c>
      <c r="Q316" s="27">
        <f>(P316+P317)/2</f>
        <v>0</v>
      </c>
      <c r="R316" s="27">
        <f>Q316*0.1</f>
        <v>0</v>
      </c>
      <c r="S316" s="27">
        <f>Q316+R316</f>
        <v>0</v>
      </c>
      <c r="T316" s="27">
        <f>Q316-R316</f>
        <v>0</v>
      </c>
      <c r="U316" s="25" t="str">
        <f>IF(AND(T316&lt;=P316,S316&gt;=P316)," ","X")</f>
        <v> </v>
      </c>
      <c r="V316" s="28" t="str">
        <f>IF(OR(U316="X",U317="X"),"X"," ")</f>
        <v> </v>
      </c>
      <c r="W316" s="15">
        <f t="shared" si="14"/>
        <v>0</v>
      </c>
      <c r="X316" s="27">
        <f>(W316+W317)/2</f>
        <v>0</v>
      </c>
      <c r="Y316" s="27">
        <f>X316*0.1</f>
        <v>0</v>
      </c>
      <c r="Z316" s="27">
        <f>X316+Y316</f>
        <v>0</v>
      </c>
      <c r="AA316" s="27">
        <f>X316-Y316</f>
        <v>0</v>
      </c>
      <c r="AB316" s="25" t="str">
        <f>IF(AND(AA316&lt;=W316,Z316&gt;=W316)," ","X")</f>
        <v> </v>
      </c>
      <c r="AC316" s="28" t="str">
        <f>IF(OR(AB316="X",AB317="X"),"X"," ")</f>
        <v> </v>
      </c>
      <c r="AD316" s="7" t="str">
        <f>IF(OR(O316="X",V316="X",AC316="X"),"X"," ")</f>
        <v> </v>
      </c>
    </row>
    <row r="317" spans="1:29" ht="12.75">
      <c r="A317" s="2"/>
      <c r="B317" s="2"/>
      <c r="I317" s="16">
        <f t="shared" si="12"/>
        <v>0</v>
      </c>
      <c r="J317" s="27"/>
      <c r="K317" s="27"/>
      <c r="L317" s="27"/>
      <c r="M317" s="27"/>
      <c r="N317" s="25" t="str">
        <f>IF(AND(M316&lt;=I317,L316&gt;=I317)," ","X")</f>
        <v> </v>
      </c>
      <c r="O317" s="28"/>
      <c r="P317" s="16">
        <f t="shared" si="13"/>
        <v>0</v>
      </c>
      <c r="Q317" s="27"/>
      <c r="R317" s="27"/>
      <c r="S317" s="27"/>
      <c r="T317" s="27"/>
      <c r="U317" s="25" t="str">
        <f>IF(AND(T316&lt;=P317,S316&gt;=P317)," ","X")</f>
        <v> </v>
      </c>
      <c r="V317" s="28"/>
      <c r="W317" s="15">
        <f t="shared" si="14"/>
        <v>0</v>
      </c>
      <c r="X317" s="27"/>
      <c r="Y317" s="27"/>
      <c r="Z317" s="27"/>
      <c r="AA317" s="27"/>
      <c r="AB317" s="25" t="str">
        <f>IF(AND(AA316&lt;=W317,Z316&gt;=W317)," ","X")</f>
        <v> </v>
      </c>
      <c r="AC317" s="28"/>
    </row>
    <row r="318" spans="1:30" ht="12.75">
      <c r="A318" s="2"/>
      <c r="B318" s="2"/>
      <c r="I318" s="16">
        <f t="shared" si="12"/>
        <v>0</v>
      </c>
      <c r="J318" s="27">
        <f>(I318+I319)/2</f>
        <v>0</v>
      </c>
      <c r="K318" s="27">
        <f>J318*0.1</f>
        <v>0</v>
      </c>
      <c r="L318" s="27">
        <f>J318+K318</f>
        <v>0</v>
      </c>
      <c r="M318" s="27">
        <f>J318-K318</f>
        <v>0</v>
      </c>
      <c r="N318" s="25" t="str">
        <f>IF(AND(M318&lt;=I318,L318&gt;=I318)," ","X")</f>
        <v> </v>
      </c>
      <c r="O318" s="28" t="str">
        <f>IF(OR(N318="X",N319="X"),"X"," ")</f>
        <v> </v>
      </c>
      <c r="P318" s="16">
        <f t="shared" si="13"/>
        <v>0</v>
      </c>
      <c r="Q318" s="27">
        <f>(P318+P319)/2</f>
        <v>0</v>
      </c>
      <c r="R318" s="27">
        <f>Q318*0.1</f>
        <v>0</v>
      </c>
      <c r="S318" s="27">
        <f>Q318+R318</f>
        <v>0</v>
      </c>
      <c r="T318" s="27">
        <f>Q318-R318</f>
        <v>0</v>
      </c>
      <c r="U318" s="25" t="str">
        <f>IF(AND(T318&lt;=P318,S318&gt;=P318)," ","X")</f>
        <v> </v>
      </c>
      <c r="V318" s="28" t="str">
        <f>IF(OR(U318="X",U319="X"),"X"," ")</f>
        <v> </v>
      </c>
      <c r="W318" s="15">
        <f t="shared" si="14"/>
        <v>0</v>
      </c>
      <c r="X318" s="27">
        <f>(W318+W319)/2</f>
        <v>0</v>
      </c>
      <c r="Y318" s="27">
        <f>X318*0.1</f>
        <v>0</v>
      </c>
      <c r="Z318" s="27">
        <f>X318+Y318</f>
        <v>0</v>
      </c>
      <c r="AA318" s="27">
        <f>X318-Y318</f>
        <v>0</v>
      </c>
      <c r="AB318" s="25" t="str">
        <f>IF(AND(AA318&lt;=W318,Z318&gt;=W318)," ","X")</f>
        <v> </v>
      </c>
      <c r="AC318" s="28" t="str">
        <f>IF(OR(AB318="X",AB319="X"),"X"," ")</f>
        <v> </v>
      </c>
      <c r="AD318" s="7" t="str">
        <f>IF(OR(O318="X",V318="X",AC318="X"),"X"," ")</f>
        <v> </v>
      </c>
    </row>
    <row r="319" spans="1:29" ht="12.75">
      <c r="A319" s="2"/>
      <c r="B319" s="2"/>
      <c r="I319" s="16">
        <f t="shared" si="12"/>
        <v>0</v>
      </c>
      <c r="J319" s="27"/>
      <c r="K319" s="27"/>
      <c r="L319" s="27"/>
      <c r="M319" s="27"/>
      <c r="N319" s="25" t="str">
        <f>IF(AND(M318&lt;=I319,L318&gt;=I319)," ","X")</f>
        <v> </v>
      </c>
      <c r="O319" s="28"/>
      <c r="P319" s="16">
        <f t="shared" si="13"/>
        <v>0</v>
      </c>
      <c r="Q319" s="27"/>
      <c r="R319" s="27"/>
      <c r="S319" s="27"/>
      <c r="T319" s="27"/>
      <c r="U319" s="25" t="str">
        <f>IF(AND(T318&lt;=P319,S318&gt;=P319)," ","X")</f>
        <v> </v>
      </c>
      <c r="V319" s="28"/>
      <c r="W319" s="15">
        <f t="shared" si="14"/>
        <v>0</v>
      </c>
      <c r="X319" s="27"/>
      <c r="Y319" s="27"/>
      <c r="Z319" s="27"/>
      <c r="AA319" s="27"/>
      <c r="AB319" s="25" t="str">
        <f>IF(AND(AA318&lt;=W319,Z318&gt;=W319)," ","X")</f>
        <v> </v>
      </c>
      <c r="AC319" s="28"/>
    </row>
    <row r="320" spans="1:30" ht="12.75">
      <c r="A320" s="2"/>
      <c r="B320" s="2"/>
      <c r="I320" s="16">
        <f t="shared" si="12"/>
        <v>0</v>
      </c>
      <c r="J320" s="27">
        <f>(I320+I321)/2</f>
        <v>0</v>
      </c>
      <c r="K320" s="27">
        <f>J320*0.1</f>
        <v>0</v>
      </c>
      <c r="L320" s="27">
        <f>J320+K320</f>
        <v>0</v>
      </c>
      <c r="M320" s="27">
        <f>J320-K320</f>
        <v>0</v>
      </c>
      <c r="N320" s="25" t="str">
        <f>IF(AND(M320&lt;=I320,L320&gt;=I320)," ","X")</f>
        <v> </v>
      </c>
      <c r="O320" s="28" t="str">
        <f>IF(OR(N320="X",N321="X"),"X"," ")</f>
        <v> </v>
      </c>
      <c r="P320" s="16">
        <f t="shared" si="13"/>
        <v>0</v>
      </c>
      <c r="Q320" s="27">
        <f>(P320+P321)/2</f>
        <v>0</v>
      </c>
      <c r="R320" s="27">
        <f>Q320*0.1</f>
        <v>0</v>
      </c>
      <c r="S320" s="27">
        <f>Q320+R320</f>
        <v>0</v>
      </c>
      <c r="T320" s="27">
        <f>Q320-R320</f>
        <v>0</v>
      </c>
      <c r="U320" s="25" t="str">
        <f>IF(AND(T320&lt;=P320,S320&gt;=P320)," ","X")</f>
        <v> </v>
      </c>
      <c r="V320" s="28" t="str">
        <f>IF(OR(U320="X",U321="X"),"X"," ")</f>
        <v> </v>
      </c>
      <c r="W320" s="15">
        <f t="shared" si="14"/>
        <v>0</v>
      </c>
      <c r="X320" s="27">
        <f>(W320+W321)/2</f>
        <v>0</v>
      </c>
      <c r="Y320" s="27">
        <f>X320*0.1</f>
        <v>0</v>
      </c>
      <c r="Z320" s="27">
        <f>X320+Y320</f>
        <v>0</v>
      </c>
      <c r="AA320" s="27">
        <f>X320-Y320</f>
        <v>0</v>
      </c>
      <c r="AB320" s="25" t="str">
        <f>IF(AND(AA320&lt;=W320,Z320&gt;=W320)," ","X")</f>
        <v> </v>
      </c>
      <c r="AC320" s="28" t="str">
        <f>IF(OR(AB320="X",AB321="X"),"X"," ")</f>
        <v> </v>
      </c>
      <c r="AD320" s="7" t="str">
        <f>IF(OR(O320="X",V320="X",AC320="X"),"X"," ")</f>
        <v> </v>
      </c>
    </row>
    <row r="321" spans="1:29" ht="12.75">
      <c r="A321" s="2"/>
      <c r="B321" s="2"/>
      <c r="I321" s="16">
        <f t="shared" si="12"/>
        <v>0</v>
      </c>
      <c r="J321" s="27"/>
      <c r="K321" s="27"/>
      <c r="L321" s="27"/>
      <c r="M321" s="27"/>
      <c r="N321" s="25" t="str">
        <f>IF(AND(M320&lt;=I321,L320&gt;=I321)," ","X")</f>
        <v> </v>
      </c>
      <c r="O321" s="28"/>
      <c r="P321" s="16">
        <f t="shared" si="13"/>
        <v>0</v>
      </c>
      <c r="Q321" s="27"/>
      <c r="R321" s="27"/>
      <c r="S321" s="27"/>
      <c r="T321" s="27"/>
      <c r="U321" s="25" t="str">
        <f>IF(AND(T320&lt;=P321,S320&gt;=P321)," ","X")</f>
        <v> </v>
      </c>
      <c r="V321" s="28"/>
      <c r="W321" s="15">
        <f t="shared" si="14"/>
        <v>0</v>
      </c>
      <c r="X321" s="27"/>
      <c r="Y321" s="27"/>
      <c r="Z321" s="27"/>
      <c r="AA321" s="27"/>
      <c r="AB321" s="25" t="str">
        <f>IF(AND(AA320&lt;=W321,Z320&gt;=W321)," ","X")</f>
        <v> </v>
      </c>
      <c r="AC321" s="28"/>
    </row>
    <row r="322" spans="1:30" ht="12.75">
      <c r="A322" s="2"/>
      <c r="B322" s="2"/>
      <c r="I322" s="16">
        <f t="shared" si="12"/>
        <v>0</v>
      </c>
      <c r="J322" s="27">
        <f>(I322+I323)/2</f>
        <v>0</v>
      </c>
      <c r="K322" s="27">
        <f>J322*0.1</f>
        <v>0</v>
      </c>
      <c r="L322" s="27">
        <f>J322+K322</f>
        <v>0</v>
      </c>
      <c r="M322" s="27">
        <f>J322-K322</f>
        <v>0</v>
      </c>
      <c r="N322" s="25" t="str">
        <f>IF(AND(M322&lt;=I322,L322&gt;=I322)," ","X")</f>
        <v> </v>
      </c>
      <c r="O322" s="28" t="str">
        <f>IF(OR(N322="X",N323="X"),"X"," ")</f>
        <v> </v>
      </c>
      <c r="P322" s="16">
        <f t="shared" si="13"/>
        <v>0</v>
      </c>
      <c r="Q322" s="27">
        <f>(P322+P323)/2</f>
        <v>0</v>
      </c>
      <c r="R322" s="27">
        <f>Q322*0.1</f>
        <v>0</v>
      </c>
      <c r="S322" s="27">
        <f>Q322+R322</f>
        <v>0</v>
      </c>
      <c r="T322" s="27">
        <f>Q322-R322</f>
        <v>0</v>
      </c>
      <c r="U322" s="25" t="str">
        <f>IF(AND(T322&lt;=P322,S322&gt;=P322)," ","X")</f>
        <v> </v>
      </c>
      <c r="V322" s="28" t="str">
        <f>IF(OR(U322="X",U323="X"),"X"," ")</f>
        <v> </v>
      </c>
      <c r="W322" s="15">
        <f t="shared" si="14"/>
        <v>0</v>
      </c>
      <c r="X322" s="27">
        <f>(W322+W323)/2</f>
        <v>0</v>
      </c>
      <c r="Y322" s="27">
        <f>X322*0.1</f>
        <v>0</v>
      </c>
      <c r="Z322" s="27">
        <f>X322+Y322</f>
        <v>0</v>
      </c>
      <c r="AA322" s="27">
        <f>X322-Y322</f>
        <v>0</v>
      </c>
      <c r="AB322" s="25" t="str">
        <f>IF(AND(AA322&lt;=W322,Z322&gt;=W322)," ","X")</f>
        <v> </v>
      </c>
      <c r="AC322" s="28" t="str">
        <f>IF(OR(AB322="X",AB323="X"),"X"," ")</f>
        <v> </v>
      </c>
      <c r="AD322" s="7" t="str">
        <f>IF(OR(O322="X",V322="X",AC322="X"),"X"," ")</f>
        <v> </v>
      </c>
    </row>
    <row r="323" spans="1:29" ht="12.75">
      <c r="A323" s="2"/>
      <c r="B323" s="2"/>
      <c r="I323" s="16">
        <f t="shared" si="12"/>
        <v>0</v>
      </c>
      <c r="J323" s="27"/>
      <c r="K323" s="27"/>
      <c r="L323" s="27"/>
      <c r="M323" s="27"/>
      <c r="N323" s="25" t="str">
        <f>IF(AND(M322&lt;=I323,L322&gt;=I323)," ","X")</f>
        <v> </v>
      </c>
      <c r="O323" s="28"/>
      <c r="P323" s="16">
        <f t="shared" si="13"/>
        <v>0</v>
      </c>
      <c r="Q323" s="27"/>
      <c r="R323" s="27"/>
      <c r="S323" s="27"/>
      <c r="T323" s="27"/>
      <c r="U323" s="25" t="str">
        <f>IF(AND(T322&lt;=P323,S322&gt;=P323)," ","X")</f>
        <v> </v>
      </c>
      <c r="V323" s="28"/>
      <c r="W323" s="15">
        <f t="shared" si="14"/>
        <v>0</v>
      </c>
      <c r="X323" s="27"/>
      <c r="Y323" s="27"/>
      <c r="Z323" s="27"/>
      <c r="AA323" s="27"/>
      <c r="AB323" s="25" t="str">
        <f>IF(AND(AA322&lt;=W323,Z322&gt;=W323)," ","X")</f>
        <v> </v>
      </c>
      <c r="AC323" s="28"/>
    </row>
    <row r="324" spans="1:30" ht="12.75">
      <c r="A324" s="2"/>
      <c r="B324" s="2"/>
      <c r="I324" s="16">
        <f t="shared" si="12"/>
        <v>0</v>
      </c>
      <c r="J324" s="27">
        <f>(I324+I325)/2</f>
        <v>0</v>
      </c>
      <c r="K324" s="27">
        <f>J324*0.1</f>
        <v>0</v>
      </c>
      <c r="L324" s="27">
        <f>J324+K324</f>
        <v>0</v>
      </c>
      <c r="M324" s="27">
        <f>J324-K324</f>
        <v>0</v>
      </c>
      <c r="N324" s="25" t="str">
        <f>IF(AND(M324&lt;=I324,L324&gt;=I324)," ","X")</f>
        <v> </v>
      </c>
      <c r="O324" s="28" t="str">
        <f>IF(OR(N324="X",N325="X"),"X"," ")</f>
        <v> </v>
      </c>
      <c r="P324" s="16">
        <f t="shared" si="13"/>
        <v>0</v>
      </c>
      <c r="Q324" s="27">
        <f>(P324+P325)/2</f>
        <v>0</v>
      </c>
      <c r="R324" s="27">
        <f>Q324*0.1</f>
        <v>0</v>
      </c>
      <c r="S324" s="27">
        <f>Q324+R324</f>
        <v>0</v>
      </c>
      <c r="T324" s="27">
        <f>Q324-R324</f>
        <v>0</v>
      </c>
      <c r="U324" s="25" t="str">
        <f>IF(AND(T324&lt;=P324,S324&gt;=P324)," ","X")</f>
        <v> </v>
      </c>
      <c r="V324" s="28" t="str">
        <f>IF(OR(U324="X",U325="X"),"X"," ")</f>
        <v> </v>
      </c>
      <c r="W324" s="15">
        <f t="shared" si="14"/>
        <v>0</v>
      </c>
      <c r="X324" s="27">
        <f>(W324+W325)/2</f>
        <v>0</v>
      </c>
      <c r="Y324" s="27">
        <f>X324*0.1</f>
        <v>0</v>
      </c>
      <c r="Z324" s="27">
        <f>X324+Y324</f>
        <v>0</v>
      </c>
      <c r="AA324" s="27">
        <f>X324-Y324</f>
        <v>0</v>
      </c>
      <c r="AB324" s="25" t="str">
        <f>IF(AND(AA324&lt;=W324,Z324&gt;=W324)," ","X")</f>
        <v> </v>
      </c>
      <c r="AC324" s="28" t="str">
        <f>IF(OR(AB324="X",AB325="X"),"X"," ")</f>
        <v> </v>
      </c>
      <c r="AD324" s="7" t="str">
        <f>IF(OR(O324="X",V324="X",AC324="X"),"X"," ")</f>
        <v> </v>
      </c>
    </row>
    <row r="325" spans="1:29" ht="12.75">
      <c r="A325" s="2"/>
      <c r="B325" s="2"/>
      <c r="I325" s="16">
        <f t="shared" si="12"/>
        <v>0</v>
      </c>
      <c r="J325" s="27"/>
      <c r="K325" s="27"/>
      <c r="L325" s="27"/>
      <c r="M325" s="27"/>
      <c r="N325" s="25" t="str">
        <f>IF(AND(M324&lt;=I325,L324&gt;=I325)," ","X")</f>
        <v> </v>
      </c>
      <c r="O325" s="28"/>
      <c r="P325" s="16">
        <f t="shared" si="13"/>
        <v>0</v>
      </c>
      <c r="Q325" s="27"/>
      <c r="R325" s="27"/>
      <c r="S325" s="27"/>
      <c r="T325" s="27"/>
      <c r="U325" s="25" t="str">
        <f>IF(AND(T324&lt;=P325,S324&gt;=P325)," ","X")</f>
        <v> </v>
      </c>
      <c r="V325" s="28"/>
      <c r="W325" s="15">
        <f t="shared" si="14"/>
        <v>0</v>
      </c>
      <c r="X325" s="27"/>
      <c r="Y325" s="27"/>
      <c r="Z325" s="27"/>
      <c r="AA325" s="27"/>
      <c r="AB325" s="25" t="str">
        <f>IF(AND(AA324&lt;=W325,Z324&gt;=W325)," ","X")</f>
        <v> </v>
      </c>
      <c r="AC325" s="28"/>
    </row>
    <row r="326" spans="1:30" ht="12.75">
      <c r="A326" s="2"/>
      <c r="B326" s="2"/>
      <c r="I326" s="16">
        <f t="shared" si="12"/>
        <v>0</v>
      </c>
      <c r="J326" s="27">
        <f>(I326+I327)/2</f>
        <v>0</v>
      </c>
      <c r="K326" s="27">
        <f>J326*0.1</f>
        <v>0</v>
      </c>
      <c r="L326" s="27">
        <f>J326+K326</f>
        <v>0</v>
      </c>
      <c r="M326" s="27">
        <f>J326-K326</f>
        <v>0</v>
      </c>
      <c r="N326" s="25" t="str">
        <f>IF(AND(M326&lt;=I326,L326&gt;=I326)," ","X")</f>
        <v> </v>
      </c>
      <c r="O326" s="28" t="str">
        <f>IF(OR(N326="X",N327="X"),"X"," ")</f>
        <v> </v>
      </c>
      <c r="P326" s="16">
        <f t="shared" si="13"/>
        <v>0</v>
      </c>
      <c r="Q326" s="27">
        <f>(P326+P327)/2</f>
        <v>0</v>
      </c>
      <c r="R326" s="27">
        <f>Q326*0.1</f>
        <v>0</v>
      </c>
      <c r="S326" s="27">
        <f>Q326+R326</f>
        <v>0</v>
      </c>
      <c r="T326" s="27">
        <f>Q326-R326</f>
        <v>0</v>
      </c>
      <c r="U326" s="25" t="str">
        <f>IF(AND(T326&lt;=P326,S326&gt;=P326)," ","X")</f>
        <v> </v>
      </c>
      <c r="V326" s="28" t="str">
        <f>IF(OR(U326="X",U327="X"),"X"," ")</f>
        <v> </v>
      </c>
      <c r="W326" s="15">
        <f t="shared" si="14"/>
        <v>0</v>
      </c>
      <c r="X326" s="27">
        <f>(W326+W327)/2</f>
        <v>0</v>
      </c>
      <c r="Y326" s="27">
        <f>X326*0.1</f>
        <v>0</v>
      </c>
      <c r="Z326" s="27">
        <f>X326+Y326</f>
        <v>0</v>
      </c>
      <c r="AA326" s="27">
        <f>X326-Y326</f>
        <v>0</v>
      </c>
      <c r="AB326" s="25" t="str">
        <f>IF(AND(AA326&lt;=W326,Z326&gt;=W326)," ","X")</f>
        <v> </v>
      </c>
      <c r="AC326" s="28" t="str">
        <f>IF(OR(AB326="X",AB327="X"),"X"," ")</f>
        <v> </v>
      </c>
      <c r="AD326" s="7" t="str">
        <f>IF(OR(O326="X",V326="X",AC326="X"),"X"," ")</f>
        <v> </v>
      </c>
    </row>
    <row r="327" spans="1:29" ht="12.75">
      <c r="A327" s="2"/>
      <c r="B327" s="2"/>
      <c r="I327" s="16">
        <f t="shared" si="12"/>
        <v>0</v>
      </c>
      <c r="J327" s="27"/>
      <c r="K327" s="27"/>
      <c r="L327" s="27"/>
      <c r="M327" s="27"/>
      <c r="N327" s="25" t="str">
        <f>IF(AND(M326&lt;=I327,L326&gt;=I327)," ","X")</f>
        <v> </v>
      </c>
      <c r="O327" s="28"/>
      <c r="P327" s="16">
        <f t="shared" si="13"/>
        <v>0</v>
      </c>
      <c r="Q327" s="27"/>
      <c r="R327" s="27"/>
      <c r="S327" s="27"/>
      <c r="T327" s="27"/>
      <c r="U327" s="25" t="str">
        <f>IF(AND(T326&lt;=P327,S326&gt;=P327)," ","X")</f>
        <v> </v>
      </c>
      <c r="V327" s="28"/>
      <c r="W327" s="15">
        <f t="shared" si="14"/>
        <v>0</v>
      </c>
      <c r="X327" s="27"/>
      <c r="Y327" s="27"/>
      <c r="Z327" s="27"/>
      <c r="AA327" s="27"/>
      <c r="AB327" s="25" t="str">
        <f>IF(AND(AA326&lt;=W327,Z326&gt;=W327)," ","X")</f>
        <v> </v>
      </c>
      <c r="AC327" s="28"/>
    </row>
    <row r="328" spans="1:30" ht="12.75">
      <c r="A328" s="2"/>
      <c r="B328" s="2"/>
      <c r="I328" s="16">
        <f t="shared" si="12"/>
        <v>0</v>
      </c>
      <c r="J328" s="27">
        <f>(I328+I329)/2</f>
        <v>0</v>
      </c>
      <c r="K328" s="27">
        <f>J328*0.1</f>
        <v>0</v>
      </c>
      <c r="L328" s="27">
        <f>J328+K328</f>
        <v>0</v>
      </c>
      <c r="M328" s="27">
        <f>J328-K328</f>
        <v>0</v>
      </c>
      <c r="N328" s="25" t="str">
        <f>IF(AND(M328&lt;=I328,L328&gt;=I328)," ","X")</f>
        <v> </v>
      </c>
      <c r="O328" s="28" t="str">
        <f>IF(OR(N328="X",N329="X"),"X"," ")</f>
        <v> </v>
      </c>
      <c r="P328" s="16">
        <f t="shared" si="13"/>
        <v>0</v>
      </c>
      <c r="Q328" s="27">
        <f>(P328+P329)/2</f>
        <v>0</v>
      </c>
      <c r="R328" s="27">
        <f>Q328*0.1</f>
        <v>0</v>
      </c>
      <c r="S328" s="27">
        <f>Q328+R328</f>
        <v>0</v>
      </c>
      <c r="T328" s="27">
        <f>Q328-R328</f>
        <v>0</v>
      </c>
      <c r="U328" s="25" t="str">
        <f>IF(AND(T328&lt;=P328,S328&gt;=P328)," ","X")</f>
        <v> </v>
      </c>
      <c r="V328" s="28" t="str">
        <f>IF(OR(U328="X",U329="X"),"X"," ")</f>
        <v> </v>
      </c>
      <c r="W328" s="15">
        <f t="shared" si="14"/>
        <v>0</v>
      </c>
      <c r="X328" s="27">
        <f>(W328+W329)/2</f>
        <v>0</v>
      </c>
      <c r="Y328" s="27">
        <f>X328*0.1</f>
        <v>0</v>
      </c>
      <c r="Z328" s="27">
        <f>X328+Y328</f>
        <v>0</v>
      </c>
      <c r="AA328" s="27">
        <f>X328-Y328</f>
        <v>0</v>
      </c>
      <c r="AB328" s="25" t="str">
        <f>IF(AND(AA328&lt;=W328,Z328&gt;=W328)," ","X")</f>
        <v> </v>
      </c>
      <c r="AC328" s="28" t="str">
        <f>IF(OR(AB328="X",AB329="X"),"X"," ")</f>
        <v> </v>
      </c>
      <c r="AD328" s="7" t="str">
        <f>IF(OR(O328="X",V328="X",AC328="X"),"X"," ")</f>
        <v> </v>
      </c>
    </row>
    <row r="329" spans="1:29" ht="12.75">
      <c r="A329" s="2"/>
      <c r="B329" s="2"/>
      <c r="I329" s="16">
        <f t="shared" si="12"/>
        <v>0</v>
      </c>
      <c r="J329" s="27"/>
      <c r="K329" s="27"/>
      <c r="L329" s="27"/>
      <c r="M329" s="27"/>
      <c r="N329" s="25" t="str">
        <f>IF(AND(M328&lt;=I329,L328&gt;=I329)," ","X")</f>
        <v> </v>
      </c>
      <c r="O329" s="28"/>
      <c r="P329" s="16">
        <f t="shared" si="13"/>
        <v>0</v>
      </c>
      <c r="Q329" s="27"/>
      <c r="R329" s="27"/>
      <c r="S329" s="27"/>
      <c r="T329" s="27"/>
      <c r="U329" s="25" t="str">
        <f>IF(AND(T328&lt;=P329,S328&gt;=P329)," ","X")</f>
        <v> </v>
      </c>
      <c r="V329" s="28"/>
      <c r="W329" s="15">
        <f t="shared" si="14"/>
        <v>0</v>
      </c>
      <c r="X329" s="27"/>
      <c r="Y329" s="27"/>
      <c r="Z329" s="27"/>
      <c r="AA329" s="27"/>
      <c r="AB329" s="25" t="str">
        <f>IF(AND(AA328&lt;=W329,Z328&gt;=W329)," ","X")</f>
        <v> </v>
      </c>
      <c r="AC329" s="28"/>
    </row>
    <row r="330" spans="1:30" ht="12.75">
      <c r="A330" s="2"/>
      <c r="B330" s="2"/>
      <c r="I330" s="16">
        <f t="shared" si="12"/>
        <v>0</v>
      </c>
      <c r="J330" s="27">
        <f>(I330+I331)/2</f>
        <v>0</v>
      </c>
      <c r="K330" s="27">
        <f>J330*0.1</f>
        <v>0</v>
      </c>
      <c r="L330" s="27">
        <f>J330+K330</f>
        <v>0</v>
      </c>
      <c r="M330" s="27">
        <f>J330-K330</f>
        <v>0</v>
      </c>
      <c r="N330" s="25" t="str">
        <f>IF(AND(M330&lt;=I330,L330&gt;=I330)," ","X")</f>
        <v> </v>
      </c>
      <c r="O330" s="28" t="str">
        <f>IF(OR(N330="X",N331="X"),"X"," ")</f>
        <v> </v>
      </c>
      <c r="P330" s="16">
        <f t="shared" si="13"/>
        <v>0</v>
      </c>
      <c r="Q330" s="27">
        <f>(P330+P331)/2</f>
        <v>0</v>
      </c>
      <c r="R330" s="27">
        <f>Q330*0.1</f>
        <v>0</v>
      </c>
      <c r="S330" s="27">
        <f>Q330+R330</f>
        <v>0</v>
      </c>
      <c r="T330" s="27">
        <f>Q330-R330</f>
        <v>0</v>
      </c>
      <c r="U330" s="25" t="str">
        <f>IF(AND(T330&lt;=P330,S330&gt;=P330)," ","X")</f>
        <v> </v>
      </c>
      <c r="V330" s="28" t="str">
        <f>IF(OR(U330="X",U331="X"),"X"," ")</f>
        <v> </v>
      </c>
      <c r="W330" s="15">
        <f t="shared" si="14"/>
        <v>0</v>
      </c>
      <c r="X330" s="27">
        <f>(W330+W331)/2</f>
        <v>0</v>
      </c>
      <c r="Y330" s="27">
        <f>X330*0.1</f>
        <v>0</v>
      </c>
      <c r="Z330" s="27">
        <f>X330+Y330</f>
        <v>0</v>
      </c>
      <c r="AA330" s="27">
        <f>X330-Y330</f>
        <v>0</v>
      </c>
      <c r="AB330" s="25" t="str">
        <f>IF(AND(AA330&lt;=W330,Z330&gt;=W330)," ","X")</f>
        <v> </v>
      </c>
      <c r="AC330" s="28" t="str">
        <f>IF(OR(AB330="X",AB331="X"),"X"," ")</f>
        <v> </v>
      </c>
      <c r="AD330" s="7" t="str">
        <f>IF(OR(O330="X",V330="X",AC330="X"),"X"," ")</f>
        <v> </v>
      </c>
    </row>
    <row r="331" spans="1:29" ht="12.75">
      <c r="A331" s="2"/>
      <c r="B331" s="2"/>
      <c r="I331" s="16">
        <f aca="true" t="shared" si="15" ref="I331:I394">F331</f>
        <v>0</v>
      </c>
      <c r="J331" s="27"/>
      <c r="K331" s="27"/>
      <c r="L331" s="27"/>
      <c r="M331" s="27"/>
      <c r="N331" s="25" t="str">
        <f>IF(AND(M330&lt;=I331,L330&gt;=I331)," ","X")</f>
        <v> </v>
      </c>
      <c r="O331" s="28"/>
      <c r="P331" s="16">
        <f aca="true" t="shared" si="16" ref="P331:P394">G331</f>
        <v>0</v>
      </c>
      <c r="Q331" s="27"/>
      <c r="R331" s="27"/>
      <c r="S331" s="27"/>
      <c r="T331" s="27"/>
      <c r="U331" s="25" t="str">
        <f>IF(AND(T330&lt;=P331,S330&gt;=P331)," ","X")</f>
        <v> </v>
      </c>
      <c r="V331" s="28"/>
      <c r="W331" s="15">
        <f aca="true" t="shared" si="17" ref="W331:W394">H331</f>
        <v>0</v>
      </c>
      <c r="X331" s="27"/>
      <c r="Y331" s="27"/>
      <c r="Z331" s="27"/>
      <c r="AA331" s="27"/>
      <c r="AB331" s="25" t="str">
        <f>IF(AND(AA330&lt;=W331,Z330&gt;=W331)," ","X")</f>
        <v> </v>
      </c>
      <c r="AC331" s="28"/>
    </row>
    <row r="332" spans="1:30" ht="12.75">
      <c r="A332" s="2"/>
      <c r="B332" s="2"/>
      <c r="I332" s="16">
        <f t="shared" si="15"/>
        <v>0</v>
      </c>
      <c r="J332" s="27">
        <f>(I332+I333)/2</f>
        <v>0</v>
      </c>
      <c r="K332" s="27">
        <f>J332*0.1</f>
        <v>0</v>
      </c>
      <c r="L332" s="27">
        <f>J332+K332</f>
        <v>0</v>
      </c>
      <c r="M332" s="27">
        <f>J332-K332</f>
        <v>0</v>
      </c>
      <c r="N332" s="25" t="str">
        <f>IF(AND(M332&lt;=I332,L332&gt;=I332)," ","X")</f>
        <v> </v>
      </c>
      <c r="O332" s="28" t="str">
        <f>IF(OR(N332="X",N333="X"),"X"," ")</f>
        <v> </v>
      </c>
      <c r="P332" s="16">
        <f t="shared" si="16"/>
        <v>0</v>
      </c>
      <c r="Q332" s="27">
        <f>(P332+P333)/2</f>
        <v>0</v>
      </c>
      <c r="R332" s="27">
        <f>Q332*0.1</f>
        <v>0</v>
      </c>
      <c r="S332" s="27">
        <f>Q332+R332</f>
        <v>0</v>
      </c>
      <c r="T332" s="27">
        <f>Q332-R332</f>
        <v>0</v>
      </c>
      <c r="U332" s="25" t="str">
        <f>IF(AND(T332&lt;=P332,S332&gt;=P332)," ","X")</f>
        <v> </v>
      </c>
      <c r="V332" s="28" t="str">
        <f>IF(OR(U332="X",U333="X"),"X"," ")</f>
        <v> </v>
      </c>
      <c r="W332" s="15">
        <f t="shared" si="17"/>
        <v>0</v>
      </c>
      <c r="X332" s="27">
        <f>(W332+W333)/2</f>
        <v>0</v>
      </c>
      <c r="Y332" s="27">
        <f>X332*0.1</f>
        <v>0</v>
      </c>
      <c r="Z332" s="27">
        <f>X332+Y332</f>
        <v>0</v>
      </c>
      <c r="AA332" s="27">
        <f>X332-Y332</f>
        <v>0</v>
      </c>
      <c r="AB332" s="25" t="str">
        <f>IF(AND(AA332&lt;=W332,Z332&gt;=W332)," ","X")</f>
        <v> </v>
      </c>
      <c r="AC332" s="28" t="str">
        <f>IF(OR(AB332="X",AB333="X"),"X"," ")</f>
        <v> </v>
      </c>
      <c r="AD332" s="7" t="str">
        <f>IF(OR(O332="X",V332="X",AC332="X"),"X"," ")</f>
        <v> </v>
      </c>
    </row>
    <row r="333" spans="1:29" ht="12.75">
      <c r="A333" s="2"/>
      <c r="B333" s="2"/>
      <c r="I333" s="16">
        <f t="shared" si="15"/>
        <v>0</v>
      </c>
      <c r="J333" s="27"/>
      <c r="K333" s="27"/>
      <c r="L333" s="27"/>
      <c r="M333" s="27"/>
      <c r="N333" s="25" t="str">
        <f>IF(AND(M332&lt;=I333,L332&gt;=I333)," ","X")</f>
        <v> </v>
      </c>
      <c r="O333" s="28"/>
      <c r="P333" s="16">
        <f t="shared" si="16"/>
        <v>0</v>
      </c>
      <c r="Q333" s="27"/>
      <c r="R333" s="27"/>
      <c r="S333" s="27"/>
      <c r="T333" s="27"/>
      <c r="U333" s="25" t="str">
        <f>IF(AND(T332&lt;=P333,S332&gt;=P333)," ","X")</f>
        <v> </v>
      </c>
      <c r="V333" s="28"/>
      <c r="W333" s="15">
        <f t="shared" si="17"/>
        <v>0</v>
      </c>
      <c r="X333" s="27"/>
      <c r="Y333" s="27"/>
      <c r="Z333" s="27"/>
      <c r="AA333" s="27"/>
      <c r="AB333" s="25" t="str">
        <f>IF(AND(AA332&lt;=W333,Z332&gt;=W333)," ","X")</f>
        <v> </v>
      </c>
      <c r="AC333" s="28"/>
    </row>
    <row r="334" spans="1:30" ht="12.75">
      <c r="A334" s="2"/>
      <c r="B334" s="2"/>
      <c r="I334" s="16">
        <f t="shared" si="15"/>
        <v>0</v>
      </c>
      <c r="J334" s="27">
        <f>(I334+I335)/2</f>
        <v>0</v>
      </c>
      <c r="K334" s="27">
        <f>J334*0.1</f>
        <v>0</v>
      </c>
      <c r="L334" s="27">
        <f>J334+K334</f>
        <v>0</v>
      </c>
      <c r="M334" s="27">
        <f>J334-K334</f>
        <v>0</v>
      </c>
      <c r="N334" s="25" t="str">
        <f>IF(AND(M334&lt;=I334,L334&gt;=I334)," ","X")</f>
        <v> </v>
      </c>
      <c r="O334" s="28" t="str">
        <f>IF(OR(N334="X",N335="X"),"X"," ")</f>
        <v> </v>
      </c>
      <c r="P334" s="16">
        <f t="shared" si="16"/>
        <v>0</v>
      </c>
      <c r="Q334" s="27">
        <f>(P334+P335)/2</f>
        <v>0</v>
      </c>
      <c r="R334" s="27">
        <f>Q334*0.1</f>
        <v>0</v>
      </c>
      <c r="S334" s="27">
        <f>Q334+R334</f>
        <v>0</v>
      </c>
      <c r="T334" s="27">
        <f>Q334-R334</f>
        <v>0</v>
      </c>
      <c r="U334" s="25" t="str">
        <f>IF(AND(T334&lt;=P334,S334&gt;=P334)," ","X")</f>
        <v> </v>
      </c>
      <c r="V334" s="28" t="str">
        <f>IF(OR(U334="X",U335="X"),"X"," ")</f>
        <v> </v>
      </c>
      <c r="W334" s="15">
        <f t="shared" si="17"/>
        <v>0</v>
      </c>
      <c r="X334" s="27">
        <f>(W334+W335)/2</f>
        <v>0</v>
      </c>
      <c r="Y334" s="27">
        <f>X334*0.1</f>
        <v>0</v>
      </c>
      <c r="Z334" s="27">
        <f>X334+Y334</f>
        <v>0</v>
      </c>
      <c r="AA334" s="27">
        <f>X334-Y334</f>
        <v>0</v>
      </c>
      <c r="AB334" s="25" t="str">
        <f>IF(AND(AA334&lt;=W334,Z334&gt;=W334)," ","X")</f>
        <v> </v>
      </c>
      <c r="AC334" s="28" t="str">
        <f>IF(OR(AB334="X",AB335="X"),"X"," ")</f>
        <v> </v>
      </c>
      <c r="AD334" s="7" t="str">
        <f>IF(OR(O334="X",V334="X",AC334="X"),"X"," ")</f>
        <v> </v>
      </c>
    </row>
    <row r="335" spans="1:29" ht="12.75">
      <c r="A335" s="2"/>
      <c r="B335" s="2"/>
      <c r="I335" s="16">
        <f t="shared" si="15"/>
        <v>0</v>
      </c>
      <c r="J335" s="27"/>
      <c r="K335" s="27"/>
      <c r="L335" s="27"/>
      <c r="M335" s="27"/>
      <c r="N335" s="25" t="str">
        <f>IF(AND(M334&lt;=I335,L334&gt;=I335)," ","X")</f>
        <v> </v>
      </c>
      <c r="O335" s="28"/>
      <c r="P335" s="16">
        <f t="shared" si="16"/>
        <v>0</v>
      </c>
      <c r="Q335" s="27"/>
      <c r="R335" s="27"/>
      <c r="S335" s="27"/>
      <c r="T335" s="27"/>
      <c r="U335" s="25" t="str">
        <f>IF(AND(T334&lt;=P335,S334&gt;=P335)," ","X")</f>
        <v> </v>
      </c>
      <c r="V335" s="28"/>
      <c r="W335" s="15">
        <f t="shared" si="17"/>
        <v>0</v>
      </c>
      <c r="X335" s="27"/>
      <c r="Y335" s="27"/>
      <c r="Z335" s="27"/>
      <c r="AA335" s="27"/>
      <c r="AB335" s="25" t="str">
        <f>IF(AND(AA334&lt;=W335,Z334&gt;=W335)," ","X")</f>
        <v> </v>
      </c>
      <c r="AC335" s="28"/>
    </row>
    <row r="336" spans="1:30" ht="12.75">
      <c r="A336" s="2"/>
      <c r="B336" s="2"/>
      <c r="I336" s="16">
        <f t="shared" si="15"/>
        <v>0</v>
      </c>
      <c r="J336" s="27">
        <f>(I336+I337)/2</f>
        <v>0</v>
      </c>
      <c r="K336" s="27">
        <f>J336*0.1</f>
        <v>0</v>
      </c>
      <c r="L336" s="27">
        <f>J336+K336</f>
        <v>0</v>
      </c>
      <c r="M336" s="27">
        <f>J336-K336</f>
        <v>0</v>
      </c>
      <c r="N336" s="25" t="str">
        <f>IF(AND(M336&lt;=I336,L336&gt;=I336)," ","X")</f>
        <v> </v>
      </c>
      <c r="O336" s="28" t="str">
        <f>IF(OR(N336="X",N337="X"),"X"," ")</f>
        <v> </v>
      </c>
      <c r="P336" s="16">
        <f t="shared" si="16"/>
        <v>0</v>
      </c>
      <c r="Q336" s="27">
        <f>(P336+P337)/2</f>
        <v>0</v>
      </c>
      <c r="R336" s="27">
        <f>Q336*0.1</f>
        <v>0</v>
      </c>
      <c r="S336" s="27">
        <f>Q336+R336</f>
        <v>0</v>
      </c>
      <c r="T336" s="27">
        <f>Q336-R336</f>
        <v>0</v>
      </c>
      <c r="U336" s="25" t="str">
        <f>IF(AND(T336&lt;=P336,S336&gt;=P336)," ","X")</f>
        <v> </v>
      </c>
      <c r="V336" s="28" t="str">
        <f>IF(OR(U336="X",U337="X"),"X"," ")</f>
        <v> </v>
      </c>
      <c r="W336" s="15">
        <f t="shared" si="17"/>
        <v>0</v>
      </c>
      <c r="X336" s="27">
        <f>(W336+W337)/2</f>
        <v>0</v>
      </c>
      <c r="Y336" s="27">
        <f>X336*0.1</f>
        <v>0</v>
      </c>
      <c r="Z336" s="27">
        <f>X336+Y336</f>
        <v>0</v>
      </c>
      <c r="AA336" s="27">
        <f>X336-Y336</f>
        <v>0</v>
      </c>
      <c r="AB336" s="25" t="str">
        <f>IF(AND(AA336&lt;=W336,Z336&gt;=W336)," ","X")</f>
        <v> </v>
      </c>
      <c r="AC336" s="28" t="str">
        <f>IF(OR(AB336="X",AB337="X"),"X"," ")</f>
        <v> </v>
      </c>
      <c r="AD336" s="7" t="str">
        <f>IF(OR(O336="X",V336="X",AC336="X"),"X"," ")</f>
        <v> </v>
      </c>
    </row>
    <row r="337" spans="1:29" ht="12.75">
      <c r="A337" s="2"/>
      <c r="B337" s="2"/>
      <c r="I337" s="16">
        <f t="shared" si="15"/>
        <v>0</v>
      </c>
      <c r="J337" s="27"/>
      <c r="K337" s="27"/>
      <c r="L337" s="27"/>
      <c r="M337" s="27"/>
      <c r="N337" s="25" t="str">
        <f>IF(AND(M336&lt;=I337,L336&gt;=I337)," ","X")</f>
        <v> </v>
      </c>
      <c r="O337" s="28"/>
      <c r="P337" s="16">
        <f t="shared" si="16"/>
        <v>0</v>
      </c>
      <c r="Q337" s="27"/>
      <c r="R337" s="27"/>
      <c r="S337" s="27"/>
      <c r="T337" s="27"/>
      <c r="U337" s="25" t="str">
        <f>IF(AND(T336&lt;=P337,S336&gt;=P337)," ","X")</f>
        <v> </v>
      </c>
      <c r="V337" s="28"/>
      <c r="W337" s="15">
        <f t="shared" si="17"/>
        <v>0</v>
      </c>
      <c r="X337" s="27"/>
      <c r="Y337" s="27"/>
      <c r="Z337" s="27"/>
      <c r="AA337" s="27"/>
      <c r="AB337" s="25" t="str">
        <f>IF(AND(AA336&lt;=W337,Z336&gt;=W337)," ","X")</f>
        <v> </v>
      </c>
      <c r="AC337" s="28"/>
    </row>
    <row r="338" spans="1:30" ht="12.75">
      <c r="A338" s="2"/>
      <c r="B338" s="2"/>
      <c r="I338" s="16">
        <f t="shared" si="15"/>
        <v>0</v>
      </c>
      <c r="J338" s="27">
        <f>(I338+I339)/2</f>
        <v>0</v>
      </c>
      <c r="K338" s="27">
        <f>J338*0.1</f>
        <v>0</v>
      </c>
      <c r="L338" s="27">
        <f>J338+K338</f>
        <v>0</v>
      </c>
      <c r="M338" s="27">
        <f>J338-K338</f>
        <v>0</v>
      </c>
      <c r="N338" s="25" t="str">
        <f>IF(AND(M338&lt;=I338,L338&gt;=I338)," ","X")</f>
        <v> </v>
      </c>
      <c r="O338" s="28" t="str">
        <f>IF(OR(N338="X",N339="X"),"X"," ")</f>
        <v> </v>
      </c>
      <c r="P338" s="16">
        <f t="shared" si="16"/>
        <v>0</v>
      </c>
      <c r="Q338" s="27">
        <f>(P338+P339)/2</f>
        <v>0</v>
      </c>
      <c r="R338" s="27">
        <f>Q338*0.1</f>
        <v>0</v>
      </c>
      <c r="S338" s="27">
        <f>Q338+R338</f>
        <v>0</v>
      </c>
      <c r="T338" s="27">
        <f>Q338-R338</f>
        <v>0</v>
      </c>
      <c r="U338" s="25" t="str">
        <f>IF(AND(T338&lt;=P338,S338&gt;=P338)," ","X")</f>
        <v> </v>
      </c>
      <c r="V338" s="28" t="str">
        <f>IF(OR(U338="X",U339="X"),"X"," ")</f>
        <v> </v>
      </c>
      <c r="W338" s="15">
        <f t="shared" si="17"/>
        <v>0</v>
      </c>
      <c r="X338" s="27">
        <f>(W338+W339)/2</f>
        <v>0</v>
      </c>
      <c r="Y338" s="27">
        <f>X338*0.1</f>
        <v>0</v>
      </c>
      <c r="Z338" s="27">
        <f>X338+Y338</f>
        <v>0</v>
      </c>
      <c r="AA338" s="27">
        <f>X338-Y338</f>
        <v>0</v>
      </c>
      <c r="AB338" s="25" t="str">
        <f>IF(AND(AA338&lt;=W338,Z338&gt;=W338)," ","X")</f>
        <v> </v>
      </c>
      <c r="AC338" s="28" t="str">
        <f>IF(OR(AB338="X",AB339="X"),"X"," ")</f>
        <v> </v>
      </c>
      <c r="AD338" s="7" t="str">
        <f>IF(OR(O338="X",V338="X",AC338="X"),"X"," ")</f>
        <v> </v>
      </c>
    </row>
    <row r="339" spans="1:29" ht="12.75">
      <c r="A339" s="2"/>
      <c r="B339" s="2"/>
      <c r="I339" s="16">
        <f t="shared" si="15"/>
        <v>0</v>
      </c>
      <c r="J339" s="27"/>
      <c r="K339" s="27"/>
      <c r="L339" s="27"/>
      <c r="M339" s="27"/>
      <c r="N339" s="25" t="str">
        <f>IF(AND(M338&lt;=I339,L338&gt;=I339)," ","X")</f>
        <v> </v>
      </c>
      <c r="O339" s="28"/>
      <c r="P339" s="16">
        <f t="shared" si="16"/>
        <v>0</v>
      </c>
      <c r="Q339" s="27"/>
      <c r="R339" s="27"/>
      <c r="S339" s="27"/>
      <c r="T339" s="27"/>
      <c r="U339" s="25" t="str">
        <f>IF(AND(T338&lt;=P339,S338&gt;=P339)," ","X")</f>
        <v> </v>
      </c>
      <c r="V339" s="28"/>
      <c r="W339" s="15">
        <f t="shared" si="17"/>
        <v>0</v>
      </c>
      <c r="X339" s="27"/>
      <c r="Y339" s="27"/>
      <c r="Z339" s="27"/>
      <c r="AA339" s="27"/>
      <c r="AB339" s="25" t="str">
        <f>IF(AND(AA338&lt;=W339,Z338&gt;=W339)," ","X")</f>
        <v> </v>
      </c>
      <c r="AC339" s="28"/>
    </row>
    <row r="340" spans="1:30" ht="12.75">
      <c r="A340" s="2"/>
      <c r="B340" s="2"/>
      <c r="I340" s="16">
        <f t="shared" si="15"/>
        <v>0</v>
      </c>
      <c r="J340" s="27">
        <f>(I340+I341)/2</f>
        <v>0</v>
      </c>
      <c r="K340" s="27">
        <f>J340*0.1</f>
        <v>0</v>
      </c>
      <c r="L340" s="27">
        <f>J340+K340</f>
        <v>0</v>
      </c>
      <c r="M340" s="27">
        <f>J340-K340</f>
        <v>0</v>
      </c>
      <c r="N340" s="25" t="str">
        <f>IF(AND(M340&lt;=I340,L340&gt;=I340)," ","X")</f>
        <v> </v>
      </c>
      <c r="O340" s="28" t="str">
        <f>IF(OR(N340="X",N341="X"),"X"," ")</f>
        <v> </v>
      </c>
      <c r="P340" s="16">
        <f t="shared" si="16"/>
        <v>0</v>
      </c>
      <c r="Q340" s="27">
        <f>(P340+P341)/2</f>
        <v>0</v>
      </c>
      <c r="R340" s="27">
        <f>Q340*0.1</f>
        <v>0</v>
      </c>
      <c r="S340" s="27">
        <f>Q340+R340</f>
        <v>0</v>
      </c>
      <c r="T340" s="27">
        <f>Q340-R340</f>
        <v>0</v>
      </c>
      <c r="U340" s="25" t="str">
        <f>IF(AND(T340&lt;=P340,S340&gt;=P340)," ","X")</f>
        <v> </v>
      </c>
      <c r="V340" s="28" t="str">
        <f>IF(OR(U340="X",U341="X"),"X"," ")</f>
        <v> </v>
      </c>
      <c r="W340" s="15">
        <f t="shared" si="17"/>
        <v>0</v>
      </c>
      <c r="X340" s="27">
        <f>(W340+W341)/2</f>
        <v>0</v>
      </c>
      <c r="Y340" s="27">
        <f>X340*0.1</f>
        <v>0</v>
      </c>
      <c r="Z340" s="27">
        <f>X340+Y340</f>
        <v>0</v>
      </c>
      <c r="AA340" s="27">
        <f>X340-Y340</f>
        <v>0</v>
      </c>
      <c r="AB340" s="25" t="str">
        <f>IF(AND(AA340&lt;=W340,Z340&gt;=W340)," ","X")</f>
        <v> </v>
      </c>
      <c r="AC340" s="28" t="str">
        <f>IF(OR(AB340="X",AB341="X"),"X"," ")</f>
        <v> </v>
      </c>
      <c r="AD340" s="7" t="str">
        <f>IF(OR(O340="X",V340="X",AC340="X"),"X"," ")</f>
        <v> </v>
      </c>
    </row>
    <row r="341" spans="1:29" ht="12.75">
      <c r="A341" s="2"/>
      <c r="B341" s="2"/>
      <c r="I341" s="16">
        <f t="shared" si="15"/>
        <v>0</v>
      </c>
      <c r="J341" s="27"/>
      <c r="K341" s="27"/>
      <c r="L341" s="27"/>
      <c r="M341" s="27"/>
      <c r="N341" s="25" t="str">
        <f>IF(AND(M340&lt;=I341,L340&gt;=I341)," ","X")</f>
        <v> </v>
      </c>
      <c r="O341" s="28"/>
      <c r="P341" s="16">
        <f t="shared" si="16"/>
        <v>0</v>
      </c>
      <c r="Q341" s="27"/>
      <c r="R341" s="27"/>
      <c r="S341" s="27"/>
      <c r="T341" s="27"/>
      <c r="U341" s="25" t="str">
        <f>IF(AND(T340&lt;=P341,S340&gt;=P341)," ","X")</f>
        <v> </v>
      </c>
      <c r="V341" s="28"/>
      <c r="W341" s="15">
        <f t="shared" si="17"/>
        <v>0</v>
      </c>
      <c r="X341" s="27"/>
      <c r="Y341" s="27"/>
      <c r="Z341" s="27"/>
      <c r="AA341" s="27"/>
      <c r="AB341" s="25" t="str">
        <f>IF(AND(AA340&lt;=W341,Z340&gt;=W341)," ","X")</f>
        <v> </v>
      </c>
      <c r="AC341" s="28"/>
    </row>
    <row r="342" spans="1:30" ht="12.75">
      <c r="A342" s="2"/>
      <c r="B342" s="2"/>
      <c r="I342" s="16">
        <f t="shared" si="15"/>
        <v>0</v>
      </c>
      <c r="J342" s="27">
        <f>(I342+I343)/2</f>
        <v>0</v>
      </c>
      <c r="K342" s="27">
        <f>J342*0.1</f>
        <v>0</v>
      </c>
      <c r="L342" s="27">
        <f>J342+K342</f>
        <v>0</v>
      </c>
      <c r="M342" s="27">
        <f>J342-K342</f>
        <v>0</v>
      </c>
      <c r="N342" s="25" t="str">
        <f>IF(AND(M342&lt;=I342,L342&gt;=I342)," ","X")</f>
        <v> </v>
      </c>
      <c r="O342" s="28" t="str">
        <f>IF(OR(N342="X",N343="X"),"X"," ")</f>
        <v> </v>
      </c>
      <c r="P342" s="16">
        <f t="shared" si="16"/>
        <v>0</v>
      </c>
      <c r="Q342" s="27">
        <f>(P342+P343)/2</f>
        <v>0</v>
      </c>
      <c r="R342" s="27">
        <f>Q342*0.1</f>
        <v>0</v>
      </c>
      <c r="S342" s="27">
        <f>Q342+R342</f>
        <v>0</v>
      </c>
      <c r="T342" s="27">
        <f>Q342-R342</f>
        <v>0</v>
      </c>
      <c r="U342" s="25" t="str">
        <f>IF(AND(T342&lt;=P342,S342&gt;=P342)," ","X")</f>
        <v> </v>
      </c>
      <c r="V342" s="28" t="str">
        <f>IF(OR(U342="X",U343="X"),"X"," ")</f>
        <v> </v>
      </c>
      <c r="W342" s="15">
        <f t="shared" si="17"/>
        <v>0</v>
      </c>
      <c r="X342" s="27">
        <f>(W342+W343)/2</f>
        <v>0</v>
      </c>
      <c r="Y342" s="27">
        <f>X342*0.1</f>
        <v>0</v>
      </c>
      <c r="Z342" s="27">
        <f>X342+Y342</f>
        <v>0</v>
      </c>
      <c r="AA342" s="27">
        <f>X342-Y342</f>
        <v>0</v>
      </c>
      <c r="AB342" s="25" t="str">
        <f>IF(AND(AA342&lt;=W342,Z342&gt;=W342)," ","X")</f>
        <v> </v>
      </c>
      <c r="AC342" s="28" t="str">
        <f>IF(OR(AB342="X",AB343="X"),"X"," ")</f>
        <v> </v>
      </c>
      <c r="AD342" s="7" t="str">
        <f>IF(OR(O342="X",V342="X",AC342="X"),"X"," ")</f>
        <v> </v>
      </c>
    </row>
    <row r="343" spans="1:29" ht="12.75">
      <c r="A343" s="2"/>
      <c r="B343" s="2"/>
      <c r="I343" s="16">
        <f t="shared" si="15"/>
        <v>0</v>
      </c>
      <c r="J343" s="27"/>
      <c r="K343" s="27"/>
      <c r="L343" s="27"/>
      <c r="M343" s="27"/>
      <c r="N343" s="25" t="str">
        <f>IF(AND(M342&lt;=I343,L342&gt;=I343)," ","X")</f>
        <v> </v>
      </c>
      <c r="O343" s="28"/>
      <c r="P343" s="16">
        <f t="shared" si="16"/>
        <v>0</v>
      </c>
      <c r="Q343" s="27"/>
      <c r="R343" s="27"/>
      <c r="S343" s="27"/>
      <c r="T343" s="27"/>
      <c r="U343" s="25" t="str">
        <f>IF(AND(T342&lt;=P343,S342&gt;=P343)," ","X")</f>
        <v> </v>
      </c>
      <c r="V343" s="28"/>
      <c r="W343" s="15">
        <f t="shared" si="17"/>
        <v>0</v>
      </c>
      <c r="X343" s="27"/>
      <c r="Y343" s="27"/>
      <c r="Z343" s="27"/>
      <c r="AA343" s="27"/>
      <c r="AB343" s="25" t="str">
        <f>IF(AND(AA342&lt;=W343,Z342&gt;=W343)," ","X")</f>
        <v> </v>
      </c>
      <c r="AC343" s="28"/>
    </row>
    <row r="344" spans="1:30" ht="12.75">
      <c r="A344" s="2"/>
      <c r="B344" s="2"/>
      <c r="I344" s="16">
        <f t="shared" si="15"/>
        <v>0</v>
      </c>
      <c r="J344" s="27">
        <f>(I344+I345)/2</f>
        <v>0</v>
      </c>
      <c r="K344" s="27">
        <f>J344*0.1</f>
        <v>0</v>
      </c>
      <c r="L344" s="27">
        <f>J344+K344</f>
        <v>0</v>
      </c>
      <c r="M344" s="27">
        <f>J344-K344</f>
        <v>0</v>
      </c>
      <c r="N344" s="25" t="str">
        <f>IF(AND(M344&lt;=I344,L344&gt;=I344)," ","X")</f>
        <v> </v>
      </c>
      <c r="O344" s="28" t="str">
        <f>IF(OR(N344="X",N345="X"),"X"," ")</f>
        <v> </v>
      </c>
      <c r="P344" s="16">
        <f t="shared" si="16"/>
        <v>0</v>
      </c>
      <c r="Q344" s="27">
        <f>(P344+P345)/2</f>
        <v>0</v>
      </c>
      <c r="R344" s="27">
        <f>Q344*0.1</f>
        <v>0</v>
      </c>
      <c r="S344" s="27">
        <f>Q344+R344</f>
        <v>0</v>
      </c>
      <c r="T344" s="27">
        <f>Q344-R344</f>
        <v>0</v>
      </c>
      <c r="U344" s="25" t="str">
        <f>IF(AND(T344&lt;=P344,S344&gt;=P344)," ","X")</f>
        <v> </v>
      </c>
      <c r="V344" s="28" t="str">
        <f>IF(OR(U344="X",U345="X"),"X"," ")</f>
        <v> </v>
      </c>
      <c r="W344" s="15">
        <f t="shared" si="17"/>
        <v>0</v>
      </c>
      <c r="X344" s="27">
        <f>(W344+W345)/2</f>
        <v>0</v>
      </c>
      <c r="Y344" s="27">
        <f>X344*0.1</f>
        <v>0</v>
      </c>
      <c r="Z344" s="27">
        <f>X344+Y344</f>
        <v>0</v>
      </c>
      <c r="AA344" s="27">
        <f>X344-Y344</f>
        <v>0</v>
      </c>
      <c r="AB344" s="25" t="str">
        <f>IF(AND(AA344&lt;=W344,Z344&gt;=W344)," ","X")</f>
        <v> </v>
      </c>
      <c r="AC344" s="28" t="str">
        <f>IF(OR(AB344="X",AB345="X"),"X"," ")</f>
        <v> </v>
      </c>
      <c r="AD344" s="7" t="str">
        <f>IF(OR(O344="X",V344="X",AC344="X"),"X"," ")</f>
        <v> </v>
      </c>
    </row>
    <row r="345" spans="1:29" ht="12.75">
      <c r="A345" s="2"/>
      <c r="B345" s="2"/>
      <c r="I345" s="16">
        <f t="shared" si="15"/>
        <v>0</v>
      </c>
      <c r="J345" s="27"/>
      <c r="K345" s="27"/>
      <c r="L345" s="27"/>
      <c r="M345" s="27"/>
      <c r="N345" s="25" t="str">
        <f>IF(AND(M344&lt;=I345,L344&gt;=I345)," ","X")</f>
        <v> </v>
      </c>
      <c r="O345" s="28"/>
      <c r="P345" s="16">
        <f t="shared" si="16"/>
        <v>0</v>
      </c>
      <c r="Q345" s="27"/>
      <c r="R345" s="27"/>
      <c r="S345" s="27"/>
      <c r="T345" s="27"/>
      <c r="U345" s="25" t="str">
        <f>IF(AND(T344&lt;=P345,S344&gt;=P345)," ","X")</f>
        <v> </v>
      </c>
      <c r="V345" s="28"/>
      <c r="W345" s="15">
        <f t="shared" si="17"/>
        <v>0</v>
      </c>
      <c r="X345" s="27"/>
      <c r="Y345" s="27"/>
      <c r="Z345" s="27"/>
      <c r="AA345" s="27"/>
      <c r="AB345" s="25" t="str">
        <f>IF(AND(AA344&lt;=W345,Z344&gt;=W345)," ","X")</f>
        <v> </v>
      </c>
      <c r="AC345" s="28"/>
    </row>
    <row r="346" spans="1:30" ht="12.75">
      <c r="A346" s="2"/>
      <c r="B346" s="2"/>
      <c r="I346" s="16">
        <f t="shared" si="15"/>
        <v>0</v>
      </c>
      <c r="J346" s="27">
        <f>(I346+I347)/2</f>
        <v>0</v>
      </c>
      <c r="K346" s="27">
        <f>J346*0.1</f>
        <v>0</v>
      </c>
      <c r="L346" s="27">
        <f>J346+K346</f>
        <v>0</v>
      </c>
      <c r="M346" s="27">
        <f>J346-K346</f>
        <v>0</v>
      </c>
      <c r="N346" s="25" t="str">
        <f>IF(AND(M346&lt;=I346,L346&gt;=I346)," ","X")</f>
        <v> </v>
      </c>
      <c r="O346" s="28" t="str">
        <f>IF(OR(N346="X",N347="X"),"X"," ")</f>
        <v> </v>
      </c>
      <c r="P346" s="16">
        <f t="shared" si="16"/>
        <v>0</v>
      </c>
      <c r="Q346" s="27">
        <f>(P346+P347)/2</f>
        <v>0</v>
      </c>
      <c r="R346" s="27">
        <f>Q346*0.1</f>
        <v>0</v>
      </c>
      <c r="S346" s="27">
        <f>Q346+R346</f>
        <v>0</v>
      </c>
      <c r="T346" s="27">
        <f>Q346-R346</f>
        <v>0</v>
      </c>
      <c r="U346" s="25" t="str">
        <f>IF(AND(T346&lt;=P346,S346&gt;=P346)," ","X")</f>
        <v> </v>
      </c>
      <c r="V346" s="28" t="str">
        <f>IF(OR(U346="X",U347="X"),"X"," ")</f>
        <v> </v>
      </c>
      <c r="W346" s="15">
        <f t="shared" si="17"/>
        <v>0</v>
      </c>
      <c r="X346" s="27">
        <f>(W346+W347)/2</f>
        <v>0</v>
      </c>
      <c r="Y346" s="27">
        <f>X346*0.1</f>
        <v>0</v>
      </c>
      <c r="Z346" s="27">
        <f>X346+Y346</f>
        <v>0</v>
      </c>
      <c r="AA346" s="27">
        <f>X346-Y346</f>
        <v>0</v>
      </c>
      <c r="AB346" s="25" t="str">
        <f>IF(AND(AA346&lt;=W346,Z346&gt;=W346)," ","X")</f>
        <v> </v>
      </c>
      <c r="AC346" s="28" t="str">
        <f>IF(OR(AB346="X",AB347="X"),"X"," ")</f>
        <v> </v>
      </c>
      <c r="AD346" s="7" t="str">
        <f>IF(OR(O346="X",V346="X",AC346="X"),"X"," ")</f>
        <v> </v>
      </c>
    </row>
    <row r="347" spans="1:29" ht="12.75">
      <c r="A347" s="2"/>
      <c r="B347" s="2"/>
      <c r="I347" s="16">
        <f t="shared" si="15"/>
        <v>0</v>
      </c>
      <c r="J347" s="27"/>
      <c r="K347" s="27"/>
      <c r="L347" s="27"/>
      <c r="M347" s="27"/>
      <c r="N347" s="25" t="str">
        <f>IF(AND(M346&lt;=I347,L346&gt;=I347)," ","X")</f>
        <v> </v>
      </c>
      <c r="O347" s="28"/>
      <c r="P347" s="16">
        <f t="shared" si="16"/>
        <v>0</v>
      </c>
      <c r="Q347" s="27"/>
      <c r="R347" s="27"/>
      <c r="S347" s="27"/>
      <c r="T347" s="27"/>
      <c r="U347" s="25" t="str">
        <f>IF(AND(T346&lt;=P347,S346&gt;=P347)," ","X")</f>
        <v> </v>
      </c>
      <c r="V347" s="28"/>
      <c r="W347" s="15">
        <f t="shared" si="17"/>
        <v>0</v>
      </c>
      <c r="X347" s="27"/>
      <c r="Y347" s="27"/>
      <c r="Z347" s="27"/>
      <c r="AA347" s="27"/>
      <c r="AB347" s="25" t="str">
        <f>IF(AND(AA346&lt;=W347,Z346&gt;=W347)," ","X")</f>
        <v> </v>
      </c>
      <c r="AC347" s="28"/>
    </row>
    <row r="348" spans="1:30" ht="12.75">
      <c r="A348" s="2"/>
      <c r="B348" s="2"/>
      <c r="I348" s="16">
        <f t="shared" si="15"/>
        <v>0</v>
      </c>
      <c r="J348" s="27">
        <f>(I348+I349)/2</f>
        <v>0</v>
      </c>
      <c r="K348" s="27">
        <f>J348*0.1</f>
        <v>0</v>
      </c>
      <c r="L348" s="27">
        <f>J348+K348</f>
        <v>0</v>
      </c>
      <c r="M348" s="27">
        <f>J348-K348</f>
        <v>0</v>
      </c>
      <c r="N348" s="25" t="str">
        <f>IF(AND(M348&lt;=I348,L348&gt;=I348)," ","X")</f>
        <v> </v>
      </c>
      <c r="O348" s="28" t="str">
        <f>IF(OR(N348="X",N349="X"),"X"," ")</f>
        <v> </v>
      </c>
      <c r="P348" s="16">
        <f t="shared" si="16"/>
        <v>0</v>
      </c>
      <c r="Q348" s="27">
        <f>(P348+P349)/2</f>
        <v>0</v>
      </c>
      <c r="R348" s="27">
        <f>Q348*0.1</f>
        <v>0</v>
      </c>
      <c r="S348" s="27">
        <f>Q348+R348</f>
        <v>0</v>
      </c>
      <c r="T348" s="27">
        <f>Q348-R348</f>
        <v>0</v>
      </c>
      <c r="U348" s="25" t="str">
        <f>IF(AND(T348&lt;=P348,S348&gt;=P348)," ","X")</f>
        <v> </v>
      </c>
      <c r="V348" s="28" t="str">
        <f>IF(OR(U348="X",U349="X"),"X"," ")</f>
        <v> </v>
      </c>
      <c r="W348" s="15">
        <f t="shared" si="17"/>
        <v>0</v>
      </c>
      <c r="X348" s="27">
        <f>(W348+W349)/2</f>
        <v>0</v>
      </c>
      <c r="Y348" s="27">
        <f>X348*0.1</f>
        <v>0</v>
      </c>
      <c r="Z348" s="27">
        <f>X348+Y348</f>
        <v>0</v>
      </c>
      <c r="AA348" s="27">
        <f>X348-Y348</f>
        <v>0</v>
      </c>
      <c r="AB348" s="25" t="str">
        <f>IF(AND(AA348&lt;=W348,Z348&gt;=W348)," ","X")</f>
        <v> </v>
      </c>
      <c r="AC348" s="28" t="str">
        <f>IF(OR(AB348="X",AB349="X"),"X"," ")</f>
        <v> </v>
      </c>
      <c r="AD348" s="7" t="str">
        <f>IF(OR(O348="X",V348="X",AC348="X"),"X"," ")</f>
        <v> </v>
      </c>
    </row>
    <row r="349" spans="1:29" ht="12.75">
      <c r="A349" s="2"/>
      <c r="B349" s="2"/>
      <c r="I349" s="16">
        <f t="shared" si="15"/>
        <v>0</v>
      </c>
      <c r="J349" s="27"/>
      <c r="K349" s="27"/>
      <c r="L349" s="27"/>
      <c r="M349" s="27"/>
      <c r="N349" s="25" t="str">
        <f>IF(AND(M348&lt;=I349,L348&gt;=I349)," ","X")</f>
        <v> </v>
      </c>
      <c r="O349" s="28"/>
      <c r="P349" s="16">
        <f t="shared" si="16"/>
        <v>0</v>
      </c>
      <c r="Q349" s="27"/>
      <c r="R349" s="27"/>
      <c r="S349" s="27"/>
      <c r="T349" s="27"/>
      <c r="U349" s="25" t="str">
        <f>IF(AND(T348&lt;=P349,S348&gt;=P349)," ","X")</f>
        <v> </v>
      </c>
      <c r="V349" s="28"/>
      <c r="W349" s="15">
        <f t="shared" si="17"/>
        <v>0</v>
      </c>
      <c r="X349" s="27"/>
      <c r="Y349" s="27"/>
      <c r="Z349" s="27"/>
      <c r="AA349" s="27"/>
      <c r="AB349" s="25" t="str">
        <f>IF(AND(AA348&lt;=W349,Z348&gt;=W349)," ","X")</f>
        <v> </v>
      </c>
      <c r="AC349" s="28"/>
    </row>
    <row r="350" spans="1:30" ht="12.75">
      <c r="A350" s="2"/>
      <c r="B350" s="2"/>
      <c r="I350" s="16">
        <f t="shared" si="15"/>
        <v>0</v>
      </c>
      <c r="J350" s="27">
        <f>(I350+I351)/2</f>
        <v>0</v>
      </c>
      <c r="K350" s="27">
        <f>J350*0.1</f>
        <v>0</v>
      </c>
      <c r="L350" s="27">
        <f>J350+K350</f>
        <v>0</v>
      </c>
      <c r="M350" s="27">
        <f>J350-K350</f>
        <v>0</v>
      </c>
      <c r="N350" s="25" t="str">
        <f>IF(AND(M350&lt;=I350,L350&gt;=I350)," ","X")</f>
        <v> </v>
      </c>
      <c r="O350" s="28" t="str">
        <f>IF(OR(N350="X",N351="X"),"X"," ")</f>
        <v> </v>
      </c>
      <c r="P350" s="16">
        <f t="shared" si="16"/>
        <v>0</v>
      </c>
      <c r="Q350" s="27">
        <f>(P350+P351)/2</f>
        <v>0</v>
      </c>
      <c r="R350" s="27">
        <f>Q350*0.1</f>
        <v>0</v>
      </c>
      <c r="S350" s="27">
        <f>Q350+R350</f>
        <v>0</v>
      </c>
      <c r="T350" s="27">
        <f>Q350-R350</f>
        <v>0</v>
      </c>
      <c r="U350" s="25" t="str">
        <f>IF(AND(T350&lt;=P350,S350&gt;=P350)," ","X")</f>
        <v> </v>
      </c>
      <c r="V350" s="28" t="str">
        <f>IF(OR(U350="X",U351="X"),"X"," ")</f>
        <v> </v>
      </c>
      <c r="W350" s="15">
        <f t="shared" si="17"/>
        <v>0</v>
      </c>
      <c r="X350" s="27">
        <f>(W350+W351)/2</f>
        <v>0</v>
      </c>
      <c r="Y350" s="27">
        <f>X350*0.1</f>
        <v>0</v>
      </c>
      <c r="Z350" s="27">
        <f>X350+Y350</f>
        <v>0</v>
      </c>
      <c r="AA350" s="27">
        <f>X350-Y350</f>
        <v>0</v>
      </c>
      <c r="AB350" s="25" t="str">
        <f>IF(AND(AA350&lt;=W350,Z350&gt;=W350)," ","X")</f>
        <v> </v>
      </c>
      <c r="AC350" s="28" t="str">
        <f>IF(OR(AB350="X",AB351="X"),"X"," ")</f>
        <v> </v>
      </c>
      <c r="AD350" s="7" t="str">
        <f>IF(OR(O350="X",V350="X",AC350="X"),"X"," ")</f>
        <v> </v>
      </c>
    </row>
    <row r="351" spans="1:29" ht="12.75">
      <c r="A351" s="2"/>
      <c r="B351" s="2"/>
      <c r="I351" s="16">
        <f t="shared" si="15"/>
        <v>0</v>
      </c>
      <c r="J351" s="27"/>
      <c r="K351" s="27"/>
      <c r="L351" s="27"/>
      <c r="M351" s="27"/>
      <c r="N351" s="25" t="str">
        <f>IF(AND(M350&lt;=I351,L350&gt;=I351)," ","X")</f>
        <v> </v>
      </c>
      <c r="O351" s="28"/>
      <c r="P351" s="16">
        <f t="shared" si="16"/>
        <v>0</v>
      </c>
      <c r="Q351" s="27"/>
      <c r="R351" s="27"/>
      <c r="S351" s="27"/>
      <c r="T351" s="27"/>
      <c r="U351" s="25" t="str">
        <f>IF(AND(T350&lt;=P351,S350&gt;=P351)," ","X")</f>
        <v> </v>
      </c>
      <c r="V351" s="28"/>
      <c r="W351" s="15">
        <f t="shared" si="17"/>
        <v>0</v>
      </c>
      <c r="X351" s="27"/>
      <c r="Y351" s="27"/>
      <c r="Z351" s="27"/>
      <c r="AA351" s="27"/>
      <c r="AB351" s="25" t="str">
        <f>IF(AND(AA350&lt;=W351,Z350&gt;=W351)," ","X")</f>
        <v> </v>
      </c>
      <c r="AC351" s="28"/>
    </row>
    <row r="352" spans="1:30" ht="12.75">
      <c r="A352" s="2"/>
      <c r="B352" s="2"/>
      <c r="I352" s="16">
        <f t="shared" si="15"/>
        <v>0</v>
      </c>
      <c r="J352" s="27">
        <f>(I352+I353)/2</f>
        <v>0</v>
      </c>
      <c r="K352" s="27">
        <f>J352*0.1</f>
        <v>0</v>
      </c>
      <c r="L352" s="27">
        <f>J352+K352</f>
        <v>0</v>
      </c>
      <c r="M352" s="27">
        <f>J352-K352</f>
        <v>0</v>
      </c>
      <c r="N352" s="25" t="str">
        <f>IF(AND(M352&lt;=I352,L352&gt;=I352)," ","X")</f>
        <v> </v>
      </c>
      <c r="O352" s="28" t="str">
        <f>IF(OR(N352="X",N353="X"),"X"," ")</f>
        <v> </v>
      </c>
      <c r="P352" s="16">
        <f t="shared" si="16"/>
        <v>0</v>
      </c>
      <c r="Q352" s="27">
        <f>(P352+P353)/2</f>
        <v>0</v>
      </c>
      <c r="R352" s="27">
        <f>Q352*0.1</f>
        <v>0</v>
      </c>
      <c r="S352" s="27">
        <f>Q352+R352</f>
        <v>0</v>
      </c>
      <c r="T352" s="27">
        <f>Q352-R352</f>
        <v>0</v>
      </c>
      <c r="U352" s="25" t="str">
        <f>IF(AND(T352&lt;=P352,S352&gt;=P352)," ","X")</f>
        <v> </v>
      </c>
      <c r="V352" s="28" t="str">
        <f>IF(OR(U352="X",U353="X"),"X"," ")</f>
        <v> </v>
      </c>
      <c r="W352" s="15">
        <f t="shared" si="17"/>
        <v>0</v>
      </c>
      <c r="X352" s="27">
        <f>(W352+W353)/2</f>
        <v>0</v>
      </c>
      <c r="Y352" s="27">
        <f>X352*0.1</f>
        <v>0</v>
      </c>
      <c r="Z352" s="27">
        <f>X352+Y352</f>
        <v>0</v>
      </c>
      <c r="AA352" s="27">
        <f>X352-Y352</f>
        <v>0</v>
      </c>
      <c r="AB352" s="25" t="str">
        <f>IF(AND(AA352&lt;=W352,Z352&gt;=W352)," ","X")</f>
        <v> </v>
      </c>
      <c r="AC352" s="28" t="str">
        <f>IF(OR(AB352="X",AB353="X"),"X"," ")</f>
        <v> </v>
      </c>
      <c r="AD352" s="7" t="str">
        <f>IF(OR(O352="X",V352="X",AC352="X"),"X"," ")</f>
        <v> </v>
      </c>
    </row>
    <row r="353" spans="1:29" ht="12.75">
      <c r="A353" s="2"/>
      <c r="B353" s="2"/>
      <c r="I353" s="16">
        <f t="shared" si="15"/>
        <v>0</v>
      </c>
      <c r="J353" s="27"/>
      <c r="K353" s="27"/>
      <c r="L353" s="27"/>
      <c r="M353" s="27"/>
      <c r="N353" s="25" t="str">
        <f>IF(AND(M352&lt;=I353,L352&gt;=I353)," ","X")</f>
        <v> </v>
      </c>
      <c r="O353" s="28"/>
      <c r="P353" s="16">
        <f t="shared" si="16"/>
        <v>0</v>
      </c>
      <c r="Q353" s="27"/>
      <c r="R353" s="27"/>
      <c r="S353" s="27"/>
      <c r="T353" s="27"/>
      <c r="U353" s="25" t="str">
        <f>IF(AND(T352&lt;=P353,S352&gt;=P353)," ","X")</f>
        <v> </v>
      </c>
      <c r="V353" s="28"/>
      <c r="W353" s="15">
        <f t="shared" si="17"/>
        <v>0</v>
      </c>
      <c r="X353" s="27"/>
      <c r="Y353" s="27"/>
      <c r="Z353" s="27"/>
      <c r="AA353" s="27"/>
      <c r="AB353" s="25" t="str">
        <f>IF(AND(AA352&lt;=W353,Z352&gt;=W353)," ","X")</f>
        <v> </v>
      </c>
      <c r="AC353" s="28"/>
    </row>
    <row r="354" spans="1:30" ht="12.75">
      <c r="A354" s="2"/>
      <c r="B354" s="2"/>
      <c r="I354" s="16">
        <f t="shared" si="15"/>
        <v>0</v>
      </c>
      <c r="J354" s="27">
        <f>(I354+I355)/2</f>
        <v>0</v>
      </c>
      <c r="K354" s="27">
        <f>J354*0.1</f>
        <v>0</v>
      </c>
      <c r="L354" s="27">
        <f>J354+K354</f>
        <v>0</v>
      </c>
      <c r="M354" s="27">
        <f>J354-K354</f>
        <v>0</v>
      </c>
      <c r="N354" s="25" t="str">
        <f>IF(AND(M354&lt;=I354,L354&gt;=I354)," ","X")</f>
        <v> </v>
      </c>
      <c r="O354" s="28" t="str">
        <f>IF(OR(N354="X",N355="X"),"X"," ")</f>
        <v> </v>
      </c>
      <c r="P354" s="16">
        <f t="shared" si="16"/>
        <v>0</v>
      </c>
      <c r="Q354" s="27">
        <f>(P354+P355)/2</f>
        <v>0</v>
      </c>
      <c r="R354" s="27">
        <f>Q354*0.1</f>
        <v>0</v>
      </c>
      <c r="S354" s="27">
        <f>Q354+R354</f>
        <v>0</v>
      </c>
      <c r="T354" s="27">
        <f>Q354-R354</f>
        <v>0</v>
      </c>
      <c r="U354" s="25" t="str">
        <f>IF(AND(T354&lt;=P354,S354&gt;=P354)," ","X")</f>
        <v> </v>
      </c>
      <c r="V354" s="28" t="str">
        <f>IF(OR(U354="X",U355="X"),"X"," ")</f>
        <v> </v>
      </c>
      <c r="W354" s="15">
        <f t="shared" si="17"/>
        <v>0</v>
      </c>
      <c r="X354" s="27">
        <f>(W354+W355)/2</f>
        <v>0</v>
      </c>
      <c r="Y354" s="27">
        <f>X354*0.1</f>
        <v>0</v>
      </c>
      <c r="Z354" s="27">
        <f>X354+Y354</f>
        <v>0</v>
      </c>
      <c r="AA354" s="27">
        <f>X354-Y354</f>
        <v>0</v>
      </c>
      <c r="AB354" s="25" t="str">
        <f>IF(AND(AA354&lt;=W354,Z354&gt;=W354)," ","X")</f>
        <v> </v>
      </c>
      <c r="AC354" s="28" t="str">
        <f>IF(OR(AB354="X",AB355="X"),"X"," ")</f>
        <v> </v>
      </c>
      <c r="AD354" s="7" t="str">
        <f>IF(OR(O354="X",V354="X",AC354="X"),"X"," ")</f>
        <v> </v>
      </c>
    </row>
    <row r="355" spans="1:29" ht="12.75">
      <c r="A355" s="2"/>
      <c r="B355" s="2"/>
      <c r="I355" s="16">
        <f t="shared" si="15"/>
        <v>0</v>
      </c>
      <c r="J355" s="27"/>
      <c r="K355" s="27"/>
      <c r="L355" s="27"/>
      <c r="M355" s="27"/>
      <c r="N355" s="25" t="str">
        <f>IF(AND(M354&lt;=I355,L354&gt;=I355)," ","X")</f>
        <v> </v>
      </c>
      <c r="O355" s="28"/>
      <c r="P355" s="16">
        <f t="shared" si="16"/>
        <v>0</v>
      </c>
      <c r="Q355" s="27"/>
      <c r="R355" s="27"/>
      <c r="S355" s="27"/>
      <c r="T355" s="27"/>
      <c r="U355" s="25" t="str">
        <f>IF(AND(T354&lt;=P355,S354&gt;=P355)," ","X")</f>
        <v> </v>
      </c>
      <c r="V355" s="28"/>
      <c r="W355" s="15">
        <f t="shared" si="17"/>
        <v>0</v>
      </c>
      <c r="X355" s="27"/>
      <c r="Y355" s="27"/>
      <c r="Z355" s="27"/>
      <c r="AA355" s="27"/>
      <c r="AB355" s="25" t="str">
        <f>IF(AND(AA354&lt;=W355,Z354&gt;=W355)," ","X")</f>
        <v> </v>
      </c>
      <c r="AC355" s="28"/>
    </row>
    <row r="356" spans="1:30" ht="12.75">
      <c r="A356" s="2"/>
      <c r="B356" s="2"/>
      <c r="I356" s="16">
        <f t="shared" si="15"/>
        <v>0</v>
      </c>
      <c r="J356" s="27">
        <f>(I356+I357)/2</f>
        <v>0</v>
      </c>
      <c r="K356" s="27">
        <f>J356*0.1</f>
        <v>0</v>
      </c>
      <c r="L356" s="27">
        <f>J356+K356</f>
        <v>0</v>
      </c>
      <c r="M356" s="27">
        <f>J356-K356</f>
        <v>0</v>
      </c>
      <c r="N356" s="25" t="str">
        <f>IF(AND(M356&lt;=I356,L356&gt;=I356)," ","X")</f>
        <v> </v>
      </c>
      <c r="O356" s="28" t="str">
        <f>IF(OR(N356="X",N357="X"),"X"," ")</f>
        <v> </v>
      </c>
      <c r="P356" s="16">
        <f t="shared" si="16"/>
        <v>0</v>
      </c>
      <c r="Q356" s="27">
        <f>(P356+P357)/2</f>
        <v>0</v>
      </c>
      <c r="R356" s="27">
        <f>Q356*0.1</f>
        <v>0</v>
      </c>
      <c r="S356" s="27">
        <f>Q356+R356</f>
        <v>0</v>
      </c>
      <c r="T356" s="27">
        <f>Q356-R356</f>
        <v>0</v>
      </c>
      <c r="U356" s="25" t="str">
        <f>IF(AND(T356&lt;=P356,S356&gt;=P356)," ","X")</f>
        <v> </v>
      </c>
      <c r="V356" s="28" t="str">
        <f>IF(OR(U356="X",U357="X"),"X"," ")</f>
        <v> </v>
      </c>
      <c r="W356" s="15">
        <f t="shared" si="17"/>
        <v>0</v>
      </c>
      <c r="X356" s="27">
        <f>(W356+W357)/2</f>
        <v>0</v>
      </c>
      <c r="Y356" s="27">
        <f>X356*0.1</f>
        <v>0</v>
      </c>
      <c r="Z356" s="27">
        <f>X356+Y356</f>
        <v>0</v>
      </c>
      <c r="AA356" s="27">
        <f>X356-Y356</f>
        <v>0</v>
      </c>
      <c r="AB356" s="25" t="str">
        <f>IF(AND(AA356&lt;=W356,Z356&gt;=W356)," ","X")</f>
        <v> </v>
      </c>
      <c r="AC356" s="28" t="str">
        <f>IF(OR(AB356="X",AB357="X"),"X"," ")</f>
        <v> </v>
      </c>
      <c r="AD356" s="7" t="str">
        <f>IF(OR(O356="X",V356="X",AC356="X"),"X"," ")</f>
        <v> </v>
      </c>
    </row>
    <row r="357" spans="1:29" ht="12.75">
      <c r="A357" s="2"/>
      <c r="B357" s="2"/>
      <c r="I357" s="16">
        <f t="shared" si="15"/>
        <v>0</v>
      </c>
      <c r="J357" s="27"/>
      <c r="K357" s="27"/>
      <c r="L357" s="27"/>
      <c r="M357" s="27"/>
      <c r="N357" s="25" t="str">
        <f>IF(AND(M356&lt;=I357,L356&gt;=I357)," ","X")</f>
        <v> </v>
      </c>
      <c r="O357" s="28"/>
      <c r="P357" s="16">
        <f t="shared" si="16"/>
        <v>0</v>
      </c>
      <c r="Q357" s="27"/>
      <c r="R357" s="27"/>
      <c r="S357" s="27"/>
      <c r="T357" s="27"/>
      <c r="U357" s="25" t="str">
        <f>IF(AND(T356&lt;=P357,S356&gt;=P357)," ","X")</f>
        <v> </v>
      </c>
      <c r="V357" s="28"/>
      <c r="W357" s="15">
        <f t="shared" si="17"/>
        <v>0</v>
      </c>
      <c r="X357" s="27"/>
      <c r="Y357" s="27"/>
      <c r="Z357" s="27"/>
      <c r="AA357" s="27"/>
      <c r="AB357" s="25" t="str">
        <f>IF(AND(AA356&lt;=W357,Z356&gt;=W357)," ","X")</f>
        <v> </v>
      </c>
      <c r="AC357" s="28"/>
    </row>
    <row r="358" spans="1:30" ht="12.75">
      <c r="A358" s="2"/>
      <c r="B358" s="2"/>
      <c r="I358" s="16">
        <f t="shared" si="15"/>
        <v>0</v>
      </c>
      <c r="J358" s="27">
        <f>(I358+I359)/2</f>
        <v>0</v>
      </c>
      <c r="K358" s="27">
        <f>J358*0.1</f>
        <v>0</v>
      </c>
      <c r="L358" s="27">
        <f>J358+K358</f>
        <v>0</v>
      </c>
      <c r="M358" s="27">
        <f>J358-K358</f>
        <v>0</v>
      </c>
      <c r="N358" s="25" t="str">
        <f>IF(AND(M358&lt;=I358,L358&gt;=I358)," ","X")</f>
        <v> </v>
      </c>
      <c r="O358" s="28" t="str">
        <f>IF(OR(N358="X",N359="X"),"X"," ")</f>
        <v> </v>
      </c>
      <c r="P358" s="16">
        <f t="shared" si="16"/>
        <v>0</v>
      </c>
      <c r="Q358" s="27">
        <f>(P358+P359)/2</f>
        <v>0</v>
      </c>
      <c r="R358" s="27">
        <f>Q358*0.1</f>
        <v>0</v>
      </c>
      <c r="S358" s="27">
        <f>Q358+R358</f>
        <v>0</v>
      </c>
      <c r="T358" s="27">
        <f>Q358-R358</f>
        <v>0</v>
      </c>
      <c r="U358" s="25" t="str">
        <f>IF(AND(T358&lt;=P358,S358&gt;=P358)," ","X")</f>
        <v> </v>
      </c>
      <c r="V358" s="28" t="str">
        <f>IF(OR(U358="X",U359="X"),"X"," ")</f>
        <v> </v>
      </c>
      <c r="W358" s="15">
        <f t="shared" si="17"/>
        <v>0</v>
      </c>
      <c r="X358" s="27">
        <f>(W358+W359)/2</f>
        <v>0</v>
      </c>
      <c r="Y358" s="27">
        <f>X358*0.1</f>
        <v>0</v>
      </c>
      <c r="Z358" s="27">
        <f>X358+Y358</f>
        <v>0</v>
      </c>
      <c r="AA358" s="27">
        <f>X358-Y358</f>
        <v>0</v>
      </c>
      <c r="AB358" s="25" t="str">
        <f>IF(AND(AA358&lt;=W358,Z358&gt;=W358)," ","X")</f>
        <v> </v>
      </c>
      <c r="AC358" s="28" t="str">
        <f>IF(OR(AB358="X",AB359="X"),"X"," ")</f>
        <v> </v>
      </c>
      <c r="AD358" s="7" t="str">
        <f>IF(OR(O358="X",V358="X",AC358="X"),"X"," ")</f>
        <v> </v>
      </c>
    </row>
    <row r="359" spans="1:29" ht="12.75">
      <c r="A359" s="2"/>
      <c r="B359" s="2"/>
      <c r="I359" s="16">
        <f t="shared" si="15"/>
        <v>0</v>
      </c>
      <c r="J359" s="27"/>
      <c r="K359" s="27"/>
      <c r="L359" s="27"/>
      <c r="M359" s="27"/>
      <c r="N359" s="25" t="str">
        <f>IF(AND(M358&lt;=I359,L358&gt;=I359)," ","X")</f>
        <v> </v>
      </c>
      <c r="O359" s="28"/>
      <c r="P359" s="16">
        <f t="shared" si="16"/>
        <v>0</v>
      </c>
      <c r="Q359" s="27"/>
      <c r="R359" s="27"/>
      <c r="S359" s="27"/>
      <c r="T359" s="27"/>
      <c r="U359" s="25" t="str">
        <f>IF(AND(T358&lt;=P359,S358&gt;=P359)," ","X")</f>
        <v> </v>
      </c>
      <c r="V359" s="28"/>
      <c r="W359" s="15">
        <f t="shared" si="17"/>
        <v>0</v>
      </c>
      <c r="X359" s="27"/>
      <c r="Y359" s="27"/>
      <c r="Z359" s="27"/>
      <c r="AA359" s="27"/>
      <c r="AB359" s="25" t="str">
        <f>IF(AND(AA358&lt;=W359,Z358&gt;=W359)," ","X")</f>
        <v> </v>
      </c>
      <c r="AC359" s="28"/>
    </row>
    <row r="360" spans="1:30" ht="12.75">
      <c r="A360" s="2"/>
      <c r="B360" s="2"/>
      <c r="I360" s="16">
        <f t="shared" si="15"/>
        <v>0</v>
      </c>
      <c r="J360" s="27">
        <f>(I360+I361)/2</f>
        <v>0</v>
      </c>
      <c r="K360" s="27">
        <f>J360*0.1</f>
        <v>0</v>
      </c>
      <c r="L360" s="27">
        <f>J360+K360</f>
        <v>0</v>
      </c>
      <c r="M360" s="27">
        <f>J360-K360</f>
        <v>0</v>
      </c>
      <c r="N360" s="25" t="str">
        <f>IF(AND(M360&lt;=I360,L360&gt;=I360)," ","X")</f>
        <v> </v>
      </c>
      <c r="O360" s="28" t="str">
        <f>IF(OR(N360="X",N361="X"),"X"," ")</f>
        <v> </v>
      </c>
      <c r="P360" s="16">
        <f t="shared" si="16"/>
        <v>0</v>
      </c>
      <c r="Q360" s="27">
        <f>(P360+P361)/2</f>
        <v>0</v>
      </c>
      <c r="R360" s="27">
        <f>Q360*0.1</f>
        <v>0</v>
      </c>
      <c r="S360" s="27">
        <f>Q360+R360</f>
        <v>0</v>
      </c>
      <c r="T360" s="27">
        <f>Q360-R360</f>
        <v>0</v>
      </c>
      <c r="U360" s="25" t="str">
        <f>IF(AND(T360&lt;=P360,S360&gt;=P360)," ","X")</f>
        <v> </v>
      </c>
      <c r="V360" s="28" t="str">
        <f>IF(OR(U360="X",U361="X"),"X"," ")</f>
        <v> </v>
      </c>
      <c r="W360" s="15">
        <f t="shared" si="17"/>
        <v>0</v>
      </c>
      <c r="X360" s="27">
        <f>(W360+W361)/2</f>
        <v>0</v>
      </c>
      <c r="Y360" s="27">
        <f>X360*0.1</f>
        <v>0</v>
      </c>
      <c r="Z360" s="27">
        <f>X360+Y360</f>
        <v>0</v>
      </c>
      <c r="AA360" s="27">
        <f>X360-Y360</f>
        <v>0</v>
      </c>
      <c r="AB360" s="25" t="str">
        <f>IF(AND(AA360&lt;=W360,Z360&gt;=W360)," ","X")</f>
        <v> </v>
      </c>
      <c r="AC360" s="28" t="str">
        <f>IF(OR(AB360="X",AB361="X"),"X"," ")</f>
        <v> </v>
      </c>
      <c r="AD360" s="7" t="str">
        <f>IF(OR(O360="X",V360="X",AC360="X"),"X"," ")</f>
        <v> </v>
      </c>
    </row>
    <row r="361" spans="1:29" ht="12.75">
      <c r="A361" s="2"/>
      <c r="B361" s="2"/>
      <c r="I361" s="16">
        <f t="shared" si="15"/>
        <v>0</v>
      </c>
      <c r="J361" s="27"/>
      <c r="K361" s="27"/>
      <c r="L361" s="27"/>
      <c r="M361" s="27"/>
      <c r="N361" s="25" t="str">
        <f>IF(AND(M360&lt;=I361,L360&gt;=I361)," ","X")</f>
        <v> </v>
      </c>
      <c r="O361" s="28"/>
      <c r="P361" s="16">
        <f t="shared" si="16"/>
        <v>0</v>
      </c>
      <c r="Q361" s="27"/>
      <c r="R361" s="27"/>
      <c r="S361" s="27"/>
      <c r="T361" s="27"/>
      <c r="U361" s="25" t="str">
        <f>IF(AND(T360&lt;=P361,S360&gt;=P361)," ","X")</f>
        <v> </v>
      </c>
      <c r="V361" s="28"/>
      <c r="W361" s="15">
        <f t="shared" si="17"/>
        <v>0</v>
      </c>
      <c r="X361" s="27"/>
      <c r="Y361" s="27"/>
      <c r="Z361" s="27"/>
      <c r="AA361" s="27"/>
      <c r="AB361" s="25" t="str">
        <f>IF(AND(AA360&lt;=W361,Z360&gt;=W361)," ","X")</f>
        <v> </v>
      </c>
      <c r="AC361" s="28"/>
    </row>
    <row r="362" spans="1:30" ht="12.75">
      <c r="A362" s="2"/>
      <c r="B362" s="2"/>
      <c r="I362" s="16">
        <f t="shared" si="15"/>
        <v>0</v>
      </c>
      <c r="J362" s="27">
        <f>(I362+I363)/2</f>
        <v>0</v>
      </c>
      <c r="K362" s="27">
        <f>J362*0.1</f>
        <v>0</v>
      </c>
      <c r="L362" s="27">
        <f>J362+K362</f>
        <v>0</v>
      </c>
      <c r="M362" s="27">
        <f>J362-K362</f>
        <v>0</v>
      </c>
      <c r="N362" s="25" t="str">
        <f>IF(AND(M362&lt;=I362,L362&gt;=I362)," ","X")</f>
        <v> </v>
      </c>
      <c r="O362" s="28" t="str">
        <f>IF(OR(N362="X",N363="X"),"X"," ")</f>
        <v> </v>
      </c>
      <c r="P362" s="16">
        <f t="shared" si="16"/>
        <v>0</v>
      </c>
      <c r="Q362" s="27">
        <f>(P362+P363)/2</f>
        <v>0</v>
      </c>
      <c r="R362" s="27">
        <f>Q362*0.1</f>
        <v>0</v>
      </c>
      <c r="S362" s="27">
        <f>Q362+R362</f>
        <v>0</v>
      </c>
      <c r="T362" s="27">
        <f>Q362-R362</f>
        <v>0</v>
      </c>
      <c r="U362" s="25" t="str">
        <f>IF(AND(T362&lt;=P362,S362&gt;=P362)," ","X")</f>
        <v> </v>
      </c>
      <c r="V362" s="28" t="str">
        <f>IF(OR(U362="X",U363="X"),"X"," ")</f>
        <v> </v>
      </c>
      <c r="W362" s="15">
        <f t="shared" si="17"/>
        <v>0</v>
      </c>
      <c r="X362" s="27">
        <f>(W362+W363)/2</f>
        <v>0</v>
      </c>
      <c r="Y362" s="27">
        <f>X362*0.1</f>
        <v>0</v>
      </c>
      <c r="Z362" s="27">
        <f>X362+Y362</f>
        <v>0</v>
      </c>
      <c r="AA362" s="27">
        <f>X362-Y362</f>
        <v>0</v>
      </c>
      <c r="AB362" s="25" t="str">
        <f>IF(AND(AA362&lt;=W362,Z362&gt;=W362)," ","X")</f>
        <v> </v>
      </c>
      <c r="AC362" s="28" t="str">
        <f>IF(OR(AB362="X",AB363="X"),"X"," ")</f>
        <v> </v>
      </c>
      <c r="AD362" s="7" t="str">
        <f>IF(OR(O362="X",V362="X",AC362="X"),"X"," ")</f>
        <v> </v>
      </c>
    </row>
    <row r="363" spans="1:29" ht="12.75">
      <c r="A363" s="2"/>
      <c r="B363" s="2"/>
      <c r="I363" s="16">
        <f t="shared" si="15"/>
        <v>0</v>
      </c>
      <c r="J363" s="27"/>
      <c r="K363" s="27"/>
      <c r="L363" s="27"/>
      <c r="M363" s="27"/>
      <c r="N363" s="25" t="str">
        <f>IF(AND(M362&lt;=I363,L362&gt;=I363)," ","X")</f>
        <v> </v>
      </c>
      <c r="O363" s="28"/>
      <c r="P363" s="16">
        <f t="shared" si="16"/>
        <v>0</v>
      </c>
      <c r="Q363" s="27"/>
      <c r="R363" s="27"/>
      <c r="S363" s="27"/>
      <c r="T363" s="27"/>
      <c r="U363" s="25" t="str">
        <f>IF(AND(T362&lt;=P363,S362&gt;=P363)," ","X")</f>
        <v> </v>
      </c>
      <c r="V363" s="28"/>
      <c r="W363" s="15">
        <f t="shared" si="17"/>
        <v>0</v>
      </c>
      <c r="X363" s="27"/>
      <c r="Y363" s="27"/>
      <c r="Z363" s="27"/>
      <c r="AA363" s="27"/>
      <c r="AB363" s="25" t="str">
        <f>IF(AND(AA362&lt;=W363,Z362&gt;=W363)," ","X")</f>
        <v> </v>
      </c>
      <c r="AC363" s="28"/>
    </row>
    <row r="364" spans="1:30" ht="12.75">
      <c r="A364" s="2"/>
      <c r="B364" s="2"/>
      <c r="I364" s="16">
        <f t="shared" si="15"/>
        <v>0</v>
      </c>
      <c r="J364" s="27">
        <f>(I364+I365)/2</f>
        <v>0</v>
      </c>
      <c r="K364" s="27">
        <f>J364*0.1</f>
        <v>0</v>
      </c>
      <c r="L364" s="27">
        <f>J364+K364</f>
        <v>0</v>
      </c>
      <c r="M364" s="27">
        <f>J364-K364</f>
        <v>0</v>
      </c>
      <c r="N364" s="25" t="str">
        <f>IF(AND(M364&lt;=I364,L364&gt;=I364)," ","X")</f>
        <v> </v>
      </c>
      <c r="O364" s="28" t="str">
        <f>IF(OR(N364="X",N365="X"),"X"," ")</f>
        <v> </v>
      </c>
      <c r="P364" s="16">
        <f t="shared" si="16"/>
        <v>0</v>
      </c>
      <c r="Q364" s="27">
        <f>(P364+P365)/2</f>
        <v>0</v>
      </c>
      <c r="R364" s="27">
        <f>Q364*0.1</f>
        <v>0</v>
      </c>
      <c r="S364" s="27">
        <f>Q364+R364</f>
        <v>0</v>
      </c>
      <c r="T364" s="27">
        <f>Q364-R364</f>
        <v>0</v>
      </c>
      <c r="U364" s="25" t="str">
        <f>IF(AND(T364&lt;=P364,S364&gt;=P364)," ","X")</f>
        <v> </v>
      </c>
      <c r="V364" s="28" t="str">
        <f>IF(OR(U364="X",U365="X"),"X"," ")</f>
        <v> </v>
      </c>
      <c r="W364" s="15">
        <f t="shared" si="17"/>
        <v>0</v>
      </c>
      <c r="X364" s="27">
        <f>(W364+W365)/2</f>
        <v>0</v>
      </c>
      <c r="Y364" s="27">
        <f>X364*0.1</f>
        <v>0</v>
      </c>
      <c r="Z364" s="27">
        <f>X364+Y364</f>
        <v>0</v>
      </c>
      <c r="AA364" s="27">
        <f>X364-Y364</f>
        <v>0</v>
      </c>
      <c r="AB364" s="25" t="str">
        <f>IF(AND(AA364&lt;=W364,Z364&gt;=W364)," ","X")</f>
        <v> </v>
      </c>
      <c r="AC364" s="28" t="str">
        <f>IF(OR(AB364="X",AB365="X"),"X"," ")</f>
        <v> </v>
      </c>
      <c r="AD364" s="7" t="str">
        <f>IF(OR(O364="X",V364="X",AC364="X"),"X"," ")</f>
        <v> </v>
      </c>
    </row>
    <row r="365" spans="1:29" ht="12.75">
      <c r="A365" s="2"/>
      <c r="B365" s="2"/>
      <c r="I365" s="16">
        <f t="shared" si="15"/>
        <v>0</v>
      </c>
      <c r="J365" s="27"/>
      <c r="K365" s="27"/>
      <c r="L365" s="27"/>
      <c r="M365" s="27"/>
      <c r="N365" s="25" t="str">
        <f>IF(AND(M364&lt;=I365,L364&gt;=I365)," ","X")</f>
        <v> </v>
      </c>
      <c r="O365" s="28"/>
      <c r="P365" s="16">
        <f t="shared" si="16"/>
        <v>0</v>
      </c>
      <c r="Q365" s="27"/>
      <c r="R365" s="27"/>
      <c r="S365" s="27"/>
      <c r="T365" s="27"/>
      <c r="U365" s="25" t="str">
        <f>IF(AND(T364&lt;=P365,S364&gt;=P365)," ","X")</f>
        <v> </v>
      </c>
      <c r="V365" s="28"/>
      <c r="W365" s="15">
        <f t="shared" si="17"/>
        <v>0</v>
      </c>
      <c r="X365" s="27"/>
      <c r="Y365" s="27"/>
      <c r="Z365" s="27"/>
      <c r="AA365" s="27"/>
      <c r="AB365" s="25" t="str">
        <f>IF(AND(AA364&lt;=W365,Z364&gt;=W365)," ","X")</f>
        <v> </v>
      </c>
      <c r="AC365" s="28"/>
    </row>
    <row r="366" spans="1:30" ht="12.75">
      <c r="A366" s="2"/>
      <c r="B366" s="2"/>
      <c r="I366" s="16">
        <f t="shared" si="15"/>
        <v>0</v>
      </c>
      <c r="J366" s="27">
        <f>(I366+I367)/2</f>
        <v>0</v>
      </c>
      <c r="K366" s="27">
        <f>J366*0.1</f>
        <v>0</v>
      </c>
      <c r="L366" s="27">
        <f>J366+K366</f>
        <v>0</v>
      </c>
      <c r="M366" s="27">
        <f>J366-K366</f>
        <v>0</v>
      </c>
      <c r="N366" s="25" t="str">
        <f>IF(AND(M366&lt;=I366,L366&gt;=I366)," ","X")</f>
        <v> </v>
      </c>
      <c r="O366" s="28" t="str">
        <f>IF(OR(N366="X",N367="X"),"X"," ")</f>
        <v> </v>
      </c>
      <c r="P366" s="16">
        <f t="shared" si="16"/>
        <v>0</v>
      </c>
      <c r="Q366" s="27">
        <f>(P366+P367)/2</f>
        <v>0</v>
      </c>
      <c r="R366" s="27">
        <f>Q366*0.1</f>
        <v>0</v>
      </c>
      <c r="S366" s="27">
        <f>Q366+R366</f>
        <v>0</v>
      </c>
      <c r="T366" s="27">
        <f>Q366-R366</f>
        <v>0</v>
      </c>
      <c r="U366" s="25" t="str">
        <f>IF(AND(T366&lt;=P366,S366&gt;=P366)," ","X")</f>
        <v> </v>
      </c>
      <c r="V366" s="28" t="str">
        <f>IF(OR(U366="X",U367="X"),"X"," ")</f>
        <v> </v>
      </c>
      <c r="W366" s="15">
        <f t="shared" si="17"/>
        <v>0</v>
      </c>
      <c r="X366" s="27">
        <f>(W366+W367)/2</f>
        <v>0</v>
      </c>
      <c r="Y366" s="27">
        <f>X366*0.1</f>
        <v>0</v>
      </c>
      <c r="Z366" s="27">
        <f>X366+Y366</f>
        <v>0</v>
      </c>
      <c r="AA366" s="27">
        <f>X366-Y366</f>
        <v>0</v>
      </c>
      <c r="AB366" s="25" t="str">
        <f>IF(AND(AA366&lt;=W366,Z366&gt;=W366)," ","X")</f>
        <v> </v>
      </c>
      <c r="AC366" s="28" t="str">
        <f>IF(OR(AB366="X",AB367="X"),"X"," ")</f>
        <v> </v>
      </c>
      <c r="AD366" s="7" t="str">
        <f>IF(OR(O366="X",V366="X",AC366="X"),"X"," ")</f>
        <v> </v>
      </c>
    </row>
    <row r="367" spans="1:29" ht="12.75">
      <c r="A367" s="2"/>
      <c r="B367" s="2"/>
      <c r="I367" s="16">
        <f t="shared" si="15"/>
        <v>0</v>
      </c>
      <c r="J367" s="27"/>
      <c r="K367" s="27"/>
      <c r="L367" s="27"/>
      <c r="M367" s="27"/>
      <c r="N367" s="25" t="str">
        <f>IF(AND(M366&lt;=I367,L366&gt;=I367)," ","X")</f>
        <v> </v>
      </c>
      <c r="O367" s="28"/>
      <c r="P367" s="16">
        <f t="shared" si="16"/>
        <v>0</v>
      </c>
      <c r="Q367" s="27"/>
      <c r="R367" s="27"/>
      <c r="S367" s="27"/>
      <c r="T367" s="27"/>
      <c r="U367" s="25" t="str">
        <f>IF(AND(T366&lt;=P367,S366&gt;=P367)," ","X")</f>
        <v> </v>
      </c>
      <c r="V367" s="28"/>
      <c r="W367" s="15">
        <f t="shared" si="17"/>
        <v>0</v>
      </c>
      <c r="X367" s="27"/>
      <c r="Y367" s="27"/>
      <c r="Z367" s="27"/>
      <c r="AA367" s="27"/>
      <c r="AB367" s="25" t="str">
        <f>IF(AND(AA366&lt;=W367,Z366&gt;=W367)," ","X")</f>
        <v> </v>
      </c>
      <c r="AC367" s="28"/>
    </row>
    <row r="368" spans="1:30" ht="12.75">
      <c r="A368" s="2"/>
      <c r="B368" s="2"/>
      <c r="I368" s="16">
        <f t="shared" si="15"/>
        <v>0</v>
      </c>
      <c r="J368" s="27">
        <f>(I368+I369)/2</f>
        <v>0</v>
      </c>
      <c r="K368" s="27">
        <f>J368*0.1</f>
        <v>0</v>
      </c>
      <c r="L368" s="27">
        <f>J368+K368</f>
        <v>0</v>
      </c>
      <c r="M368" s="27">
        <f>J368-K368</f>
        <v>0</v>
      </c>
      <c r="N368" s="25" t="str">
        <f>IF(AND(M368&lt;=I368,L368&gt;=I368)," ","X")</f>
        <v> </v>
      </c>
      <c r="O368" s="28" t="str">
        <f>IF(OR(N368="X",N369="X"),"X"," ")</f>
        <v> </v>
      </c>
      <c r="P368" s="16">
        <f t="shared" si="16"/>
        <v>0</v>
      </c>
      <c r="Q368" s="27">
        <f>(P368+P369)/2</f>
        <v>0</v>
      </c>
      <c r="R368" s="27">
        <f>Q368*0.1</f>
        <v>0</v>
      </c>
      <c r="S368" s="27">
        <f>Q368+R368</f>
        <v>0</v>
      </c>
      <c r="T368" s="27">
        <f>Q368-R368</f>
        <v>0</v>
      </c>
      <c r="U368" s="25" t="str">
        <f>IF(AND(T368&lt;=P368,S368&gt;=P368)," ","X")</f>
        <v> </v>
      </c>
      <c r="V368" s="28" t="str">
        <f>IF(OR(U368="X",U369="X"),"X"," ")</f>
        <v> </v>
      </c>
      <c r="W368" s="15">
        <f t="shared" si="17"/>
        <v>0</v>
      </c>
      <c r="X368" s="27">
        <f>(W368+W369)/2</f>
        <v>0</v>
      </c>
      <c r="Y368" s="27">
        <f>X368*0.1</f>
        <v>0</v>
      </c>
      <c r="Z368" s="27">
        <f>X368+Y368</f>
        <v>0</v>
      </c>
      <c r="AA368" s="27">
        <f>X368-Y368</f>
        <v>0</v>
      </c>
      <c r="AB368" s="25" t="str">
        <f>IF(AND(AA368&lt;=W368,Z368&gt;=W368)," ","X")</f>
        <v> </v>
      </c>
      <c r="AC368" s="28" t="str">
        <f>IF(OR(AB368="X",AB369="X"),"X"," ")</f>
        <v> </v>
      </c>
      <c r="AD368" s="7" t="str">
        <f>IF(OR(O368="X",V368="X",AC368="X"),"X"," ")</f>
        <v> </v>
      </c>
    </row>
    <row r="369" spans="1:29" ht="12.75">
      <c r="A369" s="2"/>
      <c r="B369" s="2"/>
      <c r="I369" s="16">
        <f t="shared" si="15"/>
        <v>0</v>
      </c>
      <c r="J369" s="27"/>
      <c r="K369" s="27"/>
      <c r="L369" s="27"/>
      <c r="M369" s="27"/>
      <c r="N369" s="25" t="str">
        <f>IF(AND(M368&lt;=I369,L368&gt;=I369)," ","X")</f>
        <v> </v>
      </c>
      <c r="O369" s="28"/>
      <c r="P369" s="16">
        <f t="shared" si="16"/>
        <v>0</v>
      </c>
      <c r="Q369" s="27"/>
      <c r="R369" s="27"/>
      <c r="S369" s="27"/>
      <c r="T369" s="27"/>
      <c r="U369" s="25" t="str">
        <f>IF(AND(T368&lt;=P369,S368&gt;=P369)," ","X")</f>
        <v> </v>
      </c>
      <c r="V369" s="28"/>
      <c r="W369" s="15">
        <f t="shared" si="17"/>
        <v>0</v>
      </c>
      <c r="X369" s="27"/>
      <c r="Y369" s="27"/>
      <c r="Z369" s="27"/>
      <c r="AA369" s="27"/>
      <c r="AB369" s="25" t="str">
        <f>IF(AND(AA368&lt;=W369,Z368&gt;=W369)," ","X")</f>
        <v> </v>
      </c>
      <c r="AC369" s="28"/>
    </row>
    <row r="370" spans="1:30" ht="12.75">
      <c r="A370" s="2"/>
      <c r="B370" s="2"/>
      <c r="I370" s="16">
        <f t="shared" si="15"/>
        <v>0</v>
      </c>
      <c r="J370" s="27">
        <f>(I370+I371)/2</f>
        <v>0</v>
      </c>
      <c r="K370" s="27">
        <f>J370*0.1</f>
        <v>0</v>
      </c>
      <c r="L370" s="27">
        <f>J370+K370</f>
        <v>0</v>
      </c>
      <c r="M370" s="27">
        <f>J370-K370</f>
        <v>0</v>
      </c>
      <c r="N370" s="25" t="str">
        <f>IF(AND(M370&lt;=I370,L370&gt;=I370)," ","X")</f>
        <v> </v>
      </c>
      <c r="O370" s="28" t="str">
        <f>IF(OR(N370="X",N371="X"),"X"," ")</f>
        <v> </v>
      </c>
      <c r="P370" s="16">
        <f t="shared" si="16"/>
        <v>0</v>
      </c>
      <c r="Q370" s="27">
        <f>(P370+P371)/2</f>
        <v>0</v>
      </c>
      <c r="R370" s="27">
        <f>Q370*0.1</f>
        <v>0</v>
      </c>
      <c r="S370" s="27">
        <f>Q370+R370</f>
        <v>0</v>
      </c>
      <c r="T370" s="27">
        <f>Q370-R370</f>
        <v>0</v>
      </c>
      <c r="U370" s="25" t="str">
        <f>IF(AND(T370&lt;=P370,S370&gt;=P370)," ","X")</f>
        <v> </v>
      </c>
      <c r="V370" s="28" t="str">
        <f>IF(OR(U370="X",U371="X"),"X"," ")</f>
        <v> </v>
      </c>
      <c r="W370" s="15">
        <f t="shared" si="17"/>
        <v>0</v>
      </c>
      <c r="X370" s="27">
        <f>(W370+W371)/2</f>
        <v>0</v>
      </c>
      <c r="Y370" s="27">
        <f>X370*0.1</f>
        <v>0</v>
      </c>
      <c r="Z370" s="27">
        <f>X370+Y370</f>
        <v>0</v>
      </c>
      <c r="AA370" s="27">
        <f>X370-Y370</f>
        <v>0</v>
      </c>
      <c r="AB370" s="25" t="str">
        <f>IF(AND(AA370&lt;=W370,Z370&gt;=W370)," ","X")</f>
        <v> </v>
      </c>
      <c r="AC370" s="28" t="str">
        <f>IF(OR(AB370="X",AB371="X"),"X"," ")</f>
        <v> </v>
      </c>
      <c r="AD370" s="7" t="str">
        <f>IF(OR(O370="X",V370="X",AC370="X"),"X"," ")</f>
        <v> </v>
      </c>
    </row>
    <row r="371" spans="1:29" ht="12.75">
      <c r="A371" s="2"/>
      <c r="B371" s="2"/>
      <c r="I371" s="16">
        <f t="shared" si="15"/>
        <v>0</v>
      </c>
      <c r="J371" s="27"/>
      <c r="K371" s="27"/>
      <c r="L371" s="27"/>
      <c r="M371" s="27"/>
      <c r="N371" s="25" t="str">
        <f>IF(AND(M370&lt;=I371,L370&gt;=I371)," ","X")</f>
        <v> </v>
      </c>
      <c r="O371" s="28"/>
      <c r="P371" s="16">
        <f t="shared" si="16"/>
        <v>0</v>
      </c>
      <c r="Q371" s="27"/>
      <c r="R371" s="27"/>
      <c r="S371" s="27"/>
      <c r="T371" s="27"/>
      <c r="U371" s="25" t="str">
        <f>IF(AND(T370&lt;=P371,S370&gt;=P371)," ","X")</f>
        <v> </v>
      </c>
      <c r="V371" s="28"/>
      <c r="W371" s="15">
        <f t="shared" si="17"/>
        <v>0</v>
      </c>
      <c r="X371" s="27"/>
      <c r="Y371" s="27"/>
      <c r="Z371" s="27"/>
      <c r="AA371" s="27"/>
      <c r="AB371" s="25" t="str">
        <f>IF(AND(AA370&lt;=W371,Z370&gt;=W371)," ","X")</f>
        <v> </v>
      </c>
      <c r="AC371" s="28"/>
    </row>
    <row r="372" spans="1:30" ht="12.75">
      <c r="A372" s="2"/>
      <c r="B372" s="2"/>
      <c r="I372" s="16">
        <f t="shared" si="15"/>
        <v>0</v>
      </c>
      <c r="J372" s="27">
        <f>(I372+I373)/2</f>
        <v>0</v>
      </c>
      <c r="K372" s="27">
        <f>J372*0.1</f>
        <v>0</v>
      </c>
      <c r="L372" s="27">
        <f>J372+K372</f>
        <v>0</v>
      </c>
      <c r="M372" s="27">
        <f>J372-K372</f>
        <v>0</v>
      </c>
      <c r="N372" s="25" t="str">
        <f>IF(AND(M372&lt;=I372,L372&gt;=I372)," ","X")</f>
        <v> </v>
      </c>
      <c r="O372" s="28" t="str">
        <f>IF(OR(N372="X",N373="X"),"X"," ")</f>
        <v> </v>
      </c>
      <c r="P372" s="16">
        <f t="shared" si="16"/>
        <v>0</v>
      </c>
      <c r="Q372" s="27">
        <f>(P372+P373)/2</f>
        <v>0</v>
      </c>
      <c r="R372" s="27">
        <f>Q372*0.1</f>
        <v>0</v>
      </c>
      <c r="S372" s="27">
        <f>Q372+R372</f>
        <v>0</v>
      </c>
      <c r="T372" s="27">
        <f>Q372-R372</f>
        <v>0</v>
      </c>
      <c r="U372" s="25" t="str">
        <f>IF(AND(T372&lt;=P372,S372&gt;=P372)," ","X")</f>
        <v> </v>
      </c>
      <c r="V372" s="28" t="str">
        <f>IF(OR(U372="X",U373="X"),"X"," ")</f>
        <v> </v>
      </c>
      <c r="W372" s="15">
        <f t="shared" si="17"/>
        <v>0</v>
      </c>
      <c r="X372" s="27">
        <f>(W372+W373)/2</f>
        <v>0</v>
      </c>
      <c r="Y372" s="27">
        <f>X372*0.1</f>
        <v>0</v>
      </c>
      <c r="Z372" s="27">
        <f>X372+Y372</f>
        <v>0</v>
      </c>
      <c r="AA372" s="27">
        <f>X372-Y372</f>
        <v>0</v>
      </c>
      <c r="AB372" s="25" t="str">
        <f>IF(AND(AA372&lt;=W372,Z372&gt;=W372)," ","X")</f>
        <v> </v>
      </c>
      <c r="AC372" s="28" t="str">
        <f>IF(OR(AB372="X",AB373="X"),"X"," ")</f>
        <v> </v>
      </c>
      <c r="AD372" s="7" t="str">
        <f>IF(OR(O372="X",V372="X",AC372="X"),"X"," ")</f>
        <v> </v>
      </c>
    </row>
    <row r="373" spans="1:29" ht="12.75">
      <c r="A373" s="2"/>
      <c r="B373" s="2"/>
      <c r="I373" s="16">
        <f t="shared" si="15"/>
        <v>0</v>
      </c>
      <c r="J373" s="27"/>
      <c r="K373" s="27"/>
      <c r="L373" s="27"/>
      <c r="M373" s="27"/>
      <c r="N373" s="25" t="str">
        <f>IF(AND(M372&lt;=I373,L372&gt;=I373)," ","X")</f>
        <v> </v>
      </c>
      <c r="O373" s="28"/>
      <c r="P373" s="16">
        <f t="shared" si="16"/>
        <v>0</v>
      </c>
      <c r="Q373" s="27"/>
      <c r="R373" s="27"/>
      <c r="S373" s="27"/>
      <c r="T373" s="27"/>
      <c r="U373" s="25" t="str">
        <f>IF(AND(T372&lt;=P373,S372&gt;=P373)," ","X")</f>
        <v> </v>
      </c>
      <c r="V373" s="28"/>
      <c r="W373" s="15">
        <f t="shared" si="17"/>
        <v>0</v>
      </c>
      <c r="X373" s="27"/>
      <c r="Y373" s="27"/>
      <c r="Z373" s="27"/>
      <c r="AA373" s="27"/>
      <c r="AB373" s="25" t="str">
        <f>IF(AND(AA372&lt;=W373,Z372&gt;=W373)," ","X")</f>
        <v> </v>
      </c>
      <c r="AC373" s="28"/>
    </row>
    <row r="374" spans="1:30" ht="12.75">
      <c r="A374" s="2"/>
      <c r="B374" s="2"/>
      <c r="I374" s="16">
        <f t="shared" si="15"/>
        <v>0</v>
      </c>
      <c r="J374" s="27">
        <f>(I374+I375)/2</f>
        <v>0</v>
      </c>
      <c r="K374" s="27">
        <f>J374*0.1</f>
        <v>0</v>
      </c>
      <c r="L374" s="27">
        <f>J374+K374</f>
        <v>0</v>
      </c>
      <c r="M374" s="27">
        <f>J374-K374</f>
        <v>0</v>
      </c>
      <c r="N374" s="25" t="str">
        <f>IF(AND(M374&lt;=I374,L374&gt;=I374)," ","X")</f>
        <v> </v>
      </c>
      <c r="O374" s="28" t="str">
        <f>IF(OR(N374="X",N375="X"),"X"," ")</f>
        <v> </v>
      </c>
      <c r="P374" s="16">
        <f t="shared" si="16"/>
        <v>0</v>
      </c>
      <c r="Q374" s="27">
        <f>(P374+P375)/2</f>
        <v>0</v>
      </c>
      <c r="R374" s="27">
        <f>Q374*0.1</f>
        <v>0</v>
      </c>
      <c r="S374" s="27">
        <f>Q374+R374</f>
        <v>0</v>
      </c>
      <c r="T374" s="27">
        <f>Q374-R374</f>
        <v>0</v>
      </c>
      <c r="U374" s="25" t="str">
        <f>IF(AND(T374&lt;=P374,S374&gt;=P374)," ","X")</f>
        <v> </v>
      </c>
      <c r="V374" s="28" t="str">
        <f>IF(OR(U374="X",U375="X"),"X"," ")</f>
        <v> </v>
      </c>
      <c r="W374" s="15">
        <f t="shared" si="17"/>
        <v>0</v>
      </c>
      <c r="X374" s="27">
        <f>(W374+W375)/2</f>
        <v>0</v>
      </c>
      <c r="Y374" s="27">
        <f>X374*0.1</f>
        <v>0</v>
      </c>
      <c r="Z374" s="27">
        <f>X374+Y374</f>
        <v>0</v>
      </c>
      <c r="AA374" s="27">
        <f>X374-Y374</f>
        <v>0</v>
      </c>
      <c r="AB374" s="25" t="str">
        <f>IF(AND(AA374&lt;=W374,Z374&gt;=W374)," ","X")</f>
        <v> </v>
      </c>
      <c r="AC374" s="28" t="str">
        <f>IF(OR(AB374="X",AB375="X"),"X"," ")</f>
        <v> </v>
      </c>
      <c r="AD374" s="7" t="str">
        <f>IF(OR(O374="X",V374="X",AC374="X"),"X"," ")</f>
        <v> </v>
      </c>
    </row>
    <row r="375" spans="1:29" ht="12.75">
      <c r="A375" s="2"/>
      <c r="B375" s="2"/>
      <c r="I375" s="16">
        <f t="shared" si="15"/>
        <v>0</v>
      </c>
      <c r="J375" s="27"/>
      <c r="K375" s="27"/>
      <c r="L375" s="27"/>
      <c r="M375" s="27"/>
      <c r="N375" s="25" t="str">
        <f>IF(AND(M374&lt;=I375,L374&gt;=I375)," ","X")</f>
        <v> </v>
      </c>
      <c r="O375" s="28"/>
      <c r="P375" s="16">
        <f t="shared" si="16"/>
        <v>0</v>
      </c>
      <c r="Q375" s="27"/>
      <c r="R375" s="27"/>
      <c r="S375" s="27"/>
      <c r="T375" s="27"/>
      <c r="U375" s="25" t="str">
        <f>IF(AND(T374&lt;=P375,S374&gt;=P375)," ","X")</f>
        <v> </v>
      </c>
      <c r="V375" s="28"/>
      <c r="W375" s="15">
        <f t="shared" si="17"/>
        <v>0</v>
      </c>
      <c r="X375" s="27"/>
      <c r="Y375" s="27"/>
      <c r="Z375" s="27"/>
      <c r="AA375" s="27"/>
      <c r="AB375" s="25" t="str">
        <f>IF(AND(AA374&lt;=W375,Z374&gt;=W375)," ","X")</f>
        <v> </v>
      </c>
      <c r="AC375" s="28"/>
    </row>
    <row r="376" spans="1:30" ht="12.75">
      <c r="A376" s="2"/>
      <c r="B376" s="2"/>
      <c r="I376" s="16">
        <f t="shared" si="15"/>
        <v>0</v>
      </c>
      <c r="J376" s="27">
        <f>(I376+I377)/2</f>
        <v>0</v>
      </c>
      <c r="K376" s="27">
        <f>J376*0.1</f>
        <v>0</v>
      </c>
      <c r="L376" s="27">
        <f>J376+K376</f>
        <v>0</v>
      </c>
      <c r="M376" s="27">
        <f>J376-K376</f>
        <v>0</v>
      </c>
      <c r="N376" s="25" t="str">
        <f>IF(AND(M376&lt;=I376,L376&gt;=I376)," ","X")</f>
        <v> </v>
      </c>
      <c r="O376" s="28" t="str">
        <f>IF(OR(N376="X",N377="X"),"X"," ")</f>
        <v> </v>
      </c>
      <c r="P376" s="16">
        <f t="shared" si="16"/>
        <v>0</v>
      </c>
      <c r="Q376" s="27">
        <f>(P376+P377)/2</f>
        <v>0</v>
      </c>
      <c r="R376" s="27">
        <f>Q376*0.1</f>
        <v>0</v>
      </c>
      <c r="S376" s="27">
        <f>Q376+R376</f>
        <v>0</v>
      </c>
      <c r="T376" s="27">
        <f>Q376-R376</f>
        <v>0</v>
      </c>
      <c r="U376" s="25" t="str">
        <f>IF(AND(T376&lt;=P376,S376&gt;=P376)," ","X")</f>
        <v> </v>
      </c>
      <c r="V376" s="28" t="str">
        <f>IF(OR(U376="X",U377="X"),"X"," ")</f>
        <v> </v>
      </c>
      <c r="W376" s="15">
        <f t="shared" si="17"/>
        <v>0</v>
      </c>
      <c r="X376" s="27">
        <f>(W376+W377)/2</f>
        <v>0</v>
      </c>
      <c r="Y376" s="27">
        <f>X376*0.1</f>
        <v>0</v>
      </c>
      <c r="Z376" s="27">
        <f>X376+Y376</f>
        <v>0</v>
      </c>
      <c r="AA376" s="27">
        <f>X376-Y376</f>
        <v>0</v>
      </c>
      <c r="AB376" s="25" t="str">
        <f>IF(AND(AA376&lt;=W376,Z376&gt;=W376)," ","X")</f>
        <v> </v>
      </c>
      <c r="AC376" s="28" t="str">
        <f>IF(OR(AB376="X",AB377="X"),"X"," ")</f>
        <v> </v>
      </c>
      <c r="AD376" s="7" t="str">
        <f>IF(OR(O376="X",V376="X",AC376="X"),"X"," ")</f>
        <v> </v>
      </c>
    </row>
    <row r="377" spans="1:29" ht="12.75">
      <c r="A377" s="2"/>
      <c r="B377" s="2"/>
      <c r="I377" s="16">
        <f t="shared" si="15"/>
        <v>0</v>
      </c>
      <c r="J377" s="27"/>
      <c r="K377" s="27"/>
      <c r="L377" s="27"/>
      <c r="M377" s="27"/>
      <c r="N377" s="25" t="str">
        <f>IF(AND(M376&lt;=I377,L376&gt;=I377)," ","X")</f>
        <v> </v>
      </c>
      <c r="O377" s="28"/>
      <c r="P377" s="16">
        <f t="shared" si="16"/>
        <v>0</v>
      </c>
      <c r="Q377" s="27"/>
      <c r="R377" s="27"/>
      <c r="S377" s="27"/>
      <c r="T377" s="27"/>
      <c r="U377" s="25" t="str">
        <f>IF(AND(T376&lt;=P377,S376&gt;=P377)," ","X")</f>
        <v> </v>
      </c>
      <c r="V377" s="28"/>
      <c r="W377" s="15">
        <f t="shared" si="17"/>
        <v>0</v>
      </c>
      <c r="X377" s="27"/>
      <c r="Y377" s="27"/>
      <c r="Z377" s="27"/>
      <c r="AA377" s="27"/>
      <c r="AB377" s="25" t="str">
        <f>IF(AND(AA376&lt;=W377,Z376&gt;=W377)," ","X")</f>
        <v> </v>
      </c>
      <c r="AC377" s="28"/>
    </row>
    <row r="378" spans="1:30" ht="12.75">
      <c r="A378" s="2"/>
      <c r="B378" s="2"/>
      <c r="I378" s="16">
        <f t="shared" si="15"/>
        <v>0</v>
      </c>
      <c r="J378" s="27">
        <f>(I378+I379)/2</f>
        <v>0</v>
      </c>
      <c r="K378" s="27">
        <f>J378*0.1</f>
        <v>0</v>
      </c>
      <c r="L378" s="27">
        <f>J378+K378</f>
        <v>0</v>
      </c>
      <c r="M378" s="27">
        <f>J378-K378</f>
        <v>0</v>
      </c>
      <c r="N378" s="25" t="str">
        <f>IF(AND(M378&lt;=I378,L378&gt;=I378)," ","X")</f>
        <v> </v>
      </c>
      <c r="O378" s="28" t="str">
        <f>IF(OR(N378="X",N379="X"),"X"," ")</f>
        <v> </v>
      </c>
      <c r="P378" s="16">
        <f t="shared" si="16"/>
        <v>0</v>
      </c>
      <c r="Q378" s="27">
        <f>(P378+P379)/2</f>
        <v>0</v>
      </c>
      <c r="R378" s="27">
        <f>Q378*0.1</f>
        <v>0</v>
      </c>
      <c r="S378" s="27">
        <f>Q378+R378</f>
        <v>0</v>
      </c>
      <c r="T378" s="27">
        <f>Q378-R378</f>
        <v>0</v>
      </c>
      <c r="U378" s="25" t="str">
        <f>IF(AND(T378&lt;=P378,S378&gt;=P378)," ","X")</f>
        <v> </v>
      </c>
      <c r="V378" s="28" t="str">
        <f>IF(OR(U378="X",U379="X"),"X"," ")</f>
        <v> </v>
      </c>
      <c r="W378" s="15">
        <f t="shared" si="17"/>
        <v>0</v>
      </c>
      <c r="X378" s="27">
        <f>(W378+W379)/2</f>
        <v>0</v>
      </c>
      <c r="Y378" s="27">
        <f>X378*0.1</f>
        <v>0</v>
      </c>
      <c r="Z378" s="27">
        <f>X378+Y378</f>
        <v>0</v>
      </c>
      <c r="AA378" s="27">
        <f>X378-Y378</f>
        <v>0</v>
      </c>
      <c r="AB378" s="25" t="str">
        <f>IF(AND(AA378&lt;=W378,Z378&gt;=W378)," ","X")</f>
        <v> </v>
      </c>
      <c r="AC378" s="28" t="str">
        <f>IF(OR(AB378="X",AB379="X"),"X"," ")</f>
        <v> </v>
      </c>
      <c r="AD378" s="7" t="str">
        <f>IF(OR(O378="X",V378="X",AC378="X"),"X"," ")</f>
        <v> </v>
      </c>
    </row>
    <row r="379" spans="1:29" ht="12.75">
      <c r="A379" s="2"/>
      <c r="B379" s="2"/>
      <c r="I379" s="16">
        <f t="shared" si="15"/>
        <v>0</v>
      </c>
      <c r="J379" s="27"/>
      <c r="K379" s="27"/>
      <c r="L379" s="27"/>
      <c r="M379" s="27"/>
      <c r="N379" s="25" t="str">
        <f>IF(AND(M378&lt;=I379,L378&gt;=I379)," ","X")</f>
        <v> </v>
      </c>
      <c r="O379" s="28"/>
      <c r="P379" s="16">
        <f t="shared" si="16"/>
        <v>0</v>
      </c>
      <c r="Q379" s="27"/>
      <c r="R379" s="27"/>
      <c r="S379" s="27"/>
      <c r="T379" s="27"/>
      <c r="U379" s="25" t="str">
        <f>IF(AND(T378&lt;=P379,S378&gt;=P379)," ","X")</f>
        <v> </v>
      </c>
      <c r="V379" s="28"/>
      <c r="W379" s="15">
        <f t="shared" si="17"/>
        <v>0</v>
      </c>
      <c r="X379" s="27"/>
      <c r="Y379" s="27"/>
      <c r="Z379" s="27"/>
      <c r="AA379" s="27"/>
      <c r="AB379" s="25" t="str">
        <f>IF(AND(AA378&lt;=W379,Z378&gt;=W379)," ","X")</f>
        <v> </v>
      </c>
      <c r="AC379" s="28"/>
    </row>
    <row r="380" spans="1:30" ht="12.75">
      <c r="A380" s="2"/>
      <c r="B380" s="2"/>
      <c r="I380" s="16">
        <f t="shared" si="15"/>
        <v>0</v>
      </c>
      <c r="J380" s="27">
        <f>(I380+I381)/2</f>
        <v>0</v>
      </c>
      <c r="K380" s="27">
        <f>J380*0.1</f>
        <v>0</v>
      </c>
      <c r="L380" s="27">
        <f>J380+K380</f>
        <v>0</v>
      </c>
      <c r="M380" s="27">
        <f>J380-K380</f>
        <v>0</v>
      </c>
      <c r="N380" s="25" t="str">
        <f>IF(AND(M380&lt;=I380,L380&gt;=I380)," ","X")</f>
        <v> </v>
      </c>
      <c r="O380" s="28" t="str">
        <f>IF(OR(N380="X",N381="X"),"X"," ")</f>
        <v> </v>
      </c>
      <c r="P380" s="16">
        <f t="shared" si="16"/>
        <v>0</v>
      </c>
      <c r="Q380" s="27">
        <f>(P380+P381)/2</f>
        <v>0</v>
      </c>
      <c r="R380" s="27">
        <f>Q380*0.1</f>
        <v>0</v>
      </c>
      <c r="S380" s="27">
        <f>Q380+R380</f>
        <v>0</v>
      </c>
      <c r="T380" s="27">
        <f>Q380-R380</f>
        <v>0</v>
      </c>
      <c r="U380" s="25" t="str">
        <f>IF(AND(T380&lt;=P380,S380&gt;=P380)," ","X")</f>
        <v> </v>
      </c>
      <c r="V380" s="28" t="str">
        <f>IF(OR(U380="X",U381="X"),"X"," ")</f>
        <v> </v>
      </c>
      <c r="W380" s="15">
        <f t="shared" si="17"/>
        <v>0</v>
      </c>
      <c r="X380" s="27">
        <f>(W380+W381)/2</f>
        <v>0</v>
      </c>
      <c r="Y380" s="27">
        <f>X380*0.1</f>
        <v>0</v>
      </c>
      <c r="Z380" s="27">
        <f>X380+Y380</f>
        <v>0</v>
      </c>
      <c r="AA380" s="27">
        <f>X380-Y380</f>
        <v>0</v>
      </c>
      <c r="AB380" s="25" t="str">
        <f>IF(AND(AA380&lt;=W380,Z380&gt;=W380)," ","X")</f>
        <v> </v>
      </c>
      <c r="AC380" s="28" t="str">
        <f>IF(OR(AB380="X",AB381="X"),"X"," ")</f>
        <v> </v>
      </c>
      <c r="AD380" s="7" t="str">
        <f>IF(OR(O380="X",V380="X",AC380="X"),"X"," ")</f>
        <v> </v>
      </c>
    </row>
    <row r="381" spans="1:29" ht="12.75">
      <c r="A381" s="2"/>
      <c r="B381" s="2"/>
      <c r="I381" s="16">
        <f t="shared" si="15"/>
        <v>0</v>
      </c>
      <c r="J381" s="27"/>
      <c r="K381" s="27"/>
      <c r="L381" s="27"/>
      <c r="M381" s="27"/>
      <c r="N381" s="25" t="str">
        <f>IF(AND(M380&lt;=I381,L380&gt;=I381)," ","X")</f>
        <v> </v>
      </c>
      <c r="O381" s="28"/>
      <c r="P381" s="16">
        <f t="shared" si="16"/>
        <v>0</v>
      </c>
      <c r="Q381" s="27"/>
      <c r="R381" s="27"/>
      <c r="S381" s="27"/>
      <c r="T381" s="27"/>
      <c r="U381" s="25" t="str">
        <f>IF(AND(T380&lt;=P381,S380&gt;=P381)," ","X")</f>
        <v> </v>
      </c>
      <c r="V381" s="28"/>
      <c r="W381" s="15">
        <f t="shared" si="17"/>
        <v>0</v>
      </c>
      <c r="X381" s="27"/>
      <c r="Y381" s="27"/>
      <c r="Z381" s="27"/>
      <c r="AA381" s="27"/>
      <c r="AB381" s="25" t="str">
        <f>IF(AND(AA380&lt;=W381,Z380&gt;=W381)," ","X")</f>
        <v> </v>
      </c>
      <c r="AC381" s="28"/>
    </row>
    <row r="382" spans="1:30" ht="12.75">
      <c r="A382" s="2"/>
      <c r="B382" s="2"/>
      <c r="I382" s="16">
        <f t="shared" si="15"/>
        <v>0</v>
      </c>
      <c r="J382" s="27">
        <f>(I382+I383)/2</f>
        <v>0</v>
      </c>
      <c r="K382" s="27">
        <f>J382*0.1</f>
        <v>0</v>
      </c>
      <c r="L382" s="27">
        <f>J382+K382</f>
        <v>0</v>
      </c>
      <c r="M382" s="27">
        <f>J382-K382</f>
        <v>0</v>
      </c>
      <c r="N382" s="25" t="str">
        <f>IF(AND(M382&lt;=I382,L382&gt;=I382)," ","X")</f>
        <v> </v>
      </c>
      <c r="O382" s="28" t="str">
        <f>IF(OR(N382="X",N383="X"),"X"," ")</f>
        <v> </v>
      </c>
      <c r="P382" s="16">
        <f t="shared" si="16"/>
        <v>0</v>
      </c>
      <c r="Q382" s="27">
        <f>(P382+P383)/2</f>
        <v>0</v>
      </c>
      <c r="R382" s="27">
        <f>Q382*0.1</f>
        <v>0</v>
      </c>
      <c r="S382" s="27">
        <f>Q382+R382</f>
        <v>0</v>
      </c>
      <c r="T382" s="27">
        <f>Q382-R382</f>
        <v>0</v>
      </c>
      <c r="U382" s="25" t="str">
        <f>IF(AND(T382&lt;=P382,S382&gt;=P382)," ","X")</f>
        <v> </v>
      </c>
      <c r="V382" s="28" t="str">
        <f>IF(OR(U382="X",U383="X"),"X"," ")</f>
        <v> </v>
      </c>
      <c r="W382" s="15">
        <f t="shared" si="17"/>
        <v>0</v>
      </c>
      <c r="X382" s="27">
        <f>(W382+W383)/2</f>
        <v>0</v>
      </c>
      <c r="Y382" s="27">
        <f>X382*0.1</f>
        <v>0</v>
      </c>
      <c r="Z382" s="27">
        <f>X382+Y382</f>
        <v>0</v>
      </c>
      <c r="AA382" s="27">
        <f>X382-Y382</f>
        <v>0</v>
      </c>
      <c r="AB382" s="25" t="str">
        <f>IF(AND(AA382&lt;=W382,Z382&gt;=W382)," ","X")</f>
        <v> </v>
      </c>
      <c r="AC382" s="28" t="str">
        <f>IF(OR(AB382="X",AB383="X"),"X"," ")</f>
        <v> </v>
      </c>
      <c r="AD382" s="7" t="str">
        <f>IF(OR(O382="X",V382="X",AC382="X"),"X"," ")</f>
        <v> </v>
      </c>
    </row>
    <row r="383" spans="1:29" ht="12.75">
      <c r="A383" s="2"/>
      <c r="B383" s="2"/>
      <c r="I383" s="16">
        <f t="shared" si="15"/>
        <v>0</v>
      </c>
      <c r="J383" s="27"/>
      <c r="K383" s="27"/>
      <c r="L383" s="27"/>
      <c r="M383" s="27"/>
      <c r="N383" s="25" t="str">
        <f>IF(AND(M382&lt;=I383,L382&gt;=I383)," ","X")</f>
        <v> </v>
      </c>
      <c r="O383" s="28"/>
      <c r="P383" s="16">
        <f t="shared" si="16"/>
        <v>0</v>
      </c>
      <c r="Q383" s="27"/>
      <c r="R383" s="27"/>
      <c r="S383" s="27"/>
      <c r="T383" s="27"/>
      <c r="U383" s="25" t="str">
        <f>IF(AND(T382&lt;=P383,S382&gt;=P383)," ","X")</f>
        <v> </v>
      </c>
      <c r="V383" s="28"/>
      <c r="W383" s="15">
        <f t="shared" si="17"/>
        <v>0</v>
      </c>
      <c r="X383" s="27"/>
      <c r="Y383" s="27"/>
      <c r="Z383" s="27"/>
      <c r="AA383" s="27"/>
      <c r="AB383" s="25" t="str">
        <f>IF(AND(AA382&lt;=W383,Z382&gt;=W383)," ","X")</f>
        <v> </v>
      </c>
      <c r="AC383" s="28"/>
    </row>
    <row r="384" spans="1:30" ht="12.75">
      <c r="A384" s="2"/>
      <c r="B384" s="2"/>
      <c r="I384" s="16">
        <f t="shared" si="15"/>
        <v>0</v>
      </c>
      <c r="J384" s="27">
        <f>(I384+I385)/2</f>
        <v>0</v>
      </c>
      <c r="K384" s="27">
        <f>J384*0.1</f>
        <v>0</v>
      </c>
      <c r="L384" s="27">
        <f>J384+K384</f>
        <v>0</v>
      </c>
      <c r="M384" s="27">
        <f>J384-K384</f>
        <v>0</v>
      </c>
      <c r="N384" s="25" t="str">
        <f>IF(AND(M384&lt;=I384,L384&gt;=I384)," ","X")</f>
        <v> </v>
      </c>
      <c r="O384" s="28" t="str">
        <f>IF(OR(N384="X",N385="X"),"X"," ")</f>
        <v> </v>
      </c>
      <c r="P384" s="16">
        <f t="shared" si="16"/>
        <v>0</v>
      </c>
      <c r="Q384" s="27">
        <f>(P384+P385)/2</f>
        <v>0</v>
      </c>
      <c r="R384" s="27">
        <f>Q384*0.1</f>
        <v>0</v>
      </c>
      <c r="S384" s="27">
        <f>Q384+R384</f>
        <v>0</v>
      </c>
      <c r="T384" s="27">
        <f>Q384-R384</f>
        <v>0</v>
      </c>
      <c r="U384" s="25" t="str">
        <f>IF(AND(T384&lt;=P384,S384&gt;=P384)," ","X")</f>
        <v> </v>
      </c>
      <c r="V384" s="28" t="str">
        <f>IF(OR(U384="X",U385="X"),"X"," ")</f>
        <v> </v>
      </c>
      <c r="W384" s="15">
        <f t="shared" si="17"/>
        <v>0</v>
      </c>
      <c r="X384" s="27">
        <f>(W384+W385)/2</f>
        <v>0</v>
      </c>
      <c r="Y384" s="27">
        <f>X384*0.1</f>
        <v>0</v>
      </c>
      <c r="Z384" s="27">
        <f>X384+Y384</f>
        <v>0</v>
      </c>
      <c r="AA384" s="27">
        <f>X384-Y384</f>
        <v>0</v>
      </c>
      <c r="AB384" s="25" t="str">
        <f>IF(AND(AA384&lt;=W384,Z384&gt;=W384)," ","X")</f>
        <v> </v>
      </c>
      <c r="AC384" s="28" t="str">
        <f>IF(OR(AB384="X",AB385="X"),"X"," ")</f>
        <v> </v>
      </c>
      <c r="AD384" s="7" t="str">
        <f>IF(OR(O384="X",V384="X",AC384="X"),"X"," ")</f>
        <v> </v>
      </c>
    </row>
    <row r="385" spans="1:29" ht="12.75">
      <c r="A385" s="2"/>
      <c r="B385" s="2"/>
      <c r="I385" s="16">
        <f t="shared" si="15"/>
        <v>0</v>
      </c>
      <c r="J385" s="27"/>
      <c r="K385" s="27"/>
      <c r="L385" s="27"/>
      <c r="M385" s="27"/>
      <c r="N385" s="25" t="str">
        <f>IF(AND(M384&lt;=I385,L384&gt;=I385)," ","X")</f>
        <v> </v>
      </c>
      <c r="O385" s="28"/>
      <c r="P385" s="16">
        <f t="shared" si="16"/>
        <v>0</v>
      </c>
      <c r="Q385" s="27"/>
      <c r="R385" s="27"/>
      <c r="S385" s="27"/>
      <c r="T385" s="27"/>
      <c r="U385" s="25" t="str">
        <f>IF(AND(T384&lt;=P385,S384&gt;=P385)," ","X")</f>
        <v> </v>
      </c>
      <c r="V385" s="28"/>
      <c r="W385" s="15">
        <f t="shared" si="17"/>
        <v>0</v>
      </c>
      <c r="X385" s="27"/>
      <c r="Y385" s="27"/>
      <c r="Z385" s="27"/>
      <c r="AA385" s="27"/>
      <c r="AB385" s="25" t="str">
        <f>IF(AND(AA384&lt;=W385,Z384&gt;=W385)," ","X")</f>
        <v> </v>
      </c>
      <c r="AC385" s="28"/>
    </row>
    <row r="386" spans="1:30" ht="12.75">
      <c r="A386" s="2"/>
      <c r="B386" s="2"/>
      <c r="I386" s="16">
        <f t="shared" si="15"/>
        <v>0</v>
      </c>
      <c r="J386" s="27">
        <f>(I386+I387)/2</f>
        <v>0</v>
      </c>
      <c r="K386" s="27">
        <f>J386*0.1</f>
        <v>0</v>
      </c>
      <c r="L386" s="27">
        <f>J386+K386</f>
        <v>0</v>
      </c>
      <c r="M386" s="27">
        <f>J386-K386</f>
        <v>0</v>
      </c>
      <c r="N386" s="25" t="str">
        <f>IF(AND(M386&lt;=I386,L386&gt;=I386)," ","X")</f>
        <v> </v>
      </c>
      <c r="O386" s="28" t="str">
        <f>IF(OR(N386="X",N387="X"),"X"," ")</f>
        <v> </v>
      </c>
      <c r="P386" s="16">
        <f t="shared" si="16"/>
        <v>0</v>
      </c>
      <c r="Q386" s="27">
        <f>(P386+P387)/2</f>
        <v>0</v>
      </c>
      <c r="R386" s="27">
        <f>Q386*0.1</f>
        <v>0</v>
      </c>
      <c r="S386" s="27">
        <f>Q386+R386</f>
        <v>0</v>
      </c>
      <c r="T386" s="27">
        <f>Q386-R386</f>
        <v>0</v>
      </c>
      <c r="U386" s="25" t="str">
        <f>IF(AND(T386&lt;=P386,S386&gt;=P386)," ","X")</f>
        <v> </v>
      </c>
      <c r="V386" s="28" t="str">
        <f>IF(OR(U386="X",U387="X"),"X"," ")</f>
        <v> </v>
      </c>
      <c r="W386" s="15">
        <f t="shared" si="17"/>
        <v>0</v>
      </c>
      <c r="X386" s="27">
        <f>(W386+W387)/2</f>
        <v>0</v>
      </c>
      <c r="Y386" s="27">
        <f>X386*0.1</f>
        <v>0</v>
      </c>
      <c r="Z386" s="27">
        <f>X386+Y386</f>
        <v>0</v>
      </c>
      <c r="AA386" s="27">
        <f>X386-Y386</f>
        <v>0</v>
      </c>
      <c r="AB386" s="25" t="str">
        <f>IF(AND(AA386&lt;=W386,Z386&gt;=W386)," ","X")</f>
        <v> </v>
      </c>
      <c r="AC386" s="28" t="str">
        <f>IF(OR(AB386="X",AB387="X"),"X"," ")</f>
        <v> </v>
      </c>
      <c r="AD386" s="7" t="str">
        <f>IF(OR(O386="X",V386="X",AC386="X"),"X"," ")</f>
        <v> </v>
      </c>
    </row>
    <row r="387" spans="1:29" ht="12.75">
      <c r="A387" s="2"/>
      <c r="B387" s="2"/>
      <c r="I387" s="16">
        <f t="shared" si="15"/>
        <v>0</v>
      </c>
      <c r="J387" s="27"/>
      <c r="K387" s="27"/>
      <c r="L387" s="27"/>
      <c r="M387" s="27"/>
      <c r="N387" s="25" t="str">
        <f>IF(AND(M386&lt;=I387,L386&gt;=I387)," ","X")</f>
        <v> </v>
      </c>
      <c r="O387" s="28"/>
      <c r="P387" s="16">
        <f t="shared" si="16"/>
        <v>0</v>
      </c>
      <c r="Q387" s="27"/>
      <c r="R387" s="27"/>
      <c r="S387" s="27"/>
      <c r="T387" s="27"/>
      <c r="U387" s="25" t="str">
        <f>IF(AND(T386&lt;=P387,S386&gt;=P387)," ","X")</f>
        <v> </v>
      </c>
      <c r="V387" s="28"/>
      <c r="W387" s="15">
        <f t="shared" si="17"/>
        <v>0</v>
      </c>
      <c r="X387" s="27"/>
      <c r="Y387" s="27"/>
      <c r="Z387" s="27"/>
      <c r="AA387" s="27"/>
      <c r="AB387" s="25" t="str">
        <f>IF(AND(AA386&lt;=W387,Z386&gt;=W387)," ","X")</f>
        <v> </v>
      </c>
      <c r="AC387" s="28"/>
    </row>
    <row r="388" spans="1:30" ht="12.75">
      <c r="A388" s="2"/>
      <c r="B388" s="2"/>
      <c r="I388" s="16">
        <f t="shared" si="15"/>
        <v>0</v>
      </c>
      <c r="J388" s="27">
        <f>(I388+I389)/2</f>
        <v>0</v>
      </c>
      <c r="K388" s="27">
        <f>J388*0.1</f>
        <v>0</v>
      </c>
      <c r="L388" s="27">
        <f>J388+K388</f>
        <v>0</v>
      </c>
      <c r="M388" s="27">
        <f>J388-K388</f>
        <v>0</v>
      </c>
      <c r="N388" s="25" t="str">
        <f>IF(AND(M388&lt;=I388,L388&gt;=I388)," ","X")</f>
        <v> </v>
      </c>
      <c r="O388" s="28" t="str">
        <f>IF(OR(N388="X",N389="X"),"X"," ")</f>
        <v> </v>
      </c>
      <c r="P388" s="16">
        <f t="shared" si="16"/>
        <v>0</v>
      </c>
      <c r="Q388" s="27">
        <f>(P388+P389)/2</f>
        <v>0</v>
      </c>
      <c r="R388" s="27">
        <f>Q388*0.1</f>
        <v>0</v>
      </c>
      <c r="S388" s="27">
        <f>Q388+R388</f>
        <v>0</v>
      </c>
      <c r="T388" s="27">
        <f>Q388-R388</f>
        <v>0</v>
      </c>
      <c r="U388" s="25" t="str">
        <f>IF(AND(T388&lt;=P388,S388&gt;=P388)," ","X")</f>
        <v> </v>
      </c>
      <c r="V388" s="28" t="str">
        <f>IF(OR(U388="X",U389="X"),"X"," ")</f>
        <v> </v>
      </c>
      <c r="W388" s="15">
        <f t="shared" si="17"/>
        <v>0</v>
      </c>
      <c r="X388" s="27">
        <f>(W388+W389)/2</f>
        <v>0</v>
      </c>
      <c r="Y388" s="27">
        <f>X388*0.1</f>
        <v>0</v>
      </c>
      <c r="Z388" s="27">
        <f>X388+Y388</f>
        <v>0</v>
      </c>
      <c r="AA388" s="27">
        <f>X388-Y388</f>
        <v>0</v>
      </c>
      <c r="AB388" s="25" t="str">
        <f>IF(AND(AA388&lt;=W388,Z388&gt;=W388)," ","X")</f>
        <v> </v>
      </c>
      <c r="AC388" s="28" t="str">
        <f>IF(OR(AB388="X",AB389="X"),"X"," ")</f>
        <v> </v>
      </c>
      <c r="AD388" s="7" t="str">
        <f>IF(OR(O388="X",V388="X",AC388="X"),"X"," ")</f>
        <v> </v>
      </c>
    </row>
    <row r="389" spans="1:29" ht="12.75">
      <c r="A389" s="2"/>
      <c r="B389" s="2"/>
      <c r="I389" s="16">
        <f t="shared" si="15"/>
        <v>0</v>
      </c>
      <c r="J389" s="27"/>
      <c r="K389" s="27"/>
      <c r="L389" s="27"/>
      <c r="M389" s="27"/>
      <c r="N389" s="25" t="str">
        <f>IF(AND(M388&lt;=I389,L388&gt;=I389)," ","X")</f>
        <v> </v>
      </c>
      <c r="O389" s="28"/>
      <c r="P389" s="16">
        <f t="shared" si="16"/>
        <v>0</v>
      </c>
      <c r="Q389" s="27"/>
      <c r="R389" s="27"/>
      <c r="S389" s="27"/>
      <c r="T389" s="27"/>
      <c r="U389" s="25" t="str">
        <f>IF(AND(T388&lt;=P389,S388&gt;=P389)," ","X")</f>
        <v> </v>
      </c>
      <c r="V389" s="28"/>
      <c r="W389" s="15">
        <f t="shared" si="17"/>
        <v>0</v>
      </c>
      <c r="X389" s="27"/>
      <c r="Y389" s="27"/>
      <c r="Z389" s="27"/>
      <c r="AA389" s="27"/>
      <c r="AB389" s="25" t="str">
        <f>IF(AND(AA388&lt;=W389,Z388&gt;=W389)," ","X")</f>
        <v> </v>
      </c>
      <c r="AC389" s="28"/>
    </row>
    <row r="390" spans="1:30" ht="12.75">
      <c r="A390" s="2"/>
      <c r="B390" s="2"/>
      <c r="I390" s="16">
        <f t="shared" si="15"/>
        <v>0</v>
      </c>
      <c r="J390" s="27">
        <f>(I390+I391)/2</f>
        <v>0</v>
      </c>
      <c r="K390" s="27">
        <f>J390*0.1</f>
        <v>0</v>
      </c>
      <c r="L390" s="27">
        <f>J390+K390</f>
        <v>0</v>
      </c>
      <c r="M390" s="27">
        <f>J390-K390</f>
        <v>0</v>
      </c>
      <c r="N390" s="25" t="str">
        <f>IF(AND(M390&lt;=I390,L390&gt;=I390)," ","X")</f>
        <v> </v>
      </c>
      <c r="O390" s="28" t="str">
        <f>IF(OR(N390="X",N391="X"),"X"," ")</f>
        <v> </v>
      </c>
      <c r="P390" s="16">
        <f t="shared" si="16"/>
        <v>0</v>
      </c>
      <c r="Q390" s="27">
        <f>(P390+P391)/2</f>
        <v>0</v>
      </c>
      <c r="R390" s="27">
        <f>Q390*0.1</f>
        <v>0</v>
      </c>
      <c r="S390" s="27">
        <f>Q390+R390</f>
        <v>0</v>
      </c>
      <c r="T390" s="27">
        <f>Q390-R390</f>
        <v>0</v>
      </c>
      <c r="U390" s="25" t="str">
        <f>IF(AND(T390&lt;=P390,S390&gt;=P390)," ","X")</f>
        <v> </v>
      </c>
      <c r="V390" s="28" t="str">
        <f>IF(OR(U390="X",U391="X"),"X"," ")</f>
        <v> </v>
      </c>
      <c r="W390" s="15">
        <f t="shared" si="17"/>
        <v>0</v>
      </c>
      <c r="X390" s="27">
        <f>(W390+W391)/2</f>
        <v>0</v>
      </c>
      <c r="Y390" s="27">
        <f>X390*0.1</f>
        <v>0</v>
      </c>
      <c r="Z390" s="27">
        <f>X390+Y390</f>
        <v>0</v>
      </c>
      <c r="AA390" s="27">
        <f>X390-Y390</f>
        <v>0</v>
      </c>
      <c r="AB390" s="25" t="str">
        <f>IF(AND(AA390&lt;=W390,Z390&gt;=W390)," ","X")</f>
        <v> </v>
      </c>
      <c r="AC390" s="28" t="str">
        <f>IF(OR(AB390="X",AB391="X"),"X"," ")</f>
        <v> </v>
      </c>
      <c r="AD390" s="7" t="str">
        <f>IF(OR(O390="X",V390="X",AC390="X"),"X"," ")</f>
        <v> </v>
      </c>
    </row>
    <row r="391" spans="1:29" ht="12.75">
      <c r="A391" s="2"/>
      <c r="B391" s="2"/>
      <c r="I391" s="16">
        <f t="shared" si="15"/>
        <v>0</v>
      </c>
      <c r="J391" s="27"/>
      <c r="K391" s="27"/>
      <c r="L391" s="27"/>
      <c r="M391" s="27"/>
      <c r="N391" s="25" t="str">
        <f>IF(AND(M390&lt;=I391,L390&gt;=I391)," ","X")</f>
        <v> </v>
      </c>
      <c r="O391" s="28"/>
      <c r="P391" s="16">
        <f t="shared" si="16"/>
        <v>0</v>
      </c>
      <c r="Q391" s="27"/>
      <c r="R391" s="27"/>
      <c r="S391" s="27"/>
      <c r="T391" s="27"/>
      <c r="U391" s="25" t="str">
        <f>IF(AND(T390&lt;=P391,S390&gt;=P391)," ","X")</f>
        <v> </v>
      </c>
      <c r="V391" s="28"/>
      <c r="W391" s="15">
        <f t="shared" si="17"/>
        <v>0</v>
      </c>
      <c r="X391" s="27"/>
      <c r="Y391" s="27"/>
      <c r="Z391" s="27"/>
      <c r="AA391" s="27"/>
      <c r="AB391" s="25" t="str">
        <f>IF(AND(AA390&lt;=W391,Z390&gt;=W391)," ","X")</f>
        <v> </v>
      </c>
      <c r="AC391" s="28"/>
    </row>
    <row r="392" spans="1:30" ht="12.75">
      <c r="A392" s="2"/>
      <c r="B392" s="2"/>
      <c r="I392" s="16">
        <f t="shared" si="15"/>
        <v>0</v>
      </c>
      <c r="J392" s="27">
        <f>(I392+I393)/2</f>
        <v>0</v>
      </c>
      <c r="K392" s="27">
        <f>J392*0.1</f>
        <v>0</v>
      </c>
      <c r="L392" s="27">
        <f>J392+K392</f>
        <v>0</v>
      </c>
      <c r="M392" s="27">
        <f>J392-K392</f>
        <v>0</v>
      </c>
      <c r="N392" s="25" t="str">
        <f>IF(AND(M392&lt;=I392,L392&gt;=I392)," ","X")</f>
        <v> </v>
      </c>
      <c r="O392" s="28" t="str">
        <f>IF(OR(N392="X",N393="X"),"X"," ")</f>
        <v> </v>
      </c>
      <c r="P392" s="16">
        <f t="shared" si="16"/>
        <v>0</v>
      </c>
      <c r="Q392" s="27">
        <f>(P392+P393)/2</f>
        <v>0</v>
      </c>
      <c r="R392" s="27">
        <f>Q392*0.1</f>
        <v>0</v>
      </c>
      <c r="S392" s="27">
        <f>Q392+R392</f>
        <v>0</v>
      </c>
      <c r="T392" s="27">
        <f>Q392-R392</f>
        <v>0</v>
      </c>
      <c r="U392" s="25" t="str">
        <f>IF(AND(T392&lt;=P392,S392&gt;=P392)," ","X")</f>
        <v> </v>
      </c>
      <c r="V392" s="28" t="str">
        <f>IF(OR(U392="X",U393="X"),"X"," ")</f>
        <v> </v>
      </c>
      <c r="W392" s="15">
        <f t="shared" si="17"/>
        <v>0</v>
      </c>
      <c r="X392" s="27">
        <f>(W392+W393)/2</f>
        <v>0</v>
      </c>
      <c r="Y392" s="27">
        <f>X392*0.1</f>
        <v>0</v>
      </c>
      <c r="Z392" s="27">
        <f>X392+Y392</f>
        <v>0</v>
      </c>
      <c r="AA392" s="27">
        <f>X392-Y392</f>
        <v>0</v>
      </c>
      <c r="AB392" s="25" t="str">
        <f>IF(AND(AA392&lt;=W392,Z392&gt;=W392)," ","X")</f>
        <v> </v>
      </c>
      <c r="AC392" s="28" t="str">
        <f>IF(OR(AB392="X",AB393="X"),"X"," ")</f>
        <v> </v>
      </c>
      <c r="AD392" s="7" t="str">
        <f>IF(OR(O392="X",V392="X",AC392="X"),"X"," ")</f>
        <v> </v>
      </c>
    </row>
    <row r="393" spans="1:29" ht="12.75">
      <c r="A393" s="2"/>
      <c r="B393" s="2"/>
      <c r="I393" s="16">
        <f t="shared" si="15"/>
        <v>0</v>
      </c>
      <c r="J393" s="27"/>
      <c r="K393" s="27"/>
      <c r="L393" s="27"/>
      <c r="M393" s="27"/>
      <c r="N393" s="25" t="str">
        <f>IF(AND(M392&lt;=I393,L392&gt;=I393)," ","X")</f>
        <v> </v>
      </c>
      <c r="O393" s="28"/>
      <c r="P393" s="16">
        <f t="shared" si="16"/>
        <v>0</v>
      </c>
      <c r="Q393" s="27"/>
      <c r="R393" s="27"/>
      <c r="S393" s="27"/>
      <c r="T393" s="27"/>
      <c r="U393" s="25" t="str">
        <f>IF(AND(T392&lt;=P393,S392&gt;=P393)," ","X")</f>
        <v> </v>
      </c>
      <c r="V393" s="28"/>
      <c r="W393" s="15">
        <f t="shared" si="17"/>
        <v>0</v>
      </c>
      <c r="X393" s="27"/>
      <c r="Y393" s="27"/>
      <c r="Z393" s="27"/>
      <c r="AA393" s="27"/>
      <c r="AB393" s="25" t="str">
        <f>IF(AND(AA392&lt;=W393,Z392&gt;=W393)," ","X")</f>
        <v> </v>
      </c>
      <c r="AC393" s="28"/>
    </row>
    <row r="394" spans="1:30" ht="12.75">
      <c r="A394" s="2"/>
      <c r="B394" s="2"/>
      <c r="I394" s="16">
        <f t="shared" si="15"/>
        <v>0</v>
      </c>
      <c r="J394" s="27">
        <f>(I394+I395)/2</f>
        <v>0</v>
      </c>
      <c r="K394" s="27">
        <f>J394*0.1</f>
        <v>0</v>
      </c>
      <c r="L394" s="27">
        <f>J394+K394</f>
        <v>0</v>
      </c>
      <c r="M394" s="27">
        <f>J394-K394</f>
        <v>0</v>
      </c>
      <c r="N394" s="25" t="str">
        <f>IF(AND(M394&lt;=I394,L394&gt;=I394)," ","X")</f>
        <v> </v>
      </c>
      <c r="O394" s="28" t="str">
        <f>IF(OR(N394="X",N395="X"),"X"," ")</f>
        <v> </v>
      </c>
      <c r="P394" s="16">
        <f t="shared" si="16"/>
        <v>0</v>
      </c>
      <c r="Q394" s="27">
        <f>(P394+P395)/2</f>
        <v>0</v>
      </c>
      <c r="R394" s="27">
        <f>Q394*0.1</f>
        <v>0</v>
      </c>
      <c r="S394" s="27">
        <f>Q394+R394</f>
        <v>0</v>
      </c>
      <c r="T394" s="27">
        <f>Q394-R394</f>
        <v>0</v>
      </c>
      <c r="U394" s="25" t="str">
        <f>IF(AND(T394&lt;=P394,S394&gt;=P394)," ","X")</f>
        <v> </v>
      </c>
      <c r="V394" s="28" t="str">
        <f>IF(OR(U394="X",U395="X"),"X"," ")</f>
        <v> </v>
      </c>
      <c r="W394" s="15">
        <f t="shared" si="17"/>
        <v>0</v>
      </c>
      <c r="X394" s="27">
        <f>(W394+W395)/2</f>
        <v>0</v>
      </c>
      <c r="Y394" s="27">
        <f>X394*0.1</f>
        <v>0</v>
      </c>
      <c r="Z394" s="27">
        <f>X394+Y394</f>
        <v>0</v>
      </c>
      <c r="AA394" s="27">
        <f>X394-Y394</f>
        <v>0</v>
      </c>
      <c r="AB394" s="25" t="str">
        <f>IF(AND(AA394&lt;=W394,Z394&gt;=W394)," ","X")</f>
        <v> </v>
      </c>
      <c r="AC394" s="28" t="str">
        <f>IF(OR(AB394="X",AB395="X"),"X"," ")</f>
        <v> </v>
      </c>
      <c r="AD394" s="7" t="str">
        <f>IF(OR(O394="X",V394="X",AC394="X"),"X"," ")</f>
        <v> </v>
      </c>
    </row>
    <row r="395" spans="1:29" ht="12.75">
      <c r="A395" s="2"/>
      <c r="B395" s="2"/>
      <c r="I395" s="16">
        <f aca="true" t="shared" si="18" ref="I395:I458">F395</f>
        <v>0</v>
      </c>
      <c r="J395" s="27"/>
      <c r="K395" s="27"/>
      <c r="L395" s="27"/>
      <c r="M395" s="27"/>
      <c r="N395" s="25" t="str">
        <f>IF(AND(M394&lt;=I395,L394&gt;=I395)," ","X")</f>
        <v> </v>
      </c>
      <c r="O395" s="28"/>
      <c r="P395" s="16">
        <f aca="true" t="shared" si="19" ref="P395:P458">G395</f>
        <v>0</v>
      </c>
      <c r="Q395" s="27"/>
      <c r="R395" s="27"/>
      <c r="S395" s="27"/>
      <c r="T395" s="27"/>
      <c r="U395" s="25" t="str">
        <f>IF(AND(T394&lt;=P395,S394&gt;=P395)," ","X")</f>
        <v> </v>
      </c>
      <c r="V395" s="28"/>
      <c r="W395" s="15">
        <f aca="true" t="shared" si="20" ref="W395:W458">H395</f>
        <v>0</v>
      </c>
      <c r="X395" s="27"/>
      <c r="Y395" s="27"/>
      <c r="Z395" s="27"/>
      <c r="AA395" s="27"/>
      <c r="AB395" s="25" t="str">
        <f>IF(AND(AA394&lt;=W395,Z394&gt;=W395)," ","X")</f>
        <v> </v>
      </c>
      <c r="AC395" s="28"/>
    </row>
    <row r="396" spans="1:30" ht="12.75">
      <c r="A396" s="2"/>
      <c r="B396" s="2"/>
      <c r="I396" s="16">
        <f t="shared" si="18"/>
        <v>0</v>
      </c>
      <c r="J396" s="27">
        <f>(I396+I397)/2</f>
        <v>0</v>
      </c>
      <c r="K396" s="27">
        <f>J396*0.1</f>
        <v>0</v>
      </c>
      <c r="L396" s="27">
        <f>J396+K396</f>
        <v>0</v>
      </c>
      <c r="M396" s="27">
        <f>J396-K396</f>
        <v>0</v>
      </c>
      <c r="N396" s="25" t="str">
        <f>IF(AND(M396&lt;=I396,L396&gt;=I396)," ","X")</f>
        <v> </v>
      </c>
      <c r="O396" s="28" t="str">
        <f>IF(OR(N396="X",N397="X"),"X"," ")</f>
        <v> </v>
      </c>
      <c r="P396" s="16">
        <f t="shared" si="19"/>
        <v>0</v>
      </c>
      <c r="Q396" s="27">
        <f>(P396+P397)/2</f>
        <v>0</v>
      </c>
      <c r="R396" s="27">
        <f>Q396*0.1</f>
        <v>0</v>
      </c>
      <c r="S396" s="27">
        <f>Q396+R396</f>
        <v>0</v>
      </c>
      <c r="T396" s="27">
        <f>Q396-R396</f>
        <v>0</v>
      </c>
      <c r="U396" s="25" t="str">
        <f>IF(AND(T396&lt;=P396,S396&gt;=P396)," ","X")</f>
        <v> </v>
      </c>
      <c r="V396" s="28" t="str">
        <f>IF(OR(U396="X",U397="X"),"X"," ")</f>
        <v> </v>
      </c>
      <c r="W396" s="15">
        <f t="shared" si="20"/>
        <v>0</v>
      </c>
      <c r="X396" s="27">
        <f>(W396+W397)/2</f>
        <v>0</v>
      </c>
      <c r="Y396" s="27">
        <f>X396*0.1</f>
        <v>0</v>
      </c>
      <c r="Z396" s="27">
        <f>X396+Y396</f>
        <v>0</v>
      </c>
      <c r="AA396" s="27">
        <f>X396-Y396</f>
        <v>0</v>
      </c>
      <c r="AB396" s="25" t="str">
        <f>IF(AND(AA396&lt;=W396,Z396&gt;=W396)," ","X")</f>
        <v> </v>
      </c>
      <c r="AC396" s="28" t="str">
        <f>IF(OR(AB396="X",AB397="X"),"X"," ")</f>
        <v> </v>
      </c>
      <c r="AD396" s="7" t="str">
        <f>IF(OR(O396="X",V396="X",AC396="X"),"X"," ")</f>
        <v> </v>
      </c>
    </row>
    <row r="397" spans="1:29" ht="12.75">
      <c r="A397" s="2"/>
      <c r="B397" s="2"/>
      <c r="I397" s="16">
        <f t="shared" si="18"/>
        <v>0</v>
      </c>
      <c r="J397" s="27"/>
      <c r="K397" s="27"/>
      <c r="L397" s="27"/>
      <c r="M397" s="27"/>
      <c r="N397" s="25" t="str">
        <f>IF(AND(M396&lt;=I397,L396&gt;=I397)," ","X")</f>
        <v> </v>
      </c>
      <c r="O397" s="28"/>
      <c r="P397" s="16">
        <f t="shared" si="19"/>
        <v>0</v>
      </c>
      <c r="Q397" s="27"/>
      <c r="R397" s="27"/>
      <c r="S397" s="27"/>
      <c r="T397" s="27"/>
      <c r="U397" s="25" t="str">
        <f>IF(AND(T396&lt;=P397,S396&gt;=P397)," ","X")</f>
        <v> </v>
      </c>
      <c r="V397" s="28"/>
      <c r="W397" s="15">
        <f t="shared" si="20"/>
        <v>0</v>
      </c>
      <c r="X397" s="27"/>
      <c r="Y397" s="27"/>
      <c r="Z397" s="27"/>
      <c r="AA397" s="27"/>
      <c r="AB397" s="25" t="str">
        <f>IF(AND(AA396&lt;=W397,Z396&gt;=W397)," ","X")</f>
        <v> </v>
      </c>
      <c r="AC397" s="28"/>
    </row>
    <row r="398" spans="1:30" ht="12.75">
      <c r="A398" s="2"/>
      <c r="B398" s="2"/>
      <c r="I398" s="16">
        <f t="shared" si="18"/>
        <v>0</v>
      </c>
      <c r="J398" s="27">
        <f>(I398+I399)/2</f>
        <v>0</v>
      </c>
      <c r="K398" s="27">
        <f>J398*0.1</f>
        <v>0</v>
      </c>
      <c r="L398" s="27">
        <f>J398+K398</f>
        <v>0</v>
      </c>
      <c r="M398" s="27">
        <f>J398-K398</f>
        <v>0</v>
      </c>
      <c r="N398" s="25" t="str">
        <f>IF(AND(M398&lt;=I398,L398&gt;=I398)," ","X")</f>
        <v> </v>
      </c>
      <c r="O398" s="28" t="str">
        <f>IF(OR(N398="X",N399="X"),"X"," ")</f>
        <v> </v>
      </c>
      <c r="P398" s="16">
        <f t="shared" si="19"/>
        <v>0</v>
      </c>
      <c r="Q398" s="27">
        <f>(P398+P399)/2</f>
        <v>0</v>
      </c>
      <c r="R398" s="27">
        <f>Q398*0.1</f>
        <v>0</v>
      </c>
      <c r="S398" s="27">
        <f>Q398+R398</f>
        <v>0</v>
      </c>
      <c r="T398" s="27">
        <f>Q398-R398</f>
        <v>0</v>
      </c>
      <c r="U398" s="25" t="str">
        <f>IF(AND(T398&lt;=P398,S398&gt;=P398)," ","X")</f>
        <v> </v>
      </c>
      <c r="V398" s="28" t="str">
        <f>IF(OR(U398="X",U399="X"),"X"," ")</f>
        <v> </v>
      </c>
      <c r="W398" s="15">
        <f t="shared" si="20"/>
        <v>0</v>
      </c>
      <c r="X398" s="27">
        <f>(W398+W399)/2</f>
        <v>0</v>
      </c>
      <c r="Y398" s="27">
        <f>X398*0.1</f>
        <v>0</v>
      </c>
      <c r="Z398" s="27">
        <f>X398+Y398</f>
        <v>0</v>
      </c>
      <c r="AA398" s="27">
        <f>X398-Y398</f>
        <v>0</v>
      </c>
      <c r="AB398" s="25" t="str">
        <f>IF(AND(AA398&lt;=W398,Z398&gt;=W398)," ","X")</f>
        <v> </v>
      </c>
      <c r="AC398" s="28" t="str">
        <f>IF(OR(AB398="X",AB399="X"),"X"," ")</f>
        <v> </v>
      </c>
      <c r="AD398" s="7" t="str">
        <f>IF(OR(O398="X",V398="X",AC398="X"),"X"," ")</f>
        <v> </v>
      </c>
    </row>
    <row r="399" spans="1:29" ht="12.75">
      <c r="A399" s="2"/>
      <c r="B399" s="2"/>
      <c r="I399" s="16">
        <f t="shared" si="18"/>
        <v>0</v>
      </c>
      <c r="J399" s="27"/>
      <c r="K399" s="27"/>
      <c r="L399" s="27"/>
      <c r="M399" s="27"/>
      <c r="N399" s="25" t="str">
        <f>IF(AND(M398&lt;=I399,L398&gt;=I399)," ","X")</f>
        <v> </v>
      </c>
      <c r="O399" s="28"/>
      <c r="P399" s="16">
        <f t="shared" si="19"/>
        <v>0</v>
      </c>
      <c r="Q399" s="27"/>
      <c r="R399" s="27"/>
      <c r="S399" s="27"/>
      <c r="T399" s="27"/>
      <c r="U399" s="25" t="str">
        <f>IF(AND(T398&lt;=P399,S398&gt;=P399)," ","X")</f>
        <v> </v>
      </c>
      <c r="V399" s="28"/>
      <c r="W399" s="15">
        <f t="shared" si="20"/>
        <v>0</v>
      </c>
      <c r="X399" s="27"/>
      <c r="Y399" s="27"/>
      <c r="Z399" s="27"/>
      <c r="AA399" s="27"/>
      <c r="AB399" s="25" t="str">
        <f>IF(AND(AA398&lt;=W399,Z398&gt;=W399)," ","X")</f>
        <v> </v>
      </c>
      <c r="AC399" s="28"/>
    </row>
    <row r="400" spans="1:30" ht="12.75">
      <c r="A400" s="2"/>
      <c r="B400" s="2"/>
      <c r="I400" s="16">
        <f t="shared" si="18"/>
        <v>0</v>
      </c>
      <c r="J400" s="27">
        <f>(I400+I401)/2</f>
        <v>0</v>
      </c>
      <c r="K400" s="27">
        <f>J400*0.1</f>
        <v>0</v>
      </c>
      <c r="L400" s="27">
        <f>J400+K400</f>
        <v>0</v>
      </c>
      <c r="M400" s="27">
        <f>J400-K400</f>
        <v>0</v>
      </c>
      <c r="N400" s="25" t="str">
        <f>IF(AND(M400&lt;=I400,L400&gt;=I400)," ","X")</f>
        <v> </v>
      </c>
      <c r="O400" s="28" t="str">
        <f>IF(OR(N400="X",N401="X"),"X"," ")</f>
        <v> </v>
      </c>
      <c r="P400" s="16">
        <f t="shared" si="19"/>
        <v>0</v>
      </c>
      <c r="Q400" s="27">
        <f>(P400+P401)/2</f>
        <v>0</v>
      </c>
      <c r="R400" s="27">
        <f>Q400*0.1</f>
        <v>0</v>
      </c>
      <c r="S400" s="27">
        <f>Q400+R400</f>
        <v>0</v>
      </c>
      <c r="T400" s="27">
        <f>Q400-R400</f>
        <v>0</v>
      </c>
      <c r="U400" s="25" t="str">
        <f>IF(AND(T400&lt;=P400,S400&gt;=P400)," ","X")</f>
        <v> </v>
      </c>
      <c r="V400" s="28" t="str">
        <f>IF(OR(U400="X",U401="X"),"X"," ")</f>
        <v> </v>
      </c>
      <c r="W400" s="15">
        <f t="shared" si="20"/>
        <v>0</v>
      </c>
      <c r="X400" s="27">
        <f>(W400+W401)/2</f>
        <v>0</v>
      </c>
      <c r="Y400" s="27">
        <f>X400*0.1</f>
        <v>0</v>
      </c>
      <c r="Z400" s="27">
        <f>X400+Y400</f>
        <v>0</v>
      </c>
      <c r="AA400" s="27">
        <f>X400-Y400</f>
        <v>0</v>
      </c>
      <c r="AB400" s="25" t="str">
        <f>IF(AND(AA400&lt;=W400,Z400&gt;=W400)," ","X")</f>
        <v> </v>
      </c>
      <c r="AC400" s="28" t="str">
        <f>IF(OR(AB400="X",AB401="X"),"X"," ")</f>
        <v> </v>
      </c>
      <c r="AD400" s="7" t="str">
        <f>IF(OR(O400="X",V400="X",AC400="X"),"X"," ")</f>
        <v> </v>
      </c>
    </row>
    <row r="401" spans="1:29" ht="12.75">
      <c r="A401" s="2"/>
      <c r="B401" s="2"/>
      <c r="I401" s="16">
        <f t="shared" si="18"/>
        <v>0</v>
      </c>
      <c r="J401" s="27"/>
      <c r="K401" s="27"/>
      <c r="L401" s="27"/>
      <c r="M401" s="27"/>
      <c r="N401" s="25" t="str">
        <f>IF(AND(M400&lt;=I401,L400&gt;=I401)," ","X")</f>
        <v> </v>
      </c>
      <c r="O401" s="28"/>
      <c r="P401" s="16">
        <f t="shared" si="19"/>
        <v>0</v>
      </c>
      <c r="Q401" s="27"/>
      <c r="R401" s="27"/>
      <c r="S401" s="27"/>
      <c r="T401" s="27"/>
      <c r="U401" s="25" t="str">
        <f>IF(AND(T400&lt;=P401,S400&gt;=P401)," ","X")</f>
        <v> </v>
      </c>
      <c r="V401" s="28"/>
      <c r="W401" s="15">
        <f t="shared" si="20"/>
        <v>0</v>
      </c>
      <c r="X401" s="27"/>
      <c r="Y401" s="27"/>
      <c r="Z401" s="27"/>
      <c r="AA401" s="27"/>
      <c r="AB401" s="25" t="str">
        <f>IF(AND(AA400&lt;=W401,Z400&gt;=W401)," ","X")</f>
        <v> </v>
      </c>
      <c r="AC401" s="28"/>
    </row>
    <row r="402" spans="1:30" ht="12.75">
      <c r="A402" s="2"/>
      <c r="B402" s="2"/>
      <c r="I402" s="16">
        <f t="shared" si="18"/>
        <v>0</v>
      </c>
      <c r="J402" s="27">
        <f>(I402+I403)/2</f>
        <v>0</v>
      </c>
      <c r="K402" s="27">
        <f>J402*0.1</f>
        <v>0</v>
      </c>
      <c r="L402" s="27">
        <f>J402+K402</f>
        <v>0</v>
      </c>
      <c r="M402" s="27">
        <f>J402-K402</f>
        <v>0</v>
      </c>
      <c r="N402" s="25" t="str">
        <f>IF(AND(M402&lt;=I402,L402&gt;=I402)," ","X")</f>
        <v> </v>
      </c>
      <c r="O402" s="28" t="str">
        <f>IF(OR(N402="X",N403="X"),"X"," ")</f>
        <v> </v>
      </c>
      <c r="P402" s="16">
        <f t="shared" si="19"/>
        <v>0</v>
      </c>
      <c r="Q402" s="27">
        <f>(P402+P403)/2</f>
        <v>0</v>
      </c>
      <c r="R402" s="27">
        <f>Q402*0.1</f>
        <v>0</v>
      </c>
      <c r="S402" s="27">
        <f>Q402+R402</f>
        <v>0</v>
      </c>
      <c r="T402" s="27">
        <f>Q402-R402</f>
        <v>0</v>
      </c>
      <c r="U402" s="25" t="str">
        <f>IF(AND(T402&lt;=P402,S402&gt;=P402)," ","X")</f>
        <v> </v>
      </c>
      <c r="V402" s="28" t="str">
        <f>IF(OR(U402="X",U403="X"),"X"," ")</f>
        <v> </v>
      </c>
      <c r="W402" s="15">
        <f t="shared" si="20"/>
        <v>0</v>
      </c>
      <c r="X402" s="27">
        <f>(W402+W403)/2</f>
        <v>0</v>
      </c>
      <c r="Y402" s="27">
        <f>X402*0.1</f>
        <v>0</v>
      </c>
      <c r="Z402" s="27">
        <f>X402+Y402</f>
        <v>0</v>
      </c>
      <c r="AA402" s="27">
        <f>X402-Y402</f>
        <v>0</v>
      </c>
      <c r="AB402" s="25" t="str">
        <f>IF(AND(AA402&lt;=W402,Z402&gt;=W402)," ","X")</f>
        <v> </v>
      </c>
      <c r="AC402" s="28" t="str">
        <f>IF(OR(AB402="X",AB403="X"),"X"," ")</f>
        <v> </v>
      </c>
      <c r="AD402" s="7" t="str">
        <f>IF(OR(O402="X",V402="X",AC402="X"),"X"," ")</f>
        <v> </v>
      </c>
    </row>
    <row r="403" spans="1:29" ht="12.75">
      <c r="A403" s="2"/>
      <c r="B403" s="2"/>
      <c r="I403" s="16">
        <f t="shared" si="18"/>
        <v>0</v>
      </c>
      <c r="J403" s="27"/>
      <c r="K403" s="27"/>
      <c r="L403" s="27"/>
      <c r="M403" s="27"/>
      <c r="N403" s="25" t="str">
        <f>IF(AND(M402&lt;=I403,L402&gt;=I403)," ","X")</f>
        <v> </v>
      </c>
      <c r="O403" s="28"/>
      <c r="P403" s="16">
        <f t="shared" si="19"/>
        <v>0</v>
      </c>
      <c r="Q403" s="27"/>
      <c r="R403" s="27"/>
      <c r="S403" s="27"/>
      <c r="T403" s="27"/>
      <c r="U403" s="25" t="str">
        <f>IF(AND(T402&lt;=P403,S402&gt;=P403)," ","X")</f>
        <v> </v>
      </c>
      <c r="V403" s="28"/>
      <c r="W403" s="15">
        <f t="shared" si="20"/>
        <v>0</v>
      </c>
      <c r="X403" s="27"/>
      <c r="Y403" s="27"/>
      <c r="Z403" s="27"/>
      <c r="AA403" s="27"/>
      <c r="AB403" s="25" t="str">
        <f>IF(AND(AA402&lt;=W403,Z402&gt;=W403)," ","X")</f>
        <v> </v>
      </c>
      <c r="AC403" s="28"/>
    </row>
    <row r="404" spans="1:30" ht="12.75">
      <c r="A404" s="2"/>
      <c r="B404" s="2"/>
      <c r="I404" s="16">
        <f t="shared" si="18"/>
        <v>0</v>
      </c>
      <c r="J404" s="27">
        <f>(I404+I405)/2</f>
        <v>0</v>
      </c>
      <c r="K404" s="27">
        <f>J404*0.1</f>
        <v>0</v>
      </c>
      <c r="L404" s="27">
        <f>J404+K404</f>
        <v>0</v>
      </c>
      <c r="M404" s="27">
        <f>J404-K404</f>
        <v>0</v>
      </c>
      <c r="N404" s="25" t="str">
        <f>IF(AND(M404&lt;=I404,L404&gt;=I404)," ","X")</f>
        <v> </v>
      </c>
      <c r="O404" s="28" t="str">
        <f>IF(OR(N404="X",N405="X"),"X"," ")</f>
        <v> </v>
      </c>
      <c r="P404" s="16">
        <f t="shared" si="19"/>
        <v>0</v>
      </c>
      <c r="Q404" s="27">
        <f>(P404+P405)/2</f>
        <v>0</v>
      </c>
      <c r="R404" s="27">
        <f>Q404*0.1</f>
        <v>0</v>
      </c>
      <c r="S404" s="27">
        <f>Q404+R404</f>
        <v>0</v>
      </c>
      <c r="T404" s="27">
        <f>Q404-R404</f>
        <v>0</v>
      </c>
      <c r="U404" s="25" t="str">
        <f>IF(AND(T404&lt;=P404,S404&gt;=P404)," ","X")</f>
        <v> </v>
      </c>
      <c r="V404" s="28" t="str">
        <f>IF(OR(U404="X",U405="X"),"X"," ")</f>
        <v> </v>
      </c>
      <c r="W404" s="15">
        <f t="shared" si="20"/>
        <v>0</v>
      </c>
      <c r="X404" s="27">
        <f>(W404+W405)/2</f>
        <v>0</v>
      </c>
      <c r="Y404" s="27">
        <f>X404*0.1</f>
        <v>0</v>
      </c>
      <c r="Z404" s="27">
        <f>X404+Y404</f>
        <v>0</v>
      </c>
      <c r="AA404" s="27">
        <f>X404-Y404</f>
        <v>0</v>
      </c>
      <c r="AB404" s="25" t="str">
        <f>IF(AND(AA404&lt;=W404,Z404&gt;=W404)," ","X")</f>
        <v> </v>
      </c>
      <c r="AC404" s="28" t="str">
        <f>IF(OR(AB404="X",AB405="X"),"X"," ")</f>
        <v> </v>
      </c>
      <c r="AD404" s="7" t="str">
        <f>IF(OR(O404="X",V404="X",AC404="X"),"X"," ")</f>
        <v> </v>
      </c>
    </row>
    <row r="405" spans="1:29" ht="12.75">
      <c r="A405" s="2"/>
      <c r="B405" s="2"/>
      <c r="I405" s="16">
        <f t="shared" si="18"/>
        <v>0</v>
      </c>
      <c r="J405" s="27"/>
      <c r="K405" s="27"/>
      <c r="L405" s="27"/>
      <c r="M405" s="27"/>
      <c r="N405" s="25" t="str">
        <f>IF(AND(M404&lt;=I405,L404&gt;=I405)," ","X")</f>
        <v> </v>
      </c>
      <c r="O405" s="28"/>
      <c r="P405" s="16">
        <f t="shared" si="19"/>
        <v>0</v>
      </c>
      <c r="Q405" s="27"/>
      <c r="R405" s="27"/>
      <c r="S405" s="27"/>
      <c r="T405" s="27"/>
      <c r="U405" s="25" t="str">
        <f>IF(AND(T404&lt;=P405,S404&gt;=P405)," ","X")</f>
        <v> </v>
      </c>
      <c r="V405" s="28"/>
      <c r="W405" s="15">
        <f t="shared" si="20"/>
        <v>0</v>
      </c>
      <c r="X405" s="27"/>
      <c r="Y405" s="27"/>
      <c r="Z405" s="27"/>
      <c r="AA405" s="27"/>
      <c r="AB405" s="25" t="str">
        <f>IF(AND(AA404&lt;=W405,Z404&gt;=W405)," ","X")</f>
        <v> </v>
      </c>
      <c r="AC405" s="28"/>
    </row>
    <row r="406" spans="1:30" ht="12.75">
      <c r="A406" s="2"/>
      <c r="B406" s="2"/>
      <c r="I406" s="16">
        <f t="shared" si="18"/>
        <v>0</v>
      </c>
      <c r="J406" s="27">
        <f>(I406+I407)/2</f>
        <v>0</v>
      </c>
      <c r="K406" s="27">
        <f>J406*0.1</f>
        <v>0</v>
      </c>
      <c r="L406" s="27">
        <f>J406+K406</f>
        <v>0</v>
      </c>
      <c r="M406" s="27">
        <f>J406-K406</f>
        <v>0</v>
      </c>
      <c r="N406" s="25" t="str">
        <f>IF(AND(M406&lt;=I406,L406&gt;=I406)," ","X")</f>
        <v> </v>
      </c>
      <c r="O406" s="28" t="str">
        <f>IF(OR(N406="X",N407="X"),"X"," ")</f>
        <v> </v>
      </c>
      <c r="P406" s="16">
        <f t="shared" si="19"/>
        <v>0</v>
      </c>
      <c r="Q406" s="27">
        <f>(P406+P407)/2</f>
        <v>0</v>
      </c>
      <c r="R406" s="27">
        <f>Q406*0.1</f>
        <v>0</v>
      </c>
      <c r="S406" s="27">
        <f>Q406+R406</f>
        <v>0</v>
      </c>
      <c r="T406" s="27">
        <f>Q406-R406</f>
        <v>0</v>
      </c>
      <c r="U406" s="25" t="str">
        <f>IF(AND(T406&lt;=P406,S406&gt;=P406)," ","X")</f>
        <v> </v>
      </c>
      <c r="V406" s="28" t="str">
        <f>IF(OR(U406="X",U407="X"),"X"," ")</f>
        <v> </v>
      </c>
      <c r="W406" s="15">
        <f t="shared" si="20"/>
        <v>0</v>
      </c>
      <c r="X406" s="27">
        <f>(W406+W407)/2</f>
        <v>0</v>
      </c>
      <c r="Y406" s="27">
        <f>X406*0.1</f>
        <v>0</v>
      </c>
      <c r="Z406" s="27">
        <f>X406+Y406</f>
        <v>0</v>
      </c>
      <c r="AA406" s="27">
        <f>X406-Y406</f>
        <v>0</v>
      </c>
      <c r="AB406" s="25" t="str">
        <f>IF(AND(AA406&lt;=W406,Z406&gt;=W406)," ","X")</f>
        <v> </v>
      </c>
      <c r="AC406" s="28" t="str">
        <f>IF(OR(AB406="X",AB407="X"),"X"," ")</f>
        <v> </v>
      </c>
      <c r="AD406" s="7" t="str">
        <f>IF(OR(O406="X",V406="X",AC406="X"),"X"," ")</f>
        <v> </v>
      </c>
    </row>
    <row r="407" spans="1:29" ht="12.75">
      <c r="A407" s="2"/>
      <c r="B407" s="2"/>
      <c r="I407" s="16">
        <f t="shared" si="18"/>
        <v>0</v>
      </c>
      <c r="J407" s="27"/>
      <c r="K407" s="27"/>
      <c r="L407" s="27"/>
      <c r="M407" s="27"/>
      <c r="N407" s="25" t="str">
        <f>IF(AND(M406&lt;=I407,L406&gt;=I407)," ","X")</f>
        <v> </v>
      </c>
      <c r="O407" s="28"/>
      <c r="P407" s="16">
        <f t="shared" si="19"/>
        <v>0</v>
      </c>
      <c r="Q407" s="27"/>
      <c r="R407" s="27"/>
      <c r="S407" s="27"/>
      <c r="T407" s="27"/>
      <c r="U407" s="25" t="str">
        <f>IF(AND(T406&lt;=P407,S406&gt;=P407)," ","X")</f>
        <v> </v>
      </c>
      <c r="V407" s="28"/>
      <c r="W407" s="15">
        <f t="shared" si="20"/>
        <v>0</v>
      </c>
      <c r="X407" s="27"/>
      <c r="Y407" s="27"/>
      <c r="Z407" s="27"/>
      <c r="AA407" s="27"/>
      <c r="AB407" s="25" t="str">
        <f>IF(AND(AA406&lt;=W407,Z406&gt;=W407)," ","X")</f>
        <v> </v>
      </c>
      <c r="AC407" s="28"/>
    </row>
    <row r="408" spans="1:30" ht="12.75">
      <c r="A408" s="2"/>
      <c r="B408" s="2"/>
      <c r="I408" s="16">
        <f t="shared" si="18"/>
        <v>0</v>
      </c>
      <c r="J408" s="27">
        <f>(I408+I409)/2</f>
        <v>0</v>
      </c>
      <c r="K408" s="27">
        <f>J408*0.1</f>
        <v>0</v>
      </c>
      <c r="L408" s="27">
        <f>J408+K408</f>
        <v>0</v>
      </c>
      <c r="M408" s="27">
        <f>J408-K408</f>
        <v>0</v>
      </c>
      <c r="N408" s="25" t="str">
        <f>IF(AND(M408&lt;=I408,L408&gt;=I408)," ","X")</f>
        <v> </v>
      </c>
      <c r="O408" s="28" t="str">
        <f>IF(OR(N408="X",N409="X"),"X"," ")</f>
        <v> </v>
      </c>
      <c r="P408" s="16">
        <f t="shared" si="19"/>
        <v>0</v>
      </c>
      <c r="Q408" s="27">
        <f>(P408+P409)/2</f>
        <v>0</v>
      </c>
      <c r="R408" s="27">
        <f>Q408*0.1</f>
        <v>0</v>
      </c>
      <c r="S408" s="27">
        <f>Q408+R408</f>
        <v>0</v>
      </c>
      <c r="T408" s="27">
        <f>Q408-R408</f>
        <v>0</v>
      </c>
      <c r="U408" s="25" t="str">
        <f>IF(AND(T408&lt;=P408,S408&gt;=P408)," ","X")</f>
        <v> </v>
      </c>
      <c r="V408" s="28" t="str">
        <f>IF(OR(U408="X",U409="X"),"X"," ")</f>
        <v> </v>
      </c>
      <c r="W408" s="15">
        <f t="shared" si="20"/>
        <v>0</v>
      </c>
      <c r="X408" s="27">
        <f>(W408+W409)/2</f>
        <v>0</v>
      </c>
      <c r="Y408" s="27">
        <f>X408*0.1</f>
        <v>0</v>
      </c>
      <c r="Z408" s="27">
        <f>X408+Y408</f>
        <v>0</v>
      </c>
      <c r="AA408" s="27">
        <f>X408-Y408</f>
        <v>0</v>
      </c>
      <c r="AB408" s="25" t="str">
        <f>IF(AND(AA408&lt;=W408,Z408&gt;=W408)," ","X")</f>
        <v> </v>
      </c>
      <c r="AC408" s="28" t="str">
        <f>IF(OR(AB408="X",AB409="X"),"X"," ")</f>
        <v> </v>
      </c>
      <c r="AD408" s="7" t="str">
        <f>IF(OR(O408="X",V408="X",AC408="X"),"X"," ")</f>
        <v> </v>
      </c>
    </row>
    <row r="409" spans="1:29" ht="12.75">
      <c r="A409" s="2"/>
      <c r="B409" s="2"/>
      <c r="I409" s="16">
        <f t="shared" si="18"/>
        <v>0</v>
      </c>
      <c r="J409" s="27"/>
      <c r="K409" s="27"/>
      <c r="L409" s="27"/>
      <c r="M409" s="27"/>
      <c r="N409" s="25" t="str">
        <f>IF(AND(M408&lt;=I409,L408&gt;=I409)," ","X")</f>
        <v> </v>
      </c>
      <c r="O409" s="28"/>
      <c r="P409" s="16">
        <f t="shared" si="19"/>
        <v>0</v>
      </c>
      <c r="Q409" s="27"/>
      <c r="R409" s="27"/>
      <c r="S409" s="27"/>
      <c r="T409" s="27"/>
      <c r="U409" s="25" t="str">
        <f>IF(AND(T408&lt;=P409,S408&gt;=P409)," ","X")</f>
        <v> </v>
      </c>
      <c r="V409" s="28"/>
      <c r="W409" s="15">
        <f t="shared" si="20"/>
        <v>0</v>
      </c>
      <c r="X409" s="27"/>
      <c r="Y409" s="27"/>
      <c r="Z409" s="27"/>
      <c r="AA409" s="27"/>
      <c r="AB409" s="25" t="str">
        <f>IF(AND(AA408&lt;=W409,Z408&gt;=W409)," ","X")</f>
        <v> </v>
      </c>
      <c r="AC409" s="28"/>
    </row>
    <row r="410" spans="1:30" ht="12.75">
      <c r="A410" s="2"/>
      <c r="B410" s="2"/>
      <c r="I410" s="16">
        <f t="shared" si="18"/>
        <v>0</v>
      </c>
      <c r="J410" s="27">
        <f>(I410+I411)/2</f>
        <v>0</v>
      </c>
      <c r="K410" s="27">
        <f>J410*0.1</f>
        <v>0</v>
      </c>
      <c r="L410" s="27">
        <f>J410+K410</f>
        <v>0</v>
      </c>
      <c r="M410" s="27">
        <f>J410-K410</f>
        <v>0</v>
      </c>
      <c r="N410" s="25" t="str">
        <f>IF(AND(M410&lt;=I410,L410&gt;=I410)," ","X")</f>
        <v> </v>
      </c>
      <c r="O410" s="28" t="str">
        <f>IF(OR(N410="X",N411="X"),"X"," ")</f>
        <v> </v>
      </c>
      <c r="P410" s="16">
        <f t="shared" si="19"/>
        <v>0</v>
      </c>
      <c r="Q410" s="27">
        <f>(P410+P411)/2</f>
        <v>0</v>
      </c>
      <c r="R410" s="27">
        <f>Q410*0.1</f>
        <v>0</v>
      </c>
      <c r="S410" s="27">
        <f>Q410+R410</f>
        <v>0</v>
      </c>
      <c r="T410" s="27">
        <f>Q410-R410</f>
        <v>0</v>
      </c>
      <c r="U410" s="25" t="str">
        <f>IF(AND(T410&lt;=P410,S410&gt;=P410)," ","X")</f>
        <v> </v>
      </c>
      <c r="V410" s="28" t="str">
        <f>IF(OR(U410="X",U411="X"),"X"," ")</f>
        <v> </v>
      </c>
      <c r="W410" s="15">
        <f t="shared" si="20"/>
        <v>0</v>
      </c>
      <c r="X410" s="27">
        <f>(W410+W411)/2</f>
        <v>0</v>
      </c>
      <c r="Y410" s="27">
        <f>X410*0.1</f>
        <v>0</v>
      </c>
      <c r="Z410" s="27">
        <f>X410+Y410</f>
        <v>0</v>
      </c>
      <c r="AA410" s="27">
        <f>X410-Y410</f>
        <v>0</v>
      </c>
      <c r="AB410" s="25" t="str">
        <f>IF(AND(AA410&lt;=W410,Z410&gt;=W410)," ","X")</f>
        <v> </v>
      </c>
      <c r="AC410" s="28" t="str">
        <f>IF(OR(AB410="X",AB411="X"),"X"," ")</f>
        <v> </v>
      </c>
      <c r="AD410" s="7" t="str">
        <f>IF(OR(O410="X",V410="X",AC410="X"),"X"," ")</f>
        <v> </v>
      </c>
    </row>
    <row r="411" spans="1:29" ht="12.75">
      <c r="A411" s="2"/>
      <c r="B411" s="2"/>
      <c r="I411" s="16">
        <f t="shared" si="18"/>
        <v>0</v>
      </c>
      <c r="J411" s="27"/>
      <c r="K411" s="27"/>
      <c r="L411" s="27"/>
      <c r="M411" s="27"/>
      <c r="N411" s="25" t="str">
        <f>IF(AND(M410&lt;=I411,L410&gt;=I411)," ","X")</f>
        <v> </v>
      </c>
      <c r="O411" s="28"/>
      <c r="P411" s="16">
        <f t="shared" si="19"/>
        <v>0</v>
      </c>
      <c r="Q411" s="27"/>
      <c r="R411" s="27"/>
      <c r="S411" s="27"/>
      <c r="T411" s="27"/>
      <c r="U411" s="25" t="str">
        <f>IF(AND(T410&lt;=P411,S410&gt;=P411)," ","X")</f>
        <v> </v>
      </c>
      <c r="V411" s="28"/>
      <c r="W411" s="15">
        <f t="shared" si="20"/>
        <v>0</v>
      </c>
      <c r="X411" s="27"/>
      <c r="Y411" s="27"/>
      <c r="Z411" s="27"/>
      <c r="AA411" s="27"/>
      <c r="AB411" s="25" t="str">
        <f>IF(AND(AA410&lt;=W411,Z410&gt;=W411)," ","X")</f>
        <v> </v>
      </c>
      <c r="AC411" s="28"/>
    </row>
    <row r="412" spans="1:30" ht="12.75">
      <c r="A412" s="2"/>
      <c r="B412" s="2"/>
      <c r="I412" s="16">
        <f t="shared" si="18"/>
        <v>0</v>
      </c>
      <c r="J412" s="27">
        <f>(I412+I413)/2</f>
        <v>0</v>
      </c>
      <c r="K412" s="27">
        <f>J412*0.1</f>
        <v>0</v>
      </c>
      <c r="L412" s="27">
        <f>J412+K412</f>
        <v>0</v>
      </c>
      <c r="M412" s="27">
        <f>J412-K412</f>
        <v>0</v>
      </c>
      <c r="N412" s="25" t="str">
        <f>IF(AND(M412&lt;=I412,L412&gt;=I412)," ","X")</f>
        <v> </v>
      </c>
      <c r="O412" s="28" t="str">
        <f>IF(OR(N412="X",N413="X"),"X"," ")</f>
        <v> </v>
      </c>
      <c r="P412" s="16">
        <f t="shared" si="19"/>
        <v>0</v>
      </c>
      <c r="Q412" s="27">
        <f>(P412+P413)/2</f>
        <v>0</v>
      </c>
      <c r="R412" s="27">
        <f>Q412*0.1</f>
        <v>0</v>
      </c>
      <c r="S412" s="27">
        <f>Q412+R412</f>
        <v>0</v>
      </c>
      <c r="T412" s="27">
        <f>Q412-R412</f>
        <v>0</v>
      </c>
      <c r="U412" s="25" t="str">
        <f>IF(AND(T412&lt;=P412,S412&gt;=P412)," ","X")</f>
        <v> </v>
      </c>
      <c r="V412" s="28" t="str">
        <f>IF(OR(U412="X",U413="X"),"X"," ")</f>
        <v> </v>
      </c>
      <c r="W412" s="15">
        <f t="shared" si="20"/>
        <v>0</v>
      </c>
      <c r="X412" s="27">
        <f>(W412+W413)/2</f>
        <v>0</v>
      </c>
      <c r="Y412" s="27">
        <f>X412*0.1</f>
        <v>0</v>
      </c>
      <c r="Z412" s="27">
        <f>X412+Y412</f>
        <v>0</v>
      </c>
      <c r="AA412" s="27">
        <f>X412-Y412</f>
        <v>0</v>
      </c>
      <c r="AB412" s="25" t="str">
        <f>IF(AND(AA412&lt;=W412,Z412&gt;=W412)," ","X")</f>
        <v> </v>
      </c>
      <c r="AC412" s="28" t="str">
        <f>IF(OR(AB412="X",AB413="X"),"X"," ")</f>
        <v> </v>
      </c>
      <c r="AD412" s="7" t="str">
        <f>IF(OR(O412="X",V412="X",AC412="X"),"X"," ")</f>
        <v> </v>
      </c>
    </row>
    <row r="413" spans="1:29" ht="12.75">
      <c r="A413" s="2"/>
      <c r="B413" s="2"/>
      <c r="I413" s="16">
        <f t="shared" si="18"/>
        <v>0</v>
      </c>
      <c r="J413" s="27"/>
      <c r="K413" s="27"/>
      <c r="L413" s="27"/>
      <c r="M413" s="27"/>
      <c r="N413" s="25" t="str">
        <f>IF(AND(M412&lt;=I413,L412&gt;=I413)," ","X")</f>
        <v> </v>
      </c>
      <c r="O413" s="28"/>
      <c r="P413" s="16">
        <f t="shared" si="19"/>
        <v>0</v>
      </c>
      <c r="Q413" s="27"/>
      <c r="R413" s="27"/>
      <c r="S413" s="27"/>
      <c r="T413" s="27"/>
      <c r="U413" s="25" t="str">
        <f>IF(AND(T412&lt;=P413,S412&gt;=P413)," ","X")</f>
        <v> </v>
      </c>
      <c r="V413" s="28"/>
      <c r="W413" s="15">
        <f t="shared" si="20"/>
        <v>0</v>
      </c>
      <c r="X413" s="27"/>
      <c r="Y413" s="27"/>
      <c r="Z413" s="27"/>
      <c r="AA413" s="27"/>
      <c r="AB413" s="25" t="str">
        <f>IF(AND(AA412&lt;=W413,Z412&gt;=W413)," ","X")</f>
        <v> </v>
      </c>
      <c r="AC413" s="28"/>
    </row>
    <row r="414" spans="1:30" ht="12.75">
      <c r="A414" s="2"/>
      <c r="B414" s="2"/>
      <c r="I414" s="16">
        <f t="shared" si="18"/>
        <v>0</v>
      </c>
      <c r="J414" s="27">
        <f>(I414+I415)/2</f>
        <v>0</v>
      </c>
      <c r="K414" s="27">
        <f>J414*0.1</f>
        <v>0</v>
      </c>
      <c r="L414" s="27">
        <f>J414+K414</f>
        <v>0</v>
      </c>
      <c r="M414" s="27">
        <f>J414-K414</f>
        <v>0</v>
      </c>
      <c r="N414" s="25" t="str">
        <f>IF(AND(M414&lt;=I414,L414&gt;=I414)," ","X")</f>
        <v> </v>
      </c>
      <c r="O414" s="28" t="str">
        <f>IF(OR(N414="X",N415="X"),"X"," ")</f>
        <v> </v>
      </c>
      <c r="P414" s="16">
        <f t="shared" si="19"/>
        <v>0</v>
      </c>
      <c r="Q414" s="27">
        <f>(P414+P415)/2</f>
        <v>0</v>
      </c>
      <c r="R414" s="27">
        <f>Q414*0.1</f>
        <v>0</v>
      </c>
      <c r="S414" s="27">
        <f>Q414+R414</f>
        <v>0</v>
      </c>
      <c r="T414" s="27">
        <f>Q414-R414</f>
        <v>0</v>
      </c>
      <c r="U414" s="25" t="str">
        <f>IF(AND(T414&lt;=P414,S414&gt;=P414)," ","X")</f>
        <v> </v>
      </c>
      <c r="V414" s="28" t="str">
        <f>IF(OR(U414="X",U415="X"),"X"," ")</f>
        <v> </v>
      </c>
      <c r="W414" s="15">
        <f t="shared" si="20"/>
        <v>0</v>
      </c>
      <c r="X414" s="27">
        <f>(W414+W415)/2</f>
        <v>0</v>
      </c>
      <c r="Y414" s="27">
        <f>X414*0.1</f>
        <v>0</v>
      </c>
      <c r="Z414" s="27">
        <f>X414+Y414</f>
        <v>0</v>
      </c>
      <c r="AA414" s="27">
        <f>X414-Y414</f>
        <v>0</v>
      </c>
      <c r="AB414" s="25" t="str">
        <f>IF(AND(AA414&lt;=W414,Z414&gt;=W414)," ","X")</f>
        <v> </v>
      </c>
      <c r="AC414" s="28" t="str">
        <f>IF(OR(AB414="X",AB415="X"),"X"," ")</f>
        <v> </v>
      </c>
      <c r="AD414" s="7" t="str">
        <f>IF(OR(O414="X",V414="X",AC414="X"),"X"," ")</f>
        <v> </v>
      </c>
    </row>
    <row r="415" spans="1:29" ht="12.75">
      <c r="A415" s="2"/>
      <c r="B415" s="2"/>
      <c r="I415" s="16">
        <f t="shared" si="18"/>
        <v>0</v>
      </c>
      <c r="J415" s="27"/>
      <c r="K415" s="27"/>
      <c r="L415" s="27"/>
      <c r="M415" s="27"/>
      <c r="N415" s="25" t="str">
        <f>IF(AND(M414&lt;=I415,L414&gt;=I415)," ","X")</f>
        <v> </v>
      </c>
      <c r="O415" s="28"/>
      <c r="P415" s="16">
        <f t="shared" si="19"/>
        <v>0</v>
      </c>
      <c r="Q415" s="27"/>
      <c r="R415" s="27"/>
      <c r="S415" s="27"/>
      <c r="T415" s="27"/>
      <c r="U415" s="25" t="str">
        <f>IF(AND(T414&lt;=P415,S414&gt;=P415)," ","X")</f>
        <v> </v>
      </c>
      <c r="V415" s="28"/>
      <c r="W415" s="15">
        <f t="shared" si="20"/>
        <v>0</v>
      </c>
      <c r="X415" s="27"/>
      <c r="Y415" s="27"/>
      <c r="Z415" s="27"/>
      <c r="AA415" s="27"/>
      <c r="AB415" s="25" t="str">
        <f>IF(AND(AA414&lt;=W415,Z414&gt;=W415)," ","X")</f>
        <v> </v>
      </c>
      <c r="AC415" s="28"/>
    </row>
    <row r="416" spans="1:30" ht="12.75">
      <c r="A416" s="2"/>
      <c r="B416" s="2"/>
      <c r="I416" s="16">
        <f t="shared" si="18"/>
        <v>0</v>
      </c>
      <c r="J416" s="27">
        <f>(I416+I417)/2</f>
        <v>0</v>
      </c>
      <c r="K416" s="27">
        <f>J416*0.1</f>
        <v>0</v>
      </c>
      <c r="L416" s="27">
        <f>J416+K416</f>
        <v>0</v>
      </c>
      <c r="M416" s="27">
        <f>J416-K416</f>
        <v>0</v>
      </c>
      <c r="N416" s="25" t="str">
        <f>IF(AND(M416&lt;=I416,L416&gt;=I416)," ","X")</f>
        <v> </v>
      </c>
      <c r="O416" s="28" t="str">
        <f>IF(OR(N416="X",N417="X"),"X"," ")</f>
        <v> </v>
      </c>
      <c r="P416" s="16">
        <f t="shared" si="19"/>
        <v>0</v>
      </c>
      <c r="Q416" s="27">
        <f>(P416+P417)/2</f>
        <v>0</v>
      </c>
      <c r="R416" s="27">
        <f>Q416*0.1</f>
        <v>0</v>
      </c>
      <c r="S416" s="27">
        <f>Q416+R416</f>
        <v>0</v>
      </c>
      <c r="T416" s="27">
        <f>Q416-R416</f>
        <v>0</v>
      </c>
      <c r="U416" s="25" t="str">
        <f>IF(AND(T416&lt;=P416,S416&gt;=P416)," ","X")</f>
        <v> </v>
      </c>
      <c r="V416" s="28" t="str">
        <f>IF(OR(U416="X",U417="X"),"X"," ")</f>
        <v> </v>
      </c>
      <c r="W416" s="15">
        <f t="shared" si="20"/>
        <v>0</v>
      </c>
      <c r="X416" s="27">
        <f>(W416+W417)/2</f>
        <v>0</v>
      </c>
      <c r="Y416" s="27">
        <f>X416*0.1</f>
        <v>0</v>
      </c>
      <c r="Z416" s="27">
        <f>X416+Y416</f>
        <v>0</v>
      </c>
      <c r="AA416" s="27">
        <f>X416-Y416</f>
        <v>0</v>
      </c>
      <c r="AB416" s="25" t="str">
        <f>IF(AND(AA416&lt;=W416,Z416&gt;=W416)," ","X")</f>
        <v> </v>
      </c>
      <c r="AC416" s="28" t="str">
        <f>IF(OR(AB416="X",AB417="X"),"X"," ")</f>
        <v> </v>
      </c>
      <c r="AD416" s="7" t="str">
        <f>IF(OR(O416="X",V416="X",AC416="X"),"X"," ")</f>
        <v> </v>
      </c>
    </row>
    <row r="417" spans="1:29" ht="12.75">
      <c r="A417" s="2"/>
      <c r="B417" s="2"/>
      <c r="I417" s="16">
        <f t="shared" si="18"/>
        <v>0</v>
      </c>
      <c r="J417" s="27"/>
      <c r="K417" s="27"/>
      <c r="L417" s="27"/>
      <c r="M417" s="27"/>
      <c r="N417" s="25" t="str">
        <f>IF(AND(M416&lt;=I417,L416&gt;=I417)," ","X")</f>
        <v> </v>
      </c>
      <c r="O417" s="28"/>
      <c r="P417" s="16">
        <f t="shared" si="19"/>
        <v>0</v>
      </c>
      <c r="Q417" s="27"/>
      <c r="R417" s="27"/>
      <c r="S417" s="27"/>
      <c r="T417" s="27"/>
      <c r="U417" s="25" t="str">
        <f>IF(AND(T416&lt;=P417,S416&gt;=P417)," ","X")</f>
        <v> </v>
      </c>
      <c r="V417" s="28"/>
      <c r="W417" s="15">
        <f t="shared" si="20"/>
        <v>0</v>
      </c>
      <c r="X417" s="27"/>
      <c r="Y417" s="27"/>
      <c r="Z417" s="27"/>
      <c r="AA417" s="27"/>
      <c r="AB417" s="25" t="str">
        <f>IF(AND(AA416&lt;=W417,Z416&gt;=W417)," ","X")</f>
        <v> </v>
      </c>
      <c r="AC417" s="28"/>
    </row>
    <row r="418" spans="1:30" ht="12.75">
      <c r="A418" s="2"/>
      <c r="B418" s="2"/>
      <c r="I418" s="16">
        <f t="shared" si="18"/>
        <v>0</v>
      </c>
      <c r="J418" s="27">
        <f>(I418+I419)/2</f>
        <v>0</v>
      </c>
      <c r="K418" s="27">
        <f>J418*0.1</f>
        <v>0</v>
      </c>
      <c r="L418" s="27">
        <f>J418+K418</f>
        <v>0</v>
      </c>
      <c r="M418" s="27">
        <f>J418-K418</f>
        <v>0</v>
      </c>
      <c r="N418" s="25" t="str">
        <f>IF(AND(M418&lt;=I418,L418&gt;=I418)," ","X")</f>
        <v> </v>
      </c>
      <c r="O418" s="28" t="str">
        <f>IF(OR(N418="X",N419="X"),"X"," ")</f>
        <v> </v>
      </c>
      <c r="P418" s="16">
        <f t="shared" si="19"/>
        <v>0</v>
      </c>
      <c r="Q418" s="27">
        <f>(P418+P419)/2</f>
        <v>0</v>
      </c>
      <c r="R418" s="27">
        <f>Q418*0.1</f>
        <v>0</v>
      </c>
      <c r="S418" s="27">
        <f>Q418+R418</f>
        <v>0</v>
      </c>
      <c r="T418" s="27">
        <f>Q418-R418</f>
        <v>0</v>
      </c>
      <c r="U418" s="25" t="str">
        <f>IF(AND(T418&lt;=P418,S418&gt;=P418)," ","X")</f>
        <v> </v>
      </c>
      <c r="V418" s="28" t="str">
        <f>IF(OR(U418="X",U419="X"),"X"," ")</f>
        <v> </v>
      </c>
      <c r="W418" s="15">
        <f t="shared" si="20"/>
        <v>0</v>
      </c>
      <c r="X418" s="27">
        <f>(W418+W419)/2</f>
        <v>0</v>
      </c>
      <c r="Y418" s="27">
        <f>X418*0.1</f>
        <v>0</v>
      </c>
      <c r="Z418" s="27">
        <f>X418+Y418</f>
        <v>0</v>
      </c>
      <c r="AA418" s="27">
        <f>X418-Y418</f>
        <v>0</v>
      </c>
      <c r="AB418" s="25" t="str">
        <f>IF(AND(AA418&lt;=W418,Z418&gt;=W418)," ","X")</f>
        <v> </v>
      </c>
      <c r="AC418" s="28" t="str">
        <f>IF(OR(AB418="X",AB419="X"),"X"," ")</f>
        <v> </v>
      </c>
      <c r="AD418" s="7" t="str">
        <f>IF(OR(O418="X",V418="X",AC418="X"),"X"," ")</f>
        <v> </v>
      </c>
    </row>
    <row r="419" spans="1:29" ht="12.75">
      <c r="A419" s="2"/>
      <c r="B419" s="2"/>
      <c r="I419" s="16">
        <f t="shared" si="18"/>
        <v>0</v>
      </c>
      <c r="J419" s="27"/>
      <c r="K419" s="27"/>
      <c r="L419" s="27"/>
      <c r="M419" s="27"/>
      <c r="N419" s="25" t="str">
        <f>IF(AND(M418&lt;=I419,L418&gt;=I419)," ","X")</f>
        <v> </v>
      </c>
      <c r="O419" s="28"/>
      <c r="P419" s="16">
        <f t="shared" si="19"/>
        <v>0</v>
      </c>
      <c r="Q419" s="27"/>
      <c r="R419" s="27"/>
      <c r="S419" s="27"/>
      <c r="T419" s="27"/>
      <c r="U419" s="25" t="str">
        <f>IF(AND(T418&lt;=P419,S418&gt;=P419)," ","X")</f>
        <v> </v>
      </c>
      <c r="V419" s="28"/>
      <c r="W419" s="15">
        <f t="shared" si="20"/>
        <v>0</v>
      </c>
      <c r="X419" s="27"/>
      <c r="Y419" s="27"/>
      <c r="Z419" s="27"/>
      <c r="AA419" s="27"/>
      <c r="AB419" s="25" t="str">
        <f>IF(AND(AA418&lt;=W419,Z418&gt;=W419)," ","X")</f>
        <v> </v>
      </c>
      <c r="AC419" s="28"/>
    </row>
    <row r="420" spans="1:30" ht="12.75">
      <c r="A420" s="2"/>
      <c r="B420" s="2"/>
      <c r="I420" s="16">
        <f t="shared" si="18"/>
        <v>0</v>
      </c>
      <c r="J420" s="27">
        <f>(I420+I421)/2</f>
        <v>0</v>
      </c>
      <c r="K420" s="27">
        <f>J420*0.1</f>
        <v>0</v>
      </c>
      <c r="L420" s="27">
        <f>J420+K420</f>
        <v>0</v>
      </c>
      <c r="M420" s="27">
        <f>J420-K420</f>
        <v>0</v>
      </c>
      <c r="N420" s="25" t="str">
        <f>IF(AND(M420&lt;=I420,L420&gt;=I420)," ","X")</f>
        <v> </v>
      </c>
      <c r="O420" s="28" t="str">
        <f>IF(OR(N420="X",N421="X"),"X"," ")</f>
        <v> </v>
      </c>
      <c r="P420" s="16">
        <f t="shared" si="19"/>
        <v>0</v>
      </c>
      <c r="Q420" s="27">
        <f>(P420+P421)/2</f>
        <v>0</v>
      </c>
      <c r="R420" s="27">
        <f>Q420*0.1</f>
        <v>0</v>
      </c>
      <c r="S420" s="27">
        <f>Q420+R420</f>
        <v>0</v>
      </c>
      <c r="T420" s="27">
        <f>Q420-R420</f>
        <v>0</v>
      </c>
      <c r="U420" s="25" t="str">
        <f>IF(AND(T420&lt;=P420,S420&gt;=P420)," ","X")</f>
        <v> </v>
      </c>
      <c r="V420" s="28" t="str">
        <f>IF(OR(U420="X",U421="X"),"X"," ")</f>
        <v> </v>
      </c>
      <c r="W420" s="15">
        <f t="shared" si="20"/>
        <v>0</v>
      </c>
      <c r="X420" s="27">
        <f>(W420+W421)/2</f>
        <v>0</v>
      </c>
      <c r="Y420" s="27">
        <f>X420*0.1</f>
        <v>0</v>
      </c>
      <c r="Z420" s="27">
        <f>X420+Y420</f>
        <v>0</v>
      </c>
      <c r="AA420" s="27">
        <f>X420-Y420</f>
        <v>0</v>
      </c>
      <c r="AB420" s="25" t="str">
        <f>IF(AND(AA420&lt;=W420,Z420&gt;=W420)," ","X")</f>
        <v> </v>
      </c>
      <c r="AC420" s="28" t="str">
        <f>IF(OR(AB420="X",AB421="X"),"X"," ")</f>
        <v> </v>
      </c>
      <c r="AD420" s="7" t="str">
        <f>IF(OR(O420="X",V420="X",AC420="X"),"X"," ")</f>
        <v> </v>
      </c>
    </row>
    <row r="421" spans="1:29" ht="12.75">
      <c r="A421" s="2"/>
      <c r="B421" s="2"/>
      <c r="I421" s="16">
        <f t="shared" si="18"/>
        <v>0</v>
      </c>
      <c r="J421" s="27"/>
      <c r="K421" s="27"/>
      <c r="L421" s="27"/>
      <c r="M421" s="27"/>
      <c r="N421" s="25" t="str">
        <f>IF(AND(M420&lt;=I421,L420&gt;=I421)," ","X")</f>
        <v> </v>
      </c>
      <c r="O421" s="28"/>
      <c r="P421" s="16">
        <f t="shared" si="19"/>
        <v>0</v>
      </c>
      <c r="Q421" s="27"/>
      <c r="R421" s="27"/>
      <c r="S421" s="27"/>
      <c r="T421" s="27"/>
      <c r="U421" s="25" t="str">
        <f>IF(AND(T420&lt;=P421,S420&gt;=P421)," ","X")</f>
        <v> </v>
      </c>
      <c r="V421" s="28"/>
      <c r="W421" s="15">
        <f t="shared" si="20"/>
        <v>0</v>
      </c>
      <c r="X421" s="27"/>
      <c r="Y421" s="27"/>
      <c r="Z421" s="27"/>
      <c r="AA421" s="27"/>
      <c r="AB421" s="25" t="str">
        <f>IF(AND(AA420&lt;=W421,Z420&gt;=W421)," ","X")</f>
        <v> </v>
      </c>
      <c r="AC421" s="28"/>
    </row>
    <row r="422" spans="1:30" ht="12.75">
      <c r="A422" s="2"/>
      <c r="B422" s="2"/>
      <c r="I422" s="16">
        <f t="shared" si="18"/>
        <v>0</v>
      </c>
      <c r="J422" s="27">
        <f>(I422+I423)/2</f>
        <v>0</v>
      </c>
      <c r="K422" s="27">
        <f>J422*0.1</f>
        <v>0</v>
      </c>
      <c r="L422" s="27">
        <f>J422+K422</f>
        <v>0</v>
      </c>
      <c r="M422" s="27">
        <f>J422-K422</f>
        <v>0</v>
      </c>
      <c r="N422" s="25" t="str">
        <f>IF(AND(M422&lt;=I422,L422&gt;=I422)," ","X")</f>
        <v> </v>
      </c>
      <c r="O422" s="28" t="str">
        <f>IF(OR(N422="X",N423="X"),"X"," ")</f>
        <v> </v>
      </c>
      <c r="P422" s="16">
        <f t="shared" si="19"/>
        <v>0</v>
      </c>
      <c r="Q422" s="27">
        <f>(P422+P423)/2</f>
        <v>0</v>
      </c>
      <c r="R422" s="27">
        <f>Q422*0.1</f>
        <v>0</v>
      </c>
      <c r="S422" s="27">
        <f>Q422+R422</f>
        <v>0</v>
      </c>
      <c r="T422" s="27">
        <f>Q422-R422</f>
        <v>0</v>
      </c>
      <c r="U422" s="25" t="str">
        <f>IF(AND(T422&lt;=P422,S422&gt;=P422)," ","X")</f>
        <v> </v>
      </c>
      <c r="V422" s="28" t="str">
        <f>IF(OR(U422="X",U423="X"),"X"," ")</f>
        <v> </v>
      </c>
      <c r="W422" s="15">
        <f t="shared" si="20"/>
        <v>0</v>
      </c>
      <c r="X422" s="27">
        <f>(W422+W423)/2</f>
        <v>0</v>
      </c>
      <c r="Y422" s="27">
        <f>X422*0.1</f>
        <v>0</v>
      </c>
      <c r="Z422" s="27">
        <f>X422+Y422</f>
        <v>0</v>
      </c>
      <c r="AA422" s="27">
        <f>X422-Y422</f>
        <v>0</v>
      </c>
      <c r="AB422" s="25" t="str">
        <f>IF(AND(AA422&lt;=W422,Z422&gt;=W422)," ","X")</f>
        <v> </v>
      </c>
      <c r="AC422" s="28" t="str">
        <f>IF(OR(AB422="X",AB423="X"),"X"," ")</f>
        <v> </v>
      </c>
      <c r="AD422" s="7" t="str">
        <f>IF(OR(O422="X",V422="X",AC422="X"),"X"," ")</f>
        <v> </v>
      </c>
    </row>
    <row r="423" spans="1:29" ht="12.75">
      <c r="A423" s="2"/>
      <c r="B423" s="2"/>
      <c r="I423" s="16">
        <f t="shared" si="18"/>
        <v>0</v>
      </c>
      <c r="J423" s="27"/>
      <c r="K423" s="27"/>
      <c r="L423" s="27"/>
      <c r="M423" s="27"/>
      <c r="N423" s="25" t="str">
        <f>IF(AND(M422&lt;=I423,L422&gt;=I423)," ","X")</f>
        <v> </v>
      </c>
      <c r="O423" s="28"/>
      <c r="P423" s="16">
        <f t="shared" si="19"/>
        <v>0</v>
      </c>
      <c r="Q423" s="27"/>
      <c r="R423" s="27"/>
      <c r="S423" s="27"/>
      <c r="T423" s="27"/>
      <c r="U423" s="25" t="str">
        <f>IF(AND(T422&lt;=P423,S422&gt;=P423)," ","X")</f>
        <v> </v>
      </c>
      <c r="V423" s="28"/>
      <c r="W423" s="15">
        <f t="shared" si="20"/>
        <v>0</v>
      </c>
      <c r="X423" s="27"/>
      <c r="Y423" s="27"/>
      <c r="Z423" s="27"/>
      <c r="AA423" s="27"/>
      <c r="AB423" s="25" t="str">
        <f>IF(AND(AA422&lt;=W423,Z422&gt;=W423)," ","X")</f>
        <v> </v>
      </c>
      <c r="AC423" s="28"/>
    </row>
    <row r="424" spans="1:30" ht="12.75">
      <c r="A424" s="2"/>
      <c r="B424" s="2"/>
      <c r="I424" s="16">
        <f t="shared" si="18"/>
        <v>0</v>
      </c>
      <c r="J424" s="27">
        <f>(I424+I425)/2</f>
        <v>0</v>
      </c>
      <c r="K424" s="27">
        <f>J424*0.1</f>
        <v>0</v>
      </c>
      <c r="L424" s="27">
        <f>J424+K424</f>
        <v>0</v>
      </c>
      <c r="M424" s="27">
        <f>J424-K424</f>
        <v>0</v>
      </c>
      <c r="N424" s="25" t="str">
        <f>IF(AND(M424&lt;=I424,L424&gt;=I424)," ","X")</f>
        <v> </v>
      </c>
      <c r="O424" s="28" t="str">
        <f>IF(OR(N424="X",N425="X"),"X"," ")</f>
        <v> </v>
      </c>
      <c r="P424" s="16">
        <f t="shared" si="19"/>
        <v>0</v>
      </c>
      <c r="Q424" s="27">
        <f>(P424+P425)/2</f>
        <v>0</v>
      </c>
      <c r="R424" s="27">
        <f>Q424*0.1</f>
        <v>0</v>
      </c>
      <c r="S424" s="27">
        <f>Q424+R424</f>
        <v>0</v>
      </c>
      <c r="T424" s="27">
        <f>Q424-R424</f>
        <v>0</v>
      </c>
      <c r="U424" s="25" t="str">
        <f>IF(AND(T424&lt;=P424,S424&gt;=P424)," ","X")</f>
        <v> </v>
      </c>
      <c r="V424" s="28" t="str">
        <f>IF(OR(U424="X",U425="X"),"X"," ")</f>
        <v> </v>
      </c>
      <c r="W424" s="15">
        <f t="shared" si="20"/>
        <v>0</v>
      </c>
      <c r="X424" s="27">
        <f>(W424+W425)/2</f>
        <v>0</v>
      </c>
      <c r="Y424" s="27">
        <f>X424*0.1</f>
        <v>0</v>
      </c>
      <c r="Z424" s="27">
        <f>X424+Y424</f>
        <v>0</v>
      </c>
      <c r="AA424" s="27">
        <f>X424-Y424</f>
        <v>0</v>
      </c>
      <c r="AB424" s="25" t="str">
        <f>IF(AND(AA424&lt;=W424,Z424&gt;=W424)," ","X")</f>
        <v> </v>
      </c>
      <c r="AC424" s="28" t="str">
        <f>IF(OR(AB424="X",AB425="X"),"X"," ")</f>
        <v> </v>
      </c>
      <c r="AD424" s="7" t="str">
        <f>IF(OR(O424="X",V424="X",AC424="X"),"X"," ")</f>
        <v> </v>
      </c>
    </row>
    <row r="425" spans="1:29" ht="12.75">
      <c r="A425" s="2"/>
      <c r="B425" s="2"/>
      <c r="I425" s="16">
        <f t="shared" si="18"/>
        <v>0</v>
      </c>
      <c r="J425" s="27"/>
      <c r="K425" s="27"/>
      <c r="L425" s="27"/>
      <c r="M425" s="27"/>
      <c r="N425" s="25" t="str">
        <f>IF(AND(M424&lt;=I425,L424&gt;=I425)," ","X")</f>
        <v> </v>
      </c>
      <c r="O425" s="28"/>
      <c r="P425" s="16">
        <f t="shared" si="19"/>
        <v>0</v>
      </c>
      <c r="Q425" s="27"/>
      <c r="R425" s="27"/>
      <c r="S425" s="27"/>
      <c r="T425" s="27"/>
      <c r="U425" s="25" t="str">
        <f>IF(AND(T424&lt;=P425,S424&gt;=P425)," ","X")</f>
        <v> </v>
      </c>
      <c r="V425" s="28"/>
      <c r="W425" s="15">
        <f t="shared" si="20"/>
        <v>0</v>
      </c>
      <c r="X425" s="27"/>
      <c r="Y425" s="27"/>
      <c r="Z425" s="27"/>
      <c r="AA425" s="27"/>
      <c r="AB425" s="25" t="str">
        <f>IF(AND(AA424&lt;=W425,Z424&gt;=W425)," ","X")</f>
        <v> </v>
      </c>
      <c r="AC425" s="28"/>
    </row>
    <row r="426" spans="1:30" ht="12.75">
      <c r="A426" s="2"/>
      <c r="B426" s="2"/>
      <c r="I426" s="16">
        <f t="shared" si="18"/>
        <v>0</v>
      </c>
      <c r="J426" s="27">
        <f>(I426+I427)/2</f>
        <v>0</v>
      </c>
      <c r="K426" s="27">
        <f>J426*0.1</f>
        <v>0</v>
      </c>
      <c r="L426" s="27">
        <f>J426+K426</f>
        <v>0</v>
      </c>
      <c r="M426" s="27">
        <f>J426-K426</f>
        <v>0</v>
      </c>
      <c r="N426" s="25" t="str">
        <f>IF(AND(M426&lt;=I426,L426&gt;=I426)," ","X")</f>
        <v> </v>
      </c>
      <c r="O426" s="28" t="str">
        <f>IF(OR(N426="X",N427="X"),"X"," ")</f>
        <v> </v>
      </c>
      <c r="P426" s="16">
        <f t="shared" si="19"/>
        <v>0</v>
      </c>
      <c r="Q426" s="27">
        <f>(P426+P427)/2</f>
        <v>0</v>
      </c>
      <c r="R426" s="27">
        <f>Q426*0.1</f>
        <v>0</v>
      </c>
      <c r="S426" s="27">
        <f>Q426+R426</f>
        <v>0</v>
      </c>
      <c r="T426" s="27">
        <f>Q426-R426</f>
        <v>0</v>
      </c>
      <c r="U426" s="25" t="str">
        <f>IF(AND(T426&lt;=P426,S426&gt;=P426)," ","X")</f>
        <v> </v>
      </c>
      <c r="V426" s="28" t="str">
        <f>IF(OR(U426="X",U427="X"),"X"," ")</f>
        <v> </v>
      </c>
      <c r="W426" s="15">
        <f t="shared" si="20"/>
        <v>0</v>
      </c>
      <c r="X426" s="27">
        <f>(W426+W427)/2</f>
        <v>0</v>
      </c>
      <c r="Y426" s="27">
        <f>X426*0.1</f>
        <v>0</v>
      </c>
      <c r="Z426" s="27">
        <f>X426+Y426</f>
        <v>0</v>
      </c>
      <c r="AA426" s="27">
        <f>X426-Y426</f>
        <v>0</v>
      </c>
      <c r="AB426" s="25" t="str">
        <f>IF(AND(AA426&lt;=W426,Z426&gt;=W426)," ","X")</f>
        <v> </v>
      </c>
      <c r="AC426" s="28" t="str">
        <f>IF(OR(AB426="X",AB427="X"),"X"," ")</f>
        <v> </v>
      </c>
      <c r="AD426" s="7" t="str">
        <f>IF(OR(O426="X",V426="X",AC426="X"),"X"," ")</f>
        <v> </v>
      </c>
    </row>
    <row r="427" spans="1:29" ht="12.75">
      <c r="A427" s="2"/>
      <c r="B427" s="2"/>
      <c r="I427" s="16">
        <f t="shared" si="18"/>
        <v>0</v>
      </c>
      <c r="J427" s="27"/>
      <c r="K427" s="27"/>
      <c r="L427" s="27"/>
      <c r="M427" s="27"/>
      <c r="N427" s="25" t="str">
        <f>IF(AND(M426&lt;=I427,L426&gt;=I427)," ","X")</f>
        <v> </v>
      </c>
      <c r="O427" s="28"/>
      <c r="P427" s="16">
        <f t="shared" si="19"/>
        <v>0</v>
      </c>
      <c r="Q427" s="27"/>
      <c r="R427" s="27"/>
      <c r="S427" s="27"/>
      <c r="T427" s="27"/>
      <c r="U427" s="25" t="str">
        <f>IF(AND(T426&lt;=P427,S426&gt;=P427)," ","X")</f>
        <v> </v>
      </c>
      <c r="V427" s="28"/>
      <c r="W427" s="15">
        <f t="shared" si="20"/>
        <v>0</v>
      </c>
      <c r="X427" s="27"/>
      <c r="Y427" s="27"/>
      <c r="Z427" s="27"/>
      <c r="AA427" s="27"/>
      <c r="AB427" s="25" t="str">
        <f>IF(AND(AA426&lt;=W427,Z426&gt;=W427)," ","X")</f>
        <v> </v>
      </c>
      <c r="AC427" s="28"/>
    </row>
    <row r="428" spans="1:30" ht="12.75">
      <c r="A428" s="2"/>
      <c r="B428" s="2"/>
      <c r="I428" s="16">
        <f t="shared" si="18"/>
        <v>0</v>
      </c>
      <c r="J428" s="27">
        <f>(I428+I429)/2</f>
        <v>0</v>
      </c>
      <c r="K428" s="27">
        <f>J428*0.1</f>
        <v>0</v>
      </c>
      <c r="L428" s="27">
        <f>J428+K428</f>
        <v>0</v>
      </c>
      <c r="M428" s="27">
        <f>J428-K428</f>
        <v>0</v>
      </c>
      <c r="N428" s="25" t="str">
        <f>IF(AND(M428&lt;=I428,L428&gt;=I428)," ","X")</f>
        <v> </v>
      </c>
      <c r="O428" s="28" t="str">
        <f>IF(OR(N428="X",N429="X"),"X"," ")</f>
        <v> </v>
      </c>
      <c r="P428" s="16">
        <f t="shared" si="19"/>
        <v>0</v>
      </c>
      <c r="Q428" s="27">
        <f>(P428+P429)/2</f>
        <v>0</v>
      </c>
      <c r="R428" s="27">
        <f>Q428*0.1</f>
        <v>0</v>
      </c>
      <c r="S428" s="27">
        <f>Q428+R428</f>
        <v>0</v>
      </c>
      <c r="T428" s="27">
        <f>Q428-R428</f>
        <v>0</v>
      </c>
      <c r="U428" s="25" t="str">
        <f>IF(AND(T428&lt;=P428,S428&gt;=P428)," ","X")</f>
        <v> </v>
      </c>
      <c r="V428" s="28" t="str">
        <f>IF(OR(U428="X",U429="X"),"X"," ")</f>
        <v> </v>
      </c>
      <c r="W428" s="15">
        <f t="shared" si="20"/>
        <v>0</v>
      </c>
      <c r="X428" s="27">
        <f>(W428+W429)/2</f>
        <v>0</v>
      </c>
      <c r="Y428" s="27">
        <f>X428*0.1</f>
        <v>0</v>
      </c>
      <c r="Z428" s="27">
        <f>X428+Y428</f>
        <v>0</v>
      </c>
      <c r="AA428" s="27">
        <f>X428-Y428</f>
        <v>0</v>
      </c>
      <c r="AB428" s="25" t="str">
        <f>IF(AND(AA428&lt;=W428,Z428&gt;=W428)," ","X")</f>
        <v> </v>
      </c>
      <c r="AC428" s="28" t="str">
        <f>IF(OR(AB428="X",AB429="X"),"X"," ")</f>
        <v> </v>
      </c>
      <c r="AD428" s="7" t="str">
        <f>IF(OR(O428="X",V428="X",AC428="X"),"X"," ")</f>
        <v> </v>
      </c>
    </row>
    <row r="429" spans="1:29" ht="12.75">
      <c r="A429" s="2"/>
      <c r="B429" s="2"/>
      <c r="I429" s="16">
        <f t="shared" si="18"/>
        <v>0</v>
      </c>
      <c r="J429" s="27"/>
      <c r="K429" s="27"/>
      <c r="L429" s="27"/>
      <c r="M429" s="27"/>
      <c r="N429" s="25" t="str">
        <f>IF(AND(M428&lt;=I429,L428&gt;=I429)," ","X")</f>
        <v> </v>
      </c>
      <c r="O429" s="28"/>
      <c r="P429" s="16">
        <f t="shared" si="19"/>
        <v>0</v>
      </c>
      <c r="Q429" s="27"/>
      <c r="R429" s="27"/>
      <c r="S429" s="27"/>
      <c r="T429" s="27"/>
      <c r="U429" s="25" t="str">
        <f>IF(AND(T428&lt;=P429,S428&gt;=P429)," ","X")</f>
        <v> </v>
      </c>
      <c r="V429" s="28"/>
      <c r="W429" s="15">
        <f t="shared" si="20"/>
        <v>0</v>
      </c>
      <c r="X429" s="27"/>
      <c r="Y429" s="27"/>
      <c r="Z429" s="27"/>
      <c r="AA429" s="27"/>
      <c r="AB429" s="25" t="str">
        <f>IF(AND(AA428&lt;=W429,Z428&gt;=W429)," ","X")</f>
        <v> </v>
      </c>
      <c r="AC429" s="28"/>
    </row>
    <row r="430" spans="1:30" ht="12.75">
      <c r="A430" s="2"/>
      <c r="B430" s="2"/>
      <c r="I430" s="16">
        <f t="shared" si="18"/>
        <v>0</v>
      </c>
      <c r="J430" s="27">
        <f>(I430+I431)/2</f>
        <v>0</v>
      </c>
      <c r="K430" s="27">
        <f>J430*0.1</f>
        <v>0</v>
      </c>
      <c r="L430" s="27">
        <f>J430+K430</f>
        <v>0</v>
      </c>
      <c r="M430" s="27">
        <f>J430-K430</f>
        <v>0</v>
      </c>
      <c r="N430" s="25" t="str">
        <f>IF(AND(M430&lt;=I430,L430&gt;=I430)," ","X")</f>
        <v> </v>
      </c>
      <c r="O430" s="28" t="str">
        <f>IF(OR(N430="X",N431="X"),"X"," ")</f>
        <v> </v>
      </c>
      <c r="P430" s="16">
        <f t="shared" si="19"/>
        <v>0</v>
      </c>
      <c r="Q430" s="27">
        <f>(P430+P431)/2</f>
        <v>0</v>
      </c>
      <c r="R430" s="27">
        <f>Q430*0.1</f>
        <v>0</v>
      </c>
      <c r="S430" s="27">
        <f>Q430+R430</f>
        <v>0</v>
      </c>
      <c r="T430" s="27">
        <f>Q430-R430</f>
        <v>0</v>
      </c>
      <c r="U430" s="25" t="str">
        <f>IF(AND(T430&lt;=P430,S430&gt;=P430)," ","X")</f>
        <v> </v>
      </c>
      <c r="V430" s="28" t="str">
        <f>IF(OR(U430="X",U431="X"),"X"," ")</f>
        <v> </v>
      </c>
      <c r="W430" s="15">
        <f t="shared" si="20"/>
        <v>0</v>
      </c>
      <c r="X430" s="27">
        <f>(W430+W431)/2</f>
        <v>0</v>
      </c>
      <c r="Y430" s="27">
        <f>X430*0.1</f>
        <v>0</v>
      </c>
      <c r="Z430" s="27">
        <f>X430+Y430</f>
        <v>0</v>
      </c>
      <c r="AA430" s="27">
        <f>X430-Y430</f>
        <v>0</v>
      </c>
      <c r="AB430" s="25" t="str">
        <f>IF(AND(AA430&lt;=W430,Z430&gt;=W430)," ","X")</f>
        <v> </v>
      </c>
      <c r="AC430" s="28" t="str">
        <f>IF(OR(AB430="X",AB431="X"),"X"," ")</f>
        <v> </v>
      </c>
      <c r="AD430" s="7" t="str">
        <f>IF(OR(O430="X",V430="X",AC430="X"),"X"," ")</f>
        <v> </v>
      </c>
    </row>
    <row r="431" spans="1:29" ht="12.75">
      <c r="A431" s="2"/>
      <c r="B431" s="2"/>
      <c r="I431" s="16">
        <f t="shared" si="18"/>
        <v>0</v>
      </c>
      <c r="J431" s="27"/>
      <c r="K431" s="27"/>
      <c r="L431" s="27"/>
      <c r="M431" s="27"/>
      <c r="N431" s="25" t="str">
        <f>IF(AND(M430&lt;=I431,L430&gt;=I431)," ","X")</f>
        <v> </v>
      </c>
      <c r="O431" s="28"/>
      <c r="P431" s="16">
        <f t="shared" si="19"/>
        <v>0</v>
      </c>
      <c r="Q431" s="27"/>
      <c r="R431" s="27"/>
      <c r="S431" s="27"/>
      <c r="T431" s="27"/>
      <c r="U431" s="25" t="str">
        <f>IF(AND(T430&lt;=P431,S430&gt;=P431)," ","X")</f>
        <v> </v>
      </c>
      <c r="V431" s="28"/>
      <c r="W431" s="15">
        <f t="shared" si="20"/>
        <v>0</v>
      </c>
      <c r="X431" s="27"/>
      <c r="Y431" s="27"/>
      <c r="Z431" s="27"/>
      <c r="AA431" s="27"/>
      <c r="AB431" s="25" t="str">
        <f>IF(AND(AA430&lt;=W431,Z430&gt;=W431)," ","X")</f>
        <v> </v>
      </c>
      <c r="AC431" s="28"/>
    </row>
    <row r="432" spans="1:30" ht="12.75">
      <c r="A432" s="2"/>
      <c r="B432" s="2"/>
      <c r="I432" s="16">
        <f t="shared" si="18"/>
        <v>0</v>
      </c>
      <c r="J432" s="27">
        <f>(I432+I433)/2</f>
        <v>0</v>
      </c>
      <c r="K432" s="27">
        <f>J432*0.1</f>
        <v>0</v>
      </c>
      <c r="L432" s="27">
        <f>J432+K432</f>
        <v>0</v>
      </c>
      <c r="M432" s="27">
        <f>J432-K432</f>
        <v>0</v>
      </c>
      <c r="N432" s="25" t="str">
        <f>IF(AND(M432&lt;=I432,L432&gt;=I432)," ","X")</f>
        <v> </v>
      </c>
      <c r="O432" s="28" t="str">
        <f>IF(OR(N432="X",N433="X"),"X"," ")</f>
        <v> </v>
      </c>
      <c r="P432" s="16">
        <f t="shared" si="19"/>
        <v>0</v>
      </c>
      <c r="Q432" s="27">
        <f>(P432+P433)/2</f>
        <v>0</v>
      </c>
      <c r="R432" s="27">
        <f>Q432*0.1</f>
        <v>0</v>
      </c>
      <c r="S432" s="27">
        <f>Q432+R432</f>
        <v>0</v>
      </c>
      <c r="T432" s="27">
        <f>Q432-R432</f>
        <v>0</v>
      </c>
      <c r="U432" s="25" t="str">
        <f>IF(AND(T432&lt;=P432,S432&gt;=P432)," ","X")</f>
        <v> </v>
      </c>
      <c r="V432" s="28" t="str">
        <f>IF(OR(U432="X",U433="X"),"X"," ")</f>
        <v> </v>
      </c>
      <c r="W432" s="15">
        <f t="shared" si="20"/>
        <v>0</v>
      </c>
      <c r="X432" s="27">
        <f>(W432+W433)/2</f>
        <v>0</v>
      </c>
      <c r="Y432" s="27">
        <f>X432*0.1</f>
        <v>0</v>
      </c>
      <c r="Z432" s="27">
        <f>X432+Y432</f>
        <v>0</v>
      </c>
      <c r="AA432" s="27">
        <f>X432-Y432</f>
        <v>0</v>
      </c>
      <c r="AB432" s="25" t="str">
        <f>IF(AND(AA432&lt;=W432,Z432&gt;=W432)," ","X")</f>
        <v> </v>
      </c>
      <c r="AC432" s="28" t="str">
        <f>IF(OR(AB432="X",AB433="X"),"X"," ")</f>
        <v> </v>
      </c>
      <c r="AD432" s="7" t="str">
        <f>IF(OR(O432="X",V432="X",AC432="X"),"X"," ")</f>
        <v> </v>
      </c>
    </row>
    <row r="433" spans="1:29" ht="12.75">
      <c r="A433" s="2"/>
      <c r="B433" s="2"/>
      <c r="I433" s="16">
        <f t="shared" si="18"/>
        <v>0</v>
      </c>
      <c r="J433" s="27"/>
      <c r="K433" s="27"/>
      <c r="L433" s="27"/>
      <c r="M433" s="27"/>
      <c r="N433" s="25" t="str">
        <f>IF(AND(M432&lt;=I433,L432&gt;=I433)," ","X")</f>
        <v> </v>
      </c>
      <c r="O433" s="28"/>
      <c r="P433" s="16">
        <f t="shared" si="19"/>
        <v>0</v>
      </c>
      <c r="Q433" s="27"/>
      <c r="R433" s="27"/>
      <c r="S433" s="27"/>
      <c r="T433" s="27"/>
      <c r="U433" s="25" t="str">
        <f>IF(AND(T432&lt;=P433,S432&gt;=P433)," ","X")</f>
        <v> </v>
      </c>
      <c r="V433" s="28"/>
      <c r="W433" s="15">
        <f t="shared" si="20"/>
        <v>0</v>
      </c>
      <c r="X433" s="27"/>
      <c r="Y433" s="27"/>
      <c r="Z433" s="27"/>
      <c r="AA433" s="27"/>
      <c r="AB433" s="25" t="str">
        <f>IF(AND(AA432&lt;=W433,Z432&gt;=W433)," ","X")</f>
        <v> </v>
      </c>
      <c r="AC433" s="28"/>
    </row>
    <row r="434" spans="1:30" ht="12.75">
      <c r="A434" s="2"/>
      <c r="B434" s="2"/>
      <c r="I434" s="16">
        <f t="shared" si="18"/>
        <v>0</v>
      </c>
      <c r="J434" s="27">
        <f>(I434+I435)/2</f>
        <v>0</v>
      </c>
      <c r="K434" s="27">
        <f>J434*0.1</f>
        <v>0</v>
      </c>
      <c r="L434" s="27">
        <f>J434+K434</f>
        <v>0</v>
      </c>
      <c r="M434" s="27">
        <f>J434-K434</f>
        <v>0</v>
      </c>
      <c r="N434" s="25" t="str">
        <f>IF(AND(M434&lt;=I434,L434&gt;=I434)," ","X")</f>
        <v> </v>
      </c>
      <c r="O434" s="28" t="str">
        <f>IF(OR(N434="X",N435="X"),"X"," ")</f>
        <v> </v>
      </c>
      <c r="P434" s="16">
        <f t="shared" si="19"/>
        <v>0</v>
      </c>
      <c r="Q434" s="27">
        <f>(P434+P435)/2</f>
        <v>0</v>
      </c>
      <c r="R434" s="27">
        <f>Q434*0.1</f>
        <v>0</v>
      </c>
      <c r="S434" s="27">
        <f>Q434+R434</f>
        <v>0</v>
      </c>
      <c r="T434" s="27">
        <f>Q434-R434</f>
        <v>0</v>
      </c>
      <c r="U434" s="25" t="str">
        <f>IF(AND(T434&lt;=P434,S434&gt;=P434)," ","X")</f>
        <v> </v>
      </c>
      <c r="V434" s="28" t="str">
        <f>IF(OR(U434="X",U435="X"),"X"," ")</f>
        <v> </v>
      </c>
      <c r="W434" s="15">
        <f t="shared" si="20"/>
        <v>0</v>
      </c>
      <c r="X434" s="27">
        <f>(W434+W435)/2</f>
        <v>0</v>
      </c>
      <c r="Y434" s="27">
        <f>X434*0.1</f>
        <v>0</v>
      </c>
      <c r="Z434" s="27">
        <f>X434+Y434</f>
        <v>0</v>
      </c>
      <c r="AA434" s="27">
        <f>X434-Y434</f>
        <v>0</v>
      </c>
      <c r="AB434" s="25" t="str">
        <f>IF(AND(AA434&lt;=W434,Z434&gt;=W434)," ","X")</f>
        <v> </v>
      </c>
      <c r="AC434" s="28" t="str">
        <f>IF(OR(AB434="X",AB435="X"),"X"," ")</f>
        <v> </v>
      </c>
      <c r="AD434" s="7" t="str">
        <f>IF(OR(O434="X",V434="X",AC434="X"),"X"," ")</f>
        <v> </v>
      </c>
    </row>
    <row r="435" spans="1:29" ht="12.75">
      <c r="A435" s="2"/>
      <c r="B435" s="2"/>
      <c r="I435" s="16">
        <f t="shared" si="18"/>
        <v>0</v>
      </c>
      <c r="J435" s="27"/>
      <c r="K435" s="27"/>
      <c r="L435" s="27"/>
      <c r="M435" s="27"/>
      <c r="N435" s="25" t="str">
        <f>IF(AND(M434&lt;=I435,L434&gt;=I435)," ","X")</f>
        <v> </v>
      </c>
      <c r="O435" s="28"/>
      <c r="P435" s="16">
        <f t="shared" si="19"/>
        <v>0</v>
      </c>
      <c r="Q435" s="27"/>
      <c r="R435" s="27"/>
      <c r="S435" s="27"/>
      <c r="T435" s="27"/>
      <c r="U435" s="25" t="str">
        <f>IF(AND(T434&lt;=P435,S434&gt;=P435)," ","X")</f>
        <v> </v>
      </c>
      <c r="V435" s="28"/>
      <c r="W435" s="15">
        <f t="shared" si="20"/>
        <v>0</v>
      </c>
      <c r="X435" s="27"/>
      <c r="Y435" s="27"/>
      <c r="Z435" s="27"/>
      <c r="AA435" s="27"/>
      <c r="AB435" s="25" t="str">
        <f>IF(AND(AA434&lt;=W435,Z434&gt;=W435)," ","X")</f>
        <v> </v>
      </c>
      <c r="AC435" s="28"/>
    </row>
    <row r="436" spans="1:30" ht="12.75">
      <c r="A436" s="2"/>
      <c r="B436" s="2"/>
      <c r="I436" s="16">
        <f t="shared" si="18"/>
        <v>0</v>
      </c>
      <c r="J436" s="27">
        <f>(I436+I437)/2</f>
        <v>0</v>
      </c>
      <c r="K436" s="27">
        <f>J436*0.1</f>
        <v>0</v>
      </c>
      <c r="L436" s="27">
        <f>J436+K436</f>
        <v>0</v>
      </c>
      <c r="M436" s="27">
        <f>J436-K436</f>
        <v>0</v>
      </c>
      <c r="N436" s="25" t="str">
        <f>IF(AND(M436&lt;=I436,L436&gt;=I436)," ","X")</f>
        <v> </v>
      </c>
      <c r="O436" s="28" t="str">
        <f>IF(OR(N436="X",N437="X"),"X"," ")</f>
        <v> </v>
      </c>
      <c r="P436" s="16">
        <f t="shared" si="19"/>
        <v>0</v>
      </c>
      <c r="Q436" s="27">
        <f>(P436+P437)/2</f>
        <v>0</v>
      </c>
      <c r="R436" s="27">
        <f>Q436*0.1</f>
        <v>0</v>
      </c>
      <c r="S436" s="27">
        <f>Q436+R436</f>
        <v>0</v>
      </c>
      <c r="T436" s="27">
        <f>Q436-R436</f>
        <v>0</v>
      </c>
      <c r="U436" s="25" t="str">
        <f>IF(AND(T436&lt;=P436,S436&gt;=P436)," ","X")</f>
        <v> </v>
      </c>
      <c r="V436" s="28" t="str">
        <f>IF(OR(U436="X",U437="X"),"X"," ")</f>
        <v> </v>
      </c>
      <c r="W436" s="15">
        <f t="shared" si="20"/>
        <v>0</v>
      </c>
      <c r="X436" s="27">
        <f>(W436+W437)/2</f>
        <v>0</v>
      </c>
      <c r="Y436" s="27">
        <f>X436*0.1</f>
        <v>0</v>
      </c>
      <c r="Z436" s="27">
        <f>X436+Y436</f>
        <v>0</v>
      </c>
      <c r="AA436" s="27">
        <f>X436-Y436</f>
        <v>0</v>
      </c>
      <c r="AB436" s="25" t="str">
        <f>IF(AND(AA436&lt;=W436,Z436&gt;=W436)," ","X")</f>
        <v> </v>
      </c>
      <c r="AC436" s="28" t="str">
        <f>IF(OR(AB436="X",AB437="X"),"X"," ")</f>
        <v> </v>
      </c>
      <c r="AD436" s="7" t="str">
        <f>IF(OR(O436="X",V436="X",AC436="X"),"X"," ")</f>
        <v> </v>
      </c>
    </row>
    <row r="437" spans="1:29" ht="12.75">
      <c r="A437" s="2"/>
      <c r="B437" s="2"/>
      <c r="I437" s="16">
        <f t="shared" si="18"/>
        <v>0</v>
      </c>
      <c r="J437" s="27"/>
      <c r="K437" s="27"/>
      <c r="L437" s="27"/>
      <c r="M437" s="27"/>
      <c r="N437" s="25" t="str">
        <f>IF(AND(M436&lt;=I437,L436&gt;=I437)," ","X")</f>
        <v> </v>
      </c>
      <c r="O437" s="28"/>
      <c r="P437" s="16">
        <f t="shared" si="19"/>
        <v>0</v>
      </c>
      <c r="Q437" s="27"/>
      <c r="R437" s="27"/>
      <c r="S437" s="27"/>
      <c r="T437" s="27"/>
      <c r="U437" s="25" t="str">
        <f>IF(AND(T436&lt;=P437,S436&gt;=P437)," ","X")</f>
        <v> </v>
      </c>
      <c r="V437" s="28"/>
      <c r="W437" s="15">
        <f t="shared" si="20"/>
        <v>0</v>
      </c>
      <c r="X437" s="27"/>
      <c r="Y437" s="27"/>
      <c r="Z437" s="27"/>
      <c r="AA437" s="27"/>
      <c r="AB437" s="25" t="str">
        <f>IF(AND(AA436&lt;=W437,Z436&gt;=W437)," ","X")</f>
        <v> </v>
      </c>
      <c r="AC437" s="28"/>
    </row>
    <row r="438" spans="1:30" ht="12.75">
      <c r="A438" s="2"/>
      <c r="B438" s="2"/>
      <c r="I438" s="16">
        <f t="shared" si="18"/>
        <v>0</v>
      </c>
      <c r="J438" s="27">
        <f>(I438+I439)/2</f>
        <v>0</v>
      </c>
      <c r="K438" s="27">
        <f>J438*0.1</f>
        <v>0</v>
      </c>
      <c r="L438" s="27">
        <f>J438+K438</f>
        <v>0</v>
      </c>
      <c r="M438" s="27">
        <f>J438-K438</f>
        <v>0</v>
      </c>
      <c r="N438" s="25" t="str">
        <f>IF(AND(M438&lt;=I438,L438&gt;=I438)," ","X")</f>
        <v> </v>
      </c>
      <c r="O438" s="28" t="str">
        <f>IF(OR(N438="X",N439="X"),"X"," ")</f>
        <v> </v>
      </c>
      <c r="P438" s="16">
        <f t="shared" si="19"/>
        <v>0</v>
      </c>
      <c r="Q438" s="27">
        <f>(P438+P439)/2</f>
        <v>0</v>
      </c>
      <c r="R438" s="27">
        <f>Q438*0.1</f>
        <v>0</v>
      </c>
      <c r="S438" s="27">
        <f>Q438+R438</f>
        <v>0</v>
      </c>
      <c r="T438" s="27">
        <f>Q438-R438</f>
        <v>0</v>
      </c>
      <c r="U438" s="25" t="str">
        <f>IF(AND(T438&lt;=P438,S438&gt;=P438)," ","X")</f>
        <v> </v>
      </c>
      <c r="V438" s="28" t="str">
        <f>IF(OR(U438="X",U439="X"),"X"," ")</f>
        <v> </v>
      </c>
      <c r="W438" s="15">
        <f t="shared" si="20"/>
        <v>0</v>
      </c>
      <c r="X438" s="27">
        <f>(W438+W439)/2</f>
        <v>0</v>
      </c>
      <c r="Y438" s="27">
        <f>X438*0.1</f>
        <v>0</v>
      </c>
      <c r="Z438" s="27">
        <f>X438+Y438</f>
        <v>0</v>
      </c>
      <c r="AA438" s="27">
        <f>X438-Y438</f>
        <v>0</v>
      </c>
      <c r="AB438" s="25" t="str">
        <f>IF(AND(AA438&lt;=W438,Z438&gt;=W438)," ","X")</f>
        <v> </v>
      </c>
      <c r="AC438" s="28" t="str">
        <f>IF(OR(AB438="X",AB439="X"),"X"," ")</f>
        <v> </v>
      </c>
      <c r="AD438" s="7" t="str">
        <f>IF(OR(O438="X",V438="X",AC438="X"),"X"," ")</f>
        <v> </v>
      </c>
    </row>
    <row r="439" spans="1:29" ht="12.75">
      <c r="A439" s="2"/>
      <c r="B439" s="2"/>
      <c r="I439" s="16">
        <f t="shared" si="18"/>
        <v>0</v>
      </c>
      <c r="J439" s="27"/>
      <c r="K439" s="27"/>
      <c r="L439" s="27"/>
      <c r="M439" s="27"/>
      <c r="N439" s="25" t="str">
        <f>IF(AND(M438&lt;=I439,L438&gt;=I439)," ","X")</f>
        <v> </v>
      </c>
      <c r="O439" s="28"/>
      <c r="P439" s="16">
        <f t="shared" si="19"/>
        <v>0</v>
      </c>
      <c r="Q439" s="27"/>
      <c r="R439" s="27"/>
      <c r="S439" s="27"/>
      <c r="T439" s="27"/>
      <c r="U439" s="25" t="str">
        <f>IF(AND(T438&lt;=P439,S438&gt;=P439)," ","X")</f>
        <v> </v>
      </c>
      <c r="V439" s="28"/>
      <c r="W439" s="15">
        <f t="shared" si="20"/>
        <v>0</v>
      </c>
      <c r="X439" s="27"/>
      <c r="Y439" s="27"/>
      <c r="Z439" s="27"/>
      <c r="AA439" s="27"/>
      <c r="AB439" s="25" t="str">
        <f>IF(AND(AA438&lt;=W439,Z438&gt;=W439)," ","X")</f>
        <v> </v>
      </c>
      <c r="AC439" s="28"/>
    </row>
    <row r="440" spans="1:30" ht="12.75">
      <c r="A440" s="2"/>
      <c r="B440" s="2"/>
      <c r="I440" s="16">
        <f t="shared" si="18"/>
        <v>0</v>
      </c>
      <c r="J440" s="27">
        <f>(I440+I441)/2</f>
        <v>0</v>
      </c>
      <c r="K440" s="27">
        <f>J440*0.1</f>
        <v>0</v>
      </c>
      <c r="L440" s="27">
        <f>J440+K440</f>
        <v>0</v>
      </c>
      <c r="M440" s="27">
        <f>J440-K440</f>
        <v>0</v>
      </c>
      <c r="N440" s="25" t="str">
        <f>IF(AND(M440&lt;=I440,L440&gt;=I440)," ","X")</f>
        <v> </v>
      </c>
      <c r="O440" s="28" t="str">
        <f>IF(OR(N440="X",N441="X"),"X"," ")</f>
        <v> </v>
      </c>
      <c r="P440" s="16">
        <f t="shared" si="19"/>
        <v>0</v>
      </c>
      <c r="Q440" s="27">
        <f>(P440+P441)/2</f>
        <v>0</v>
      </c>
      <c r="R440" s="27">
        <f>Q440*0.1</f>
        <v>0</v>
      </c>
      <c r="S440" s="27">
        <f>Q440+R440</f>
        <v>0</v>
      </c>
      <c r="T440" s="27">
        <f>Q440-R440</f>
        <v>0</v>
      </c>
      <c r="U440" s="25" t="str">
        <f>IF(AND(T440&lt;=P440,S440&gt;=P440)," ","X")</f>
        <v> </v>
      </c>
      <c r="V440" s="28" t="str">
        <f>IF(OR(U440="X",U441="X"),"X"," ")</f>
        <v> </v>
      </c>
      <c r="W440" s="15">
        <f t="shared" si="20"/>
        <v>0</v>
      </c>
      <c r="X440" s="27">
        <f>(W440+W441)/2</f>
        <v>0</v>
      </c>
      <c r="Y440" s="27">
        <f>X440*0.1</f>
        <v>0</v>
      </c>
      <c r="Z440" s="27">
        <f>X440+Y440</f>
        <v>0</v>
      </c>
      <c r="AA440" s="27">
        <f>X440-Y440</f>
        <v>0</v>
      </c>
      <c r="AB440" s="25" t="str">
        <f>IF(AND(AA440&lt;=W440,Z440&gt;=W440)," ","X")</f>
        <v> </v>
      </c>
      <c r="AC440" s="28" t="str">
        <f>IF(OR(AB440="X",AB441="X"),"X"," ")</f>
        <v> </v>
      </c>
      <c r="AD440" s="7" t="str">
        <f>IF(OR(O440="X",V440="X",AC440="X"),"X"," ")</f>
        <v> </v>
      </c>
    </row>
    <row r="441" spans="1:29" ht="12.75">
      <c r="A441" s="2"/>
      <c r="B441" s="2"/>
      <c r="I441" s="16">
        <f t="shared" si="18"/>
        <v>0</v>
      </c>
      <c r="J441" s="27"/>
      <c r="K441" s="27"/>
      <c r="L441" s="27"/>
      <c r="M441" s="27"/>
      <c r="N441" s="25" t="str">
        <f>IF(AND(M440&lt;=I441,L440&gt;=I441)," ","X")</f>
        <v> </v>
      </c>
      <c r="O441" s="28"/>
      <c r="P441" s="16">
        <f t="shared" si="19"/>
        <v>0</v>
      </c>
      <c r="Q441" s="27"/>
      <c r="R441" s="27"/>
      <c r="S441" s="27"/>
      <c r="T441" s="27"/>
      <c r="U441" s="25" t="str">
        <f>IF(AND(T440&lt;=P441,S440&gt;=P441)," ","X")</f>
        <v> </v>
      </c>
      <c r="V441" s="28"/>
      <c r="W441" s="15">
        <f t="shared" si="20"/>
        <v>0</v>
      </c>
      <c r="X441" s="27"/>
      <c r="Y441" s="27"/>
      <c r="Z441" s="27"/>
      <c r="AA441" s="27"/>
      <c r="AB441" s="25" t="str">
        <f>IF(AND(AA440&lt;=W441,Z440&gt;=W441)," ","X")</f>
        <v> </v>
      </c>
      <c r="AC441" s="28"/>
    </row>
    <row r="442" spans="1:30" ht="12.75">
      <c r="A442" s="2"/>
      <c r="B442" s="2"/>
      <c r="I442" s="16">
        <f t="shared" si="18"/>
        <v>0</v>
      </c>
      <c r="J442" s="27">
        <f>(I442+I443)/2</f>
        <v>0</v>
      </c>
      <c r="K442" s="27">
        <f>J442*0.1</f>
        <v>0</v>
      </c>
      <c r="L442" s="27">
        <f>J442+K442</f>
        <v>0</v>
      </c>
      <c r="M442" s="27">
        <f>J442-K442</f>
        <v>0</v>
      </c>
      <c r="N442" s="25" t="str">
        <f>IF(AND(M442&lt;=I442,L442&gt;=I442)," ","X")</f>
        <v> </v>
      </c>
      <c r="O442" s="28" t="str">
        <f>IF(OR(N442="X",N443="X"),"X"," ")</f>
        <v> </v>
      </c>
      <c r="P442" s="16">
        <f t="shared" si="19"/>
        <v>0</v>
      </c>
      <c r="Q442" s="27">
        <f>(P442+P443)/2</f>
        <v>0</v>
      </c>
      <c r="R442" s="27">
        <f>Q442*0.1</f>
        <v>0</v>
      </c>
      <c r="S442" s="27">
        <f>Q442+R442</f>
        <v>0</v>
      </c>
      <c r="T442" s="27">
        <f>Q442-R442</f>
        <v>0</v>
      </c>
      <c r="U442" s="25" t="str">
        <f>IF(AND(T442&lt;=P442,S442&gt;=P442)," ","X")</f>
        <v> </v>
      </c>
      <c r="V442" s="28" t="str">
        <f>IF(OR(U442="X",U443="X"),"X"," ")</f>
        <v> </v>
      </c>
      <c r="W442" s="15">
        <f t="shared" si="20"/>
        <v>0</v>
      </c>
      <c r="X442" s="27">
        <f>(W442+W443)/2</f>
        <v>0</v>
      </c>
      <c r="Y442" s="27">
        <f>X442*0.1</f>
        <v>0</v>
      </c>
      <c r="Z442" s="27">
        <f>X442+Y442</f>
        <v>0</v>
      </c>
      <c r="AA442" s="27">
        <f>X442-Y442</f>
        <v>0</v>
      </c>
      <c r="AB442" s="25" t="str">
        <f>IF(AND(AA442&lt;=W442,Z442&gt;=W442)," ","X")</f>
        <v> </v>
      </c>
      <c r="AC442" s="28" t="str">
        <f>IF(OR(AB442="X",AB443="X"),"X"," ")</f>
        <v> </v>
      </c>
      <c r="AD442" s="7" t="str">
        <f>IF(OR(O442="X",V442="X",AC442="X"),"X"," ")</f>
        <v> </v>
      </c>
    </row>
    <row r="443" spans="1:29" ht="12.75">
      <c r="A443" s="2"/>
      <c r="B443" s="2"/>
      <c r="I443" s="16">
        <f t="shared" si="18"/>
        <v>0</v>
      </c>
      <c r="J443" s="27"/>
      <c r="K443" s="27"/>
      <c r="L443" s="27"/>
      <c r="M443" s="27"/>
      <c r="N443" s="25" t="str">
        <f>IF(AND(M442&lt;=I443,L442&gt;=I443)," ","X")</f>
        <v> </v>
      </c>
      <c r="O443" s="28"/>
      <c r="P443" s="16">
        <f t="shared" si="19"/>
        <v>0</v>
      </c>
      <c r="Q443" s="27"/>
      <c r="R443" s="27"/>
      <c r="S443" s="27"/>
      <c r="T443" s="27"/>
      <c r="U443" s="25" t="str">
        <f>IF(AND(T442&lt;=P443,S442&gt;=P443)," ","X")</f>
        <v> </v>
      </c>
      <c r="V443" s="28"/>
      <c r="W443" s="15">
        <f t="shared" si="20"/>
        <v>0</v>
      </c>
      <c r="X443" s="27"/>
      <c r="Y443" s="27"/>
      <c r="Z443" s="27"/>
      <c r="AA443" s="27"/>
      <c r="AB443" s="25" t="str">
        <f>IF(AND(AA442&lt;=W443,Z442&gt;=W443)," ","X")</f>
        <v> </v>
      </c>
      <c r="AC443" s="28"/>
    </row>
    <row r="444" spans="1:30" ht="12.75">
      <c r="A444" s="2"/>
      <c r="B444" s="2"/>
      <c r="I444" s="16">
        <f t="shared" si="18"/>
        <v>0</v>
      </c>
      <c r="J444" s="27">
        <f>(I444+I445)/2</f>
        <v>0</v>
      </c>
      <c r="K444" s="27">
        <f>J444*0.1</f>
        <v>0</v>
      </c>
      <c r="L444" s="27">
        <f>J444+K444</f>
        <v>0</v>
      </c>
      <c r="M444" s="27">
        <f>J444-K444</f>
        <v>0</v>
      </c>
      <c r="N444" s="25" t="str">
        <f>IF(AND(M444&lt;=I444,L444&gt;=I444)," ","X")</f>
        <v> </v>
      </c>
      <c r="O444" s="28" t="str">
        <f>IF(OR(N444="X",N445="X"),"X"," ")</f>
        <v> </v>
      </c>
      <c r="P444" s="16">
        <f t="shared" si="19"/>
        <v>0</v>
      </c>
      <c r="Q444" s="27">
        <f>(P444+P445)/2</f>
        <v>0</v>
      </c>
      <c r="R444" s="27">
        <f>Q444*0.1</f>
        <v>0</v>
      </c>
      <c r="S444" s="27">
        <f>Q444+R444</f>
        <v>0</v>
      </c>
      <c r="T444" s="27">
        <f>Q444-R444</f>
        <v>0</v>
      </c>
      <c r="U444" s="25" t="str">
        <f>IF(AND(T444&lt;=P444,S444&gt;=P444)," ","X")</f>
        <v> </v>
      </c>
      <c r="V444" s="28" t="str">
        <f>IF(OR(U444="X",U445="X"),"X"," ")</f>
        <v> </v>
      </c>
      <c r="W444" s="15">
        <f t="shared" si="20"/>
        <v>0</v>
      </c>
      <c r="X444" s="27">
        <f>(W444+W445)/2</f>
        <v>0</v>
      </c>
      <c r="Y444" s="27">
        <f>X444*0.1</f>
        <v>0</v>
      </c>
      <c r="Z444" s="27">
        <f>X444+Y444</f>
        <v>0</v>
      </c>
      <c r="AA444" s="27">
        <f>X444-Y444</f>
        <v>0</v>
      </c>
      <c r="AB444" s="25" t="str">
        <f>IF(AND(AA444&lt;=W444,Z444&gt;=W444)," ","X")</f>
        <v> </v>
      </c>
      <c r="AC444" s="28" t="str">
        <f>IF(OR(AB444="X",AB445="X"),"X"," ")</f>
        <v> </v>
      </c>
      <c r="AD444" s="7" t="str">
        <f>IF(OR(O444="X",V444="X",AC444="X"),"X"," ")</f>
        <v> </v>
      </c>
    </row>
    <row r="445" spans="1:29" ht="12.75">
      <c r="A445" s="2"/>
      <c r="B445" s="2"/>
      <c r="I445" s="16">
        <f t="shared" si="18"/>
        <v>0</v>
      </c>
      <c r="J445" s="27"/>
      <c r="K445" s="27"/>
      <c r="L445" s="27"/>
      <c r="M445" s="27"/>
      <c r="N445" s="25" t="str">
        <f>IF(AND(M444&lt;=I445,L444&gt;=I445)," ","X")</f>
        <v> </v>
      </c>
      <c r="O445" s="28"/>
      <c r="P445" s="16">
        <f t="shared" si="19"/>
        <v>0</v>
      </c>
      <c r="Q445" s="27"/>
      <c r="R445" s="27"/>
      <c r="S445" s="27"/>
      <c r="T445" s="27"/>
      <c r="U445" s="25" t="str">
        <f>IF(AND(T444&lt;=P445,S444&gt;=P445)," ","X")</f>
        <v> </v>
      </c>
      <c r="V445" s="28"/>
      <c r="W445" s="15">
        <f t="shared" si="20"/>
        <v>0</v>
      </c>
      <c r="X445" s="27"/>
      <c r="Y445" s="27"/>
      <c r="Z445" s="27"/>
      <c r="AA445" s="27"/>
      <c r="AB445" s="25" t="str">
        <f>IF(AND(AA444&lt;=W445,Z444&gt;=W445)," ","X")</f>
        <v> </v>
      </c>
      <c r="AC445" s="28"/>
    </row>
    <row r="446" spans="1:30" ht="12.75">
      <c r="A446" s="2"/>
      <c r="B446" s="2"/>
      <c r="I446" s="16">
        <f t="shared" si="18"/>
        <v>0</v>
      </c>
      <c r="J446" s="27">
        <f>(I446+I447)/2</f>
        <v>0</v>
      </c>
      <c r="K446" s="27">
        <f>J446*0.1</f>
        <v>0</v>
      </c>
      <c r="L446" s="27">
        <f>J446+K446</f>
        <v>0</v>
      </c>
      <c r="M446" s="27">
        <f>J446-K446</f>
        <v>0</v>
      </c>
      <c r="N446" s="25" t="str">
        <f>IF(AND(M446&lt;=I446,L446&gt;=I446)," ","X")</f>
        <v> </v>
      </c>
      <c r="O446" s="28" t="str">
        <f>IF(OR(N446="X",N447="X"),"X"," ")</f>
        <v> </v>
      </c>
      <c r="P446" s="16">
        <f t="shared" si="19"/>
        <v>0</v>
      </c>
      <c r="Q446" s="27">
        <f>(P446+P447)/2</f>
        <v>0</v>
      </c>
      <c r="R446" s="27">
        <f>Q446*0.1</f>
        <v>0</v>
      </c>
      <c r="S446" s="27">
        <f>Q446+R446</f>
        <v>0</v>
      </c>
      <c r="T446" s="27">
        <f>Q446-R446</f>
        <v>0</v>
      </c>
      <c r="U446" s="25" t="str">
        <f>IF(AND(T446&lt;=P446,S446&gt;=P446)," ","X")</f>
        <v> </v>
      </c>
      <c r="V446" s="28" t="str">
        <f>IF(OR(U446="X",U447="X"),"X"," ")</f>
        <v> </v>
      </c>
      <c r="W446" s="15">
        <f t="shared" si="20"/>
        <v>0</v>
      </c>
      <c r="X446" s="27">
        <f>(W446+W447)/2</f>
        <v>0</v>
      </c>
      <c r="Y446" s="27">
        <f>X446*0.1</f>
        <v>0</v>
      </c>
      <c r="Z446" s="27">
        <f>X446+Y446</f>
        <v>0</v>
      </c>
      <c r="AA446" s="27">
        <f>X446-Y446</f>
        <v>0</v>
      </c>
      <c r="AB446" s="25" t="str">
        <f>IF(AND(AA446&lt;=W446,Z446&gt;=W446)," ","X")</f>
        <v> </v>
      </c>
      <c r="AC446" s="28" t="str">
        <f>IF(OR(AB446="X",AB447="X"),"X"," ")</f>
        <v> </v>
      </c>
      <c r="AD446" s="7" t="str">
        <f>IF(OR(O446="X",V446="X",AC446="X"),"X"," ")</f>
        <v> </v>
      </c>
    </row>
    <row r="447" spans="1:29" ht="12.75">
      <c r="A447" s="2"/>
      <c r="B447" s="2"/>
      <c r="I447" s="16">
        <f t="shared" si="18"/>
        <v>0</v>
      </c>
      <c r="J447" s="27"/>
      <c r="K447" s="27"/>
      <c r="L447" s="27"/>
      <c r="M447" s="27"/>
      <c r="N447" s="25" t="str">
        <f>IF(AND(M446&lt;=I447,L446&gt;=I447)," ","X")</f>
        <v> </v>
      </c>
      <c r="O447" s="28"/>
      <c r="P447" s="16">
        <f t="shared" si="19"/>
        <v>0</v>
      </c>
      <c r="Q447" s="27"/>
      <c r="R447" s="27"/>
      <c r="S447" s="27"/>
      <c r="T447" s="27"/>
      <c r="U447" s="25" t="str">
        <f>IF(AND(T446&lt;=P447,S446&gt;=P447)," ","X")</f>
        <v> </v>
      </c>
      <c r="V447" s="28"/>
      <c r="W447" s="15">
        <f t="shared" si="20"/>
        <v>0</v>
      </c>
      <c r="X447" s="27"/>
      <c r="Y447" s="27"/>
      <c r="Z447" s="27"/>
      <c r="AA447" s="27"/>
      <c r="AB447" s="25" t="str">
        <f>IF(AND(AA446&lt;=W447,Z446&gt;=W447)," ","X")</f>
        <v> </v>
      </c>
      <c r="AC447" s="28"/>
    </row>
    <row r="448" spans="1:30" ht="12.75">
      <c r="A448" s="2"/>
      <c r="B448" s="2"/>
      <c r="I448" s="16">
        <f t="shared" si="18"/>
        <v>0</v>
      </c>
      <c r="J448" s="27">
        <f>(I448+I449)/2</f>
        <v>0</v>
      </c>
      <c r="K448" s="27">
        <f>J448*0.1</f>
        <v>0</v>
      </c>
      <c r="L448" s="27">
        <f>J448+K448</f>
        <v>0</v>
      </c>
      <c r="M448" s="27">
        <f>J448-K448</f>
        <v>0</v>
      </c>
      <c r="N448" s="25" t="str">
        <f>IF(AND(M448&lt;=I448,L448&gt;=I448)," ","X")</f>
        <v> </v>
      </c>
      <c r="O448" s="28" t="str">
        <f>IF(OR(N448="X",N449="X"),"X"," ")</f>
        <v> </v>
      </c>
      <c r="P448" s="16">
        <f t="shared" si="19"/>
        <v>0</v>
      </c>
      <c r="Q448" s="27">
        <f>(P448+P449)/2</f>
        <v>0</v>
      </c>
      <c r="R448" s="27">
        <f>Q448*0.1</f>
        <v>0</v>
      </c>
      <c r="S448" s="27">
        <f>Q448+R448</f>
        <v>0</v>
      </c>
      <c r="T448" s="27">
        <f>Q448-R448</f>
        <v>0</v>
      </c>
      <c r="U448" s="25" t="str">
        <f>IF(AND(T448&lt;=P448,S448&gt;=P448)," ","X")</f>
        <v> </v>
      </c>
      <c r="V448" s="28" t="str">
        <f>IF(OR(U448="X",U449="X"),"X"," ")</f>
        <v> </v>
      </c>
      <c r="W448" s="15">
        <f t="shared" si="20"/>
        <v>0</v>
      </c>
      <c r="X448" s="27">
        <f>(W448+W449)/2</f>
        <v>0</v>
      </c>
      <c r="Y448" s="27">
        <f>X448*0.1</f>
        <v>0</v>
      </c>
      <c r="Z448" s="27">
        <f>X448+Y448</f>
        <v>0</v>
      </c>
      <c r="AA448" s="27">
        <f>X448-Y448</f>
        <v>0</v>
      </c>
      <c r="AB448" s="25" t="str">
        <f>IF(AND(AA448&lt;=W448,Z448&gt;=W448)," ","X")</f>
        <v> </v>
      </c>
      <c r="AC448" s="28" t="str">
        <f>IF(OR(AB448="X",AB449="X"),"X"," ")</f>
        <v> </v>
      </c>
      <c r="AD448" s="7" t="str">
        <f>IF(OR(O448="X",V448="X",AC448="X"),"X"," ")</f>
        <v> </v>
      </c>
    </row>
    <row r="449" spans="1:29" ht="12.75">
      <c r="A449" s="2"/>
      <c r="B449" s="2"/>
      <c r="I449" s="16">
        <f t="shared" si="18"/>
        <v>0</v>
      </c>
      <c r="J449" s="27"/>
      <c r="K449" s="27"/>
      <c r="L449" s="27"/>
      <c r="M449" s="27"/>
      <c r="N449" s="25" t="str">
        <f>IF(AND(M448&lt;=I449,L448&gt;=I449)," ","X")</f>
        <v> </v>
      </c>
      <c r="O449" s="28"/>
      <c r="P449" s="16">
        <f t="shared" si="19"/>
        <v>0</v>
      </c>
      <c r="Q449" s="27"/>
      <c r="R449" s="27"/>
      <c r="S449" s="27"/>
      <c r="T449" s="27"/>
      <c r="U449" s="25" t="str">
        <f>IF(AND(T448&lt;=P449,S448&gt;=P449)," ","X")</f>
        <v> </v>
      </c>
      <c r="V449" s="28"/>
      <c r="W449" s="15">
        <f t="shared" si="20"/>
        <v>0</v>
      </c>
      <c r="X449" s="27"/>
      <c r="Y449" s="27"/>
      <c r="Z449" s="27"/>
      <c r="AA449" s="27"/>
      <c r="AB449" s="25" t="str">
        <f>IF(AND(AA448&lt;=W449,Z448&gt;=W449)," ","X")</f>
        <v> </v>
      </c>
      <c r="AC449" s="28"/>
    </row>
    <row r="450" spans="1:30" ht="12.75">
      <c r="A450" s="2"/>
      <c r="B450" s="2"/>
      <c r="I450" s="16">
        <f t="shared" si="18"/>
        <v>0</v>
      </c>
      <c r="J450" s="27">
        <f>(I450+I451)/2</f>
        <v>0</v>
      </c>
      <c r="K450" s="27">
        <f>J450*0.1</f>
        <v>0</v>
      </c>
      <c r="L450" s="27">
        <f>J450+K450</f>
        <v>0</v>
      </c>
      <c r="M450" s="27">
        <f>J450-K450</f>
        <v>0</v>
      </c>
      <c r="N450" s="25" t="str">
        <f>IF(AND(M450&lt;=I450,L450&gt;=I450)," ","X")</f>
        <v> </v>
      </c>
      <c r="O450" s="28" t="str">
        <f>IF(OR(N450="X",N451="X"),"X"," ")</f>
        <v> </v>
      </c>
      <c r="P450" s="16">
        <f t="shared" si="19"/>
        <v>0</v>
      </c>
      <c r="Q450" s="27">
        <f>(P450+P451)/2</f>
        <v>0</v>
      </c>
      <c r="R450" s="27">
        <f>Q450*0.1</f>
        <v>0</v>
      </c>
      <c r="S450" s="27">
        <f>Q450+R450</f>
        <v>0</v>
      </c>
      <c r="T450" s="27">
        <f>Q450-R450</f>
        <v>0</v>
      </c>
      <c r="U450" s="25" t="str">
        <f>IF(AND(T450&lt;=P450,S450&gt;=P450)," ","X")</f>
        <v> </v>
      </c>
      <c r="V450" s="28" t="str">
        <f>IF(OR(U450="X",U451="X"),"X"," ")</f>
        <v> </v>
      </c>
      <c r="W450" s="15">
        <f t="shared" si="20"/>
        <v>0</v>
      </c>
      <c r="X450" s="27">
        <f>(W450+W451)/2</f>
        <v>0</v>
      </c>
      <c r="Y450" s="27">
        <f>X450*0.1</f>
        <v>0</v>
      </c>
      <c r="Z450" s="27">
        <f>X450+Y450</f>
        <v>0</v>
      </c>
      <c r="AA450" s="27">
        <f>X450-Y450</f>
        <v>0</v>
      </c>
      <c r="AB450" s="25" t="str">
        <f>IF(AND(AA450&lt;=W450,Z450&gt;=W450)," ","X")</f>
        <v> </v>
      </c>
      <c r="AC450" s="28" t="str">
        <f>IF(OR(AB450="X",AB451="X"),"X"," ")</f>
        <v> </v>
      </c>
      <c r="AD450" s="7" t="str">
        <f>IF(OR(O450="X",V450="X",AC450="X"),"X"," ")</f>
        <v> </v>
      </c>
    </row>
    <row r="451" spans="1:29" ht="12.75">
      <c r="A451" s="2"/>
      <c r="B451" s="2"/>
      <c r="I451" s="16">
        <f t="shared" si="18"/>
        <v>0</v>
      </c>
      <c r="J451" s="27"/>
      <c r="K451" s="27"/>
      <c r="L451" s="27"/>
      <c r="M451" s="27"/>
      <c r="N451" s="25" t="str">
        <f>IF(AND(M450&lt;=I451,L450&gt;=I451)," ","X")</f>
        <v> </v>
      </c>
      <c r="O451" s="28"/>
      <c r="P451" s="16">
        <f t="shared" si="19"/>
        <v>0</v>
      </c>
      <c r="Q451" s="27"/>
      <c r="R451" s="27"/>
      <c r="S451" s="27"/>
      <c r="T451" s="27"/>
      <c r="U451" s="25" t="str">
        <f>IF(AND(T450&lt;=P451,S450&gt;=P451)," ","X")</f>
        <v> </v>
      </c>
      <c r="V451" s="28"/>
      <c r="W451" s="15">
        <f t="shared" si="20"/>
        <v>0</v>
      </c>
      <c r="X451" s="27"/>
      <c r="Y451" s="27"/>
      <c r="Z451" s="27"/>
      <c r="AA451" s="27"/>
      <c r="AB451" s="25" t="str">
        <f>IF(AND(AA450&lt;=W451,Z450&gt;=W451)," ","X")</f>
        <v> </v>
      </c>
      <c r="AC451" s="28"/>
    </row>
    <row r="452" spans="1:30" ht="12.75">
      <c r="A452" s="2"/>
      <c r="B452" s="2"/>
      <c r="I452" s="16">
        <f t="shared" si="18"/>
        <v>0</v>
      </c>
      <c r="J452" s="27">
        <f>(I452+I453)/2</f>
        <v>0</v>
      </c>
      <c r="K452" s="27">
        <f>J452*0.1</f>
        <v>0</v>
      </c>
      <c r="L452" s="27">
        <f>J452+K452</f>
        <v>0</v>
      </c>
      <c r="M452" s="27">
        <f>J452-K452</f>
        <v>0</v>
      </c>
      <c r="N452" s="25" t="str">
        <f>IF(AND(M452&lt;=I452,L452&gt;=I452)," ","X")</f>
        <v> </v>
      </c>
      <c r="O452" s="28" t="str">
        <f>IF(OR(N452="X",N453="X"),"X"," ")</f>
        <v> </v>
      </c>
      <c r="P452" s="16">
        <f t="shared" si="19"/>
        <v>0</v>
      </c>
      <c r="Q452" s="27">
        <f>(P452+P453)/2</f>
        <v>0</v>
      </c>
      <c r="R452" s="27">
        <f>Q452*0.1</f>
        <v>0</v>
      </c>
      <c r="S452" s="27">
        <f>Q452+R452</f>
        <v>0</v>
      </c>
      <c r="T452" s="27">
        <f>Q452-R452</f>
        <v>0</v>
      </c>
      <c r="U452" s="25" t="str">
        <f>IF(AND(T452&lt;=P452,S452&gt;=P452)," ","X")</f>
        <v> </v>
      </c>
      <c r="V452" s="28" t="str">
        <f>IF(OR(U452="X",U453="X"),"X"," ")</f>
        <v> </v>
      </c>
      <c r="W452" s="15">
        <f t="shared" si="20"/>
        <v>0</v>
      </c>
      <c r="X452" s="27">
        <f>(W452+W453)/2</f>
        <v>0</v>
      </c>
      <c r="Y452" s="27">
        <f>X452*0.1</f>
        <v>0</v>
      </c>
      <c r="Z452" s="27">
        <f>X452+Y452</f>
        <v>0</v>
      </c>
      <c r="AA452" s="27">
        <f>X452-Y452</f>
        <v>0</v>
      </c>
      <c r="AB452" s="25" t="str">
        <f>IF(AND(AA452&lt;=W452,Z452&gt;=W452)," ","X")</f>
        <v> </v>
      </c>
      <c r="AC452" s="28" t="str">
        <f>IF(OR(AB452="X",AB453="X"),"X"," ")</f>
        <v> </v>
      </c>
      <c r="AD452" s="7" t="str">
        <f>IF(OR(O452="X",V452="X",AC452="X"),"X"," ")</f>
        <v> </v>
      </c>
    </row>
    <row r="453" spans="1:29" ht="12.75">
      <c r="A453" s="2"/>
      <c r="B453" s="2"/>
      <c r="I453" s="16">
        <f t="shared" si="18"/>
        <v>0</v>
      </c>
      <c r="J453" s="27"/>
      <c r="K453" s="27"/>
      <c r="L453" s="27"/>
      <c r="M453" s="27"/>
      <c r="N453" s="25" t="str">
        <f>IF(AND(M452&lt;=I453,L452&gt;=I453)," ","X")</f>
        <v> </v>
      </c>
      <c r="O453" s="28"/>
      <c r="P453" s="16">
        <f t="shared" si="19"/>
        <v>0</v>
      </c>
      <c r="Q453" s="27"/>
      <c r="R453" s="27"/>
      <c r="S453" s="27"/>
      <c r="T453" s="27"/>
      <c r="U453" s="25" t="str">
        <f>IF(AND(T452&lt;=P453,S452&gt;=P453)," ","X")</f>
        <v> </v>
      </c>
      <c r="V453" s="28"/>
      <c r="W453" s="15">
        <f t="shared" si="20"/>
        <v>0</v>
      </c>
      <c r="X453" s="27"/>
      <c r="Y453" s="27"/>
      <c r="Z453" s="27"/>
      <c r="AA453" s="27"/>
      <c r="AB453" s="25" t="str">
        <f>IF(AND(AA452&lt;=W453,Z452&gt;=W453)," ","X")</f>
        <v> </v>
      </c>
      <c r="AC453" s="28"/>
    </row>
    <row r="454" spans="1:30" ht="12.75">
      <c r="A454" s="2"/>
      <c r="B454" s="2"/>
      <c r="I454" s="16">
        <f t="shared" si="18"/>
        <v>0</v>
      </c>
      <c r="J454" s="27">
        <f>(I454+I455)/2</f>
        <v>0</v>
      </c>
      <c r="K454" s="27">
        <f>J454*0.1</f>
        <v>0</v>
      </c>
      <c r="L454" s="27">
        <f>J454+K454</f>
        <v>0</v>
      </c>
      <c r="M454" s="27">
        <f>J454-K454</f>
        <v>0</v>
      </c>
      <c r="N454" s="25" t="str">
        <f>IF(AND(M454&lt;=I454,L454&gt;=I454)," ","X")</f>
        <v> </v>
      </c>
      <c r="O454" s="28" t="str">
        <f>IF(OR(N454="X",N455="X"),"X"," ")</f>
        <v> </v>
      </c>
      <c r="P454" s="16">
        <f t="shared" si="19"/>
        <v>0</v>
      </c>
      <c r="Q454" s="27">
        <f>(P454+P455)/2</f>
        <v>0</v>
      </c>
      <c r="R454" s="27">
        <f>Q454*0.1</f>
        <v>0</v>
      </c>
      <c r="S454" s="27">
        <f>Q454+R454</f>
        <v>0</v>
      </c>
      <c r="T454" s="27">
        <f>Q454-R454</f>
        <v>0</v>
      </c>
      <c r="U454" s="25" t="str">
        <f>IF(AND(T454&lt;=P454,S454&gt;=P454)," ","X")</f>
        <v> </v>
      </c>
      <c r="V454" s="28" t="str">
        <f>IF(OR(U454="X",U455="X"),"X"," ")</f>
        <v> </v>
      </c>
      <c r="W454" s="15">
        <f t="shared" si="20"/>
        <v>0</v>
      </c>
      <c r="X454" s="27">
        <f>(W454+W455)/2</f>
        <v>0</v>
      </c>
      <c r="Y454" s="27">
        <f>X454*0.1</f>
        <v>0</v>
      </c>
      <c r="Z454" s="27">
        <f>X454+Y454</f>
        <v>0</v>
      </c>
      <c r="AA454" s="27">
        <f>X454-Y454</f>
        <v>0</v>
      </c>
      <c r="AB454" s="25" t="str">
        <f>IF(AND(AA454&lt;=W454,Z454&gt;=W454)," ","X")</f>
        <v> </v>
      </c>
      <c r="AC454" s="28" t="str">
        <f>IF(OR(AB454="X",AB455="X"),"X"," ")</f>
        <v> </v>
      </c>
      <c r="AD454" s="7" t="str">
        <f>IF(OR(O454="X",V454="X",AC454="X"),"X"," ")</f>
        <v> </v>
      </c>
    </row>
    <row r="455" spans="1:29" ht="12.75">
      <c r="A455" s="2"/>
      <c r="B455" s="2"/>
      <c r="I455" s="16">
        <f t="shared" si="18"/>
        <v>0</v>
      </c>
      <c r="J455" s="27"/>
      <c r="K455" s="27"/>
      <c r="L455" s="27"/>
      <c r="M455" s="27"/>
      <c r="N455" s="25" t="str">
        <f>IF(AND(M454&lt;=I455,L454&gt;=I455)," ","X")</f>
        <v> </v>
      </c>
      <c r="O455" s="28"/>
      <c r="P455" s="16">
        <f t="shared" si="19"/>
        <v>0</v>
      </c>
      <c r="Q455" s="27"/>
      <c r="R455" s="27"/>
      <c r="S455" s="27"/>
      <c r="T455" s="27"/>
      <c r="U455" s="25" t="str">
        <f>IF(AND(T454&lt;=P455,S454&gt;=P455)," ","X")</f>
        <v> </v>
      </c>
      <c r="V455" s="28"/>
      <c r="W455" s="15">
        <f t="shared" si="20"/>
        <v>0</v>
      </c>
      <c r="X455" s="27"/>
      <c r="Y455" s="27"/>
      <c r="Z455" s="27"/>
      <c r="AA455" s="27"/>
      <c r="AB455" s="25" t="str">
        <f>IF(AND(AA454&lt;=W455,Z454&gt;=W455)," ","X")</f>
        <v> </v>
      </c>
      <c r="AC455" s="28"/>
    </row>
    <row r="456" spans="1:30" ht="12.75">
      <c r="A456" s="2"/>
      <c r="B456" s="2"/>
      <c r="I456" s="16">
        <f t="shared" si="18"/>
        <v>0</v>
      </c>
      <c r="J456" s="27">
        <f>(I456+I457)/2</f>
        <v>0</v>
      </c>
      <c r="K456" s="27">
        <f>J456*0.1</f>
        <v>0</v>
      </c>
      <c r="L456" s="27">
        <f>J456+K456</f>
        <v>0</v>
      </c>
      <c r="M456" s="27">
        <f>J456-K456</f>
        <v>0</v>
      </c>
      <c r="N456" s="25" t="str">
        <f>IF(AND(M456&lt;=I456,L456&gt;=I456)," ","X")</f>
        <v> </v>
      </c>
      <c r="O456" s="28" t="str">
        <f>IF(OR(N456="X",N457="X"),"X"," ")</f>
        <v> </v>
      </c>
      <c r="P456" s="16">
        <f t="shared" si="19"/>
        <v>0</v>
      </c>
      <c r="Q456" s="27">
        <f>(P456+P457)/2</f>
        <v>0</v>
      </c>
      <c r="R456" s="27">
        <f>Q456*0.1</f>
        <v>0</v>
      </c>
      <c r="S456" s="27">
        <f>Q456+R456</f>
        <v>0</v>
      </c>
      <c r="T456" s="27">
        <f>Q456-R456</f>
        <v>0</v>
      </c>
      <c r="U456" s="25" t="str">
        <f>IF(AND(T456&lt;=P456,S456&gt;=P456)," ","X")</f>
        <v> </v>
      </c>
      <c r="V456" s="28" t="str">
        <f>IF(OR(U456="X",U457="X"),"X"," ")</f>
        <v> </v>
      </c>
      <c r="W456" s="15">
        <f t="shared" si="20"/>
        <v>0</v>
      </c>
      <c r="X456" s="27">
        <f>(W456+W457)/2</f>
        <v>0</v>
      </c>
      <c r="Y456" s="27">
        <f>X456*0.1</f>
        <v>0</v>
      </c>
      <c r="Z456" s="27">
        <f>X456+Y456</f>
        <v>0</v>
      </c>
      <c r="AA456" s="27">
        <f>X456-Y456</f>
        <v>0</v>
      </c>
      <c r="AB456" s="25" t="str">
        <f>IF(AND(AA456&lt;=W456,Z456&gt;=W456)," ","X")</f>
        <v> </v>
      </c>
      <c r="AC456" s="28" t="str">
        <f>IF(OR(AB456="X",AB457="X"),"X"," ")</f>
        <v> </v>
      </c>
      <c r="AD456" s="7" t="str">
        <f>IF(OR(O456="X",V456="X",AC456="X"),"X"," ")</f>
        <v> </v>
      </c>
    </row>
    <row r="457" spans="1:29" ht="12.75">
      <c r="A457" s="2"/>
      <c r="B457" s="2"/>
      <c r="I457" s="16">
        <f t="shared" si="18"/>
        <v>0</v>
      </c>
      <c r="J457" s="27"/>
      <c r="K457" s="27"/>
      <c r="L457" s="27"/>
      <c r="M457" s="27"/>
      <c r="N457" s="25" t="str">
        <f>IF(AND(M456&lt;=I457,L456&gt;=I457)," ","X")</f>
        <v> </v>
      </c>
      <c r="O457" s="28"/>
      <c r="P457" s="16">
        <f t="shared" si="19"/>
        <v>0</v>
      </c>
      <c r="Q457" s="27"/>
      <c r="R457" s="27"/>
      <c r="S457" s="27"/>
      <c r="T457" s="27"/>
      <c r="U457" s="25" t="str">
        <f>IF(AND(T456&lt;=P457,S456&gt;=P457)," ","X")</f>
        <v> </v>
      </c>
      <c r="V457" s="28"/>
      <c r="W457" s="15">
        <f t="shared" si="20"/>
        <v>0</v>
      </c>
      <c r="X457" s="27"/>
      <c r="Y457" s="27"/>
      <c r="Z457" s="27"/>
      <c r="AA457" s="27"/>
      <c r="AB457" s="25" t="str">
        <f>IF(AND(AA456&lt;=W457,Z456&gt;=W457)," ","X")</f>
        <v> </v>
      </c>
      <c r="AC457" s="28"/>
    </row>
    <row r="458" spans="1:30" ht="12.75">
      <c r="A458" s="2"/>
      <c r="B458" s="2"/>
      <c r="I458" s="16">
        <f t="shared" si="18"/>
        <v>0</v>
      </c>
      <c r="J458" s="27">
        <f>(I458+I459)/2</f>
        <v>0</v>
      </c>
      <c r="K458" s="27">
        <f>J458*0.1</f>
        <v>0</v>
      </c>
      <c r="L458" s="27">
        <f>J458+K458</f>
        <v>0</v>
      </c>
      <c r="M458" s="27">
        <f>J458-K458</f>
        <v>0</v>
      </c>
      <c r="N458" s="25" t="str">
        <f>IF(AND(M458&lt;=I458,L458&gt;=I458)," ","X")</f>
        <v> </v>
      </c>
      <c r="O458" s="28" t="str">
        <f>IF(OR(N458="X",N459="X"),"X"," ")</f>
        <v> </v>
      </c>
      <c r="P458" s="16">
        <f t="shared" si="19"/>
        <v>0</v>
      </c>
      <c r="Q458" s="27">
        <f>(P458+P459)/2</f>
        <v>0</v>
      </c>
      <c r="R458" s="27">
        <f>Q458*0.1</f>
        <v>0</v>
      </c>
      <c r="S458" s="27">
        <f>Q458+R458</f>
        <v>0</v>
      </c>
      <c r="T458" s="27">
        <f>Q458-R458</f>
        <v>0</v>
      </c>
      <c r="U458" s="25" t="str">
        <f>IF(AND(T458&lt;=P458,S458&gt;=P458)," ","X")</f>
        <v> </v>
      </c>
      <c r="V458" s="28" t="str">
        <f>IF(OR(U458="X",U459="X"),"X"," ")</f>
        <v> </v>
      </c>
      <c r="W458" s="15">
        <f t="shared" si="20"/>
        <v>0</v>
      </c>
      <c r="X458" s="27">
        <f>(W458+W459)/2</f>
        <v>0</v>
      </c>
      <c r="Y458" s="27">
        <f>X458*0.1</f>
        <v>0</v>
      </c>
      <c r="Z458" s="27">
        <f>X458+Y458</f>
        <v>0</v>
      </c>
      <c r="AA458" s="27">
        <f>X458-Y458</f>
        <v>0</v>
      </c>
      <c r="AB458" s="25" t="str">
        <f>IF(AND(AA458&lt;=W458,Z458&gt;=W458)," ","X")</f>
        <v> </v>
      </c>
      <c r="AC458" s="28" t="str">
        <f>IF(OR(AB458="X",AB459="X"),"X"," ")</f>
        <v> </v>
      </c>
      <c r="AD458" s="7" t="str">
        <f>IF(OR(O458="X",V458="X",AC458="X"),"X"," ")</f>
        <v> </v>
      </c>
    </row>
    <row r="459" spans="1:29" ht="12.75">
      <c r="A459" s="2"/>
      <c r="B459" s="2"/>
      <c r="I459" s="16">
        <f aca="true" t="shared" si="21" ref="I459:I498">F459</f>
        <v>0</v>
      </c>
      <c r="J459" s="27"/>
      <c r="K459" s="27"/>
      <c r="L459" s="27"/>
      <c r="M459" s="27"/>
      <c r="N459" s="25" t="str">
        <f>IF(AND(M458&lt;=I459,L458&gt;=I459)," ","X")</f>
        <v> </v>
      </c>
      <c r="O459" s="28"/>
      <c r="P459" s="16">
        <f aca="true" t="shared" si="22" ref="P459:P498">G459</f>
        <v>0</v>
      </c>
      <c r="Q459" s="27"/>
      <c r="R459" s="27"/>
      <c r="S459" s="27"/>
      <c r="T459" s="27"/>
      <c r="U459" s="25" t="str">
        <f>IF(AND(T458&lt;=P459,S458&gt;=P459)," ","X")</f>
        <v> </v>
      </c>
      <c r="V459" s="28"/>
      <c r="W459" s="15">
        <f aca="true" t="shared" si="23" ref="W459:W498">H459</f>
        <v>0</v>
      </c>
      <c r="X459" s="27"/>
      <c r="Y459" s="27"/>
      <c r="Z459" s="27"/>
      <c r="AA459" s="27"/>
      <c r="AB459" s="25" t="str">
        <f>IF(AND(AA458&lt;=W459,Z458&gt;=W459)," ","X")</f>
        <v> </v>
      </c>
      <c r="AC459" s="28"/>
    </row>
    <row r="460" spans="1:30" ht="12.75">
      <c r="A460" s="2"/>
      <c r="B460" s="2"/>
      <c r="I460" s="16">
        <f t="shared" si="21"/>
        <v>0</v>
      </c>
      <c r="J460" s="27">
        <f>(I460+I461)/2</f>
        <v>0</v>
      </c>
      <c r="K460" s="27">
        <f>J460*0.1</f>
        <v>0</v>
      </c>
      <c r="L460" s="27">
        <f>J460+K460</f>
        <v>0</v>
      </c>
      <c r="M460" s="27">
        <f>J460-K460</f>
        <v>0</v>
      </c>
      <c r="N460" s="25" t="str">
        <f>IF(AND(M460&lt;=I460,L460&gt;=I460)," ","X")</f>
        <v> </v>
      </c>
      <c r="O460" s="28" t="str">
        <f>IF(OR(N460="X",N461="X"),"X"," ")</f>
        <v> </v>
      </c>
      <c r="P460" s="16">
        <f t="shared" si="22"/>
        <v>0</v>
      </c>
      <c r="Q460" s="27">
        <f>(P460+P461)/2</f>
        <v>0</v>
      </c>
      <c r="R460" s="27">
        <f>Q460*0.1</f>
        <v>0</v>
      </c>
      <c r="S460" s="27">
        <f>Q460+R460</f>
        <v>0</v>
      </c>
      <c r="T460" s="27">
        <f>Q460-R460</f>
        <v>0</v>
      </c>
      <c r="U460" s="25" t="str">
        <f>IF(AND(T460&lt;=P460,S460&gt;=P460)," ","X")</f>
        <v> </v>
      </c>
      <c r="V460" s="28" t="str">
        <f>IF(OR(U460="X",U461="X"),"X"," ")</f>
        <v> </v>
      </c>
      <c r="W460" s="15">
        <f t="shared" si="23"/>
        <v>0</v>
      </c>
      <c r="X460" s="27">
        <f>(W460+W461)/2</f>
        <v>0</v>
      </c>
      <c r="Y460" s="27">
        <f>X460*0.1</f>
        <v>0</v>
      </c>
      <c r="Z460" s="27">
        <f>X460+Y460</f>
        <v>0</v>
      </c>
      <c r="AA460" s="27">
        <f>X460-Y460</f>
        <v>0</v>
      </c>
      <c r="AB460" s="25" t="str">
        <f>IF(AND(AA460&lt;=W460,Z460&gt;=W460)," ","X")</f>
        <v> </v>
      </c>
      <c r="AC460" s="28" t="str">
        <f>IF(OR(AB460="X",AB461="X"),"X"," ")</f>
        <v> </v>
      </c>
      <c r="AD460" s="7" t="str">
        <f>IF(OR(O460="X",V460="X",AC460="X"),"X"," ")</f>
        <v> </v>
      </c>
    </row>
    <row r="461" spans="1:29" ht="12.75">
      <c r="A461" s="2"/>
      <c r="B461" s="2"/>
      <c r="I461" s="16">
        <f t="shared" si="21"/>
        <v>0</v>
      </c>
      <c r="J461" s="27"/>
      <c r="K461" s="27"/>
      <c r="L461" s="27"/>
      <c r="M461" s="27"/>
      <c r="N461" s="25" t="str">
        <f>IF(AND(M460&lt;=I461,L460&gt;=I461)," ","X")</f>
        <v> </v>
      </c>
      <c r="O461" s="28"/>
      <c r="P461" s="16">
        <f t="shared" si="22"/>
        <v>0</v>
      </c>
      <c r="Q461" s="27"/>
      <c r="R461" s="27"/>
      <c r="S461" s="27"/>
      <c r="T461" s="27"/>
      <c r="U461" s="25" t="str">
        <f>IF(AND(T460&lt;=P461,S460&gt;=P461)," ","X")</f>
        <v> </v>
      </c>
      <c r="V461" s="28"/>
      <c r="W461" s="15">
        <f t="shared" si="23"/>
        <v>0</v>
      </c>
      <c r="X461" s="27"/>
      <c r="Y461" s="27"/>
      <c r="Z461" s="27"/>
      <c r="AA461" s="27"/>
      <c r="AB461" s="25" t="str">
        <f>IF(AND(AA460&lt;=W461,Z460&gt;=W461)," ","X")</f>
        <v> </v>
      </c>
      <c r="AC461" s="28"/>
    </row>
    <row r="462" spans="1:30" ht="12.75">
      <c r="A462" s="2"/>
      <c r="B462" s="2"/>
      <c r="I462" s="16">
        <f t="shared" si="21"/>
        <v>0</v>
      </c>
      <c r="J462" s="27">
        <f>(I462+I463)/2</f>
        <v>0</v>
      </c>
      <c r="K462" s="27">
        <f>J462*0.1</f>
        <v>0</v>
      </c>
      <c r="L462" s="27">
        <f>J462+K462</f>
        <v>0</v>
      </c>
      <c r="M462" s="27">
        <f>J462-K462</f>
        <v>0</v>
      </c>
      <c r="N462" s="25" t="str">
        <f>IF(AND(M462&lt;=I462,L462&gt;=I462)," ","X")</f>
        <v> </v>
      </c>
      <c r="O462" s="28" t="str">
        <f>IF(OR(N462="X",N463="X"),"X"," ")</f>
        <v> </v>
      </c>
      <c r="P462" s="16">
        <f t="shared" si="22"/>
        <v>0</v>
      </c>
      <c r="Q462" s="27">
        <f>(P462+P463)/2</f>
        <v>0</v>
      </c>
      <c r="R462" s="27">
        <f>Q462*0.1</f>
        <v>0</v>
      </c>
      <c r="S462" s="27">
        <f>Q462+R462</f>
        <v>0</v>
      </c>
      <c r="T462" s="27">
        <f>Q462-R462</f>
        <v>0</v>
      </c>
      <c r="U462" s="25" t="str">
        <f>IF(AND(T462&lt;=P462,S462&gt;=P462)," ","X")</f>
        <v> </v>
      </c>
      <c r="V462" s="28" t="str">
        <f>IF(OR(U462="X",U463="X"),"X"," ")</f>
        <v> </v>
      </c>
      <c r="W462" s="15">
        <f t="shared" si="23"/>
        <v>0</v>
      </c>
      <c r="X462" s="27">
        <f>(W462+W463)/2</f>
        <v>0</v>
      </c>
      <c r="Y462" s="27">
        <f>X462*0.1</f>
        <v>0</v>
      </c>
      <c r="Z462" s="27">
        <f>X462+Y462</f>
        <v>0</v>
      </c>
      <c r="AA462" s="27">
        <f>X462-Y462</f>
        <v>0</v>
      </c>
      <c r="AB462" s="25" t="str">
        <f>IF(AND(AA462&lt;=W462,Z462&gt;=W462)," ","X")</f>
        <v> </v>
      </c>
      <c r="AC462" s="28" t="str">
        <f>IF(OR(AB462="X",AB463="X"),"X"," ")</f>
        <v> </v>
      </c>
      <c r="AD462" s="7" t="str">
        <f>IF(OR(O462="X",V462="X",AC462="X"),"X"," ")</f>
        <v> </v>
      </c>
    </row>
    <row r="463" spans="1:29" ht="12.75">
      <c r="A463" s="2"/>
      <c r="B463" s="2"/>
      <c r="I463" s="16">
        <f t="shared" si="21"/>
        <v>0</v>
      </c>
      <c r="J463" s="27"/>
      <c r="K463" s="27"/>
      <c r="L463" s="27"/>
      <c r="M463" s="27"/>
      <c r="N463" s="25" t="str">
        <f>IF(AND(M462&lt;=I463,L462&gt;=I463)," ","X")</f>
        <v> </v>
      </c>
      <c r="O463" s="28"/>
      <c r="P463" s="16">
        <f t="shared" si="22"/>
        <v>0</v>
      </c>
      <c r="Q463" s="27"/>
      <c r="R463" s="27"/>
      <c r="S463" s="27"/>
      <c r="T463" s="27"/>
      <c r="U463" s="25" t="str">
        <f>IF(AND(T462&lt;=P463,S462&gt;=P463)," ","X")</f>
        <v> </v>
      </c>
      <c r="V463" s="28"/>
      <c r="W463" s="15">
        <f t="shared" si="23"/>
        <v>0</v>
      </c>
      <c r="X463" s="27"/>
      <c r="Y463" s="27"/>
      <c r="Z463" s="27"/>
      <c r="AA463" s="27"/>
      <c r="AB463" s="25" t="str">
        <f>IF(AND(AA462&lt;=W463,Z462&gt;=W463)," ","X")</f>
        <v> </v>
      </c>
      <c r="AC463" s="28"/>
    </row>
    <row r="464" spans="1:30" ht="12.75">
      <c r="A464" s="2"/>
      <c r="B464" s="2"/>
      <c r="I464" s="16">
        <f t="shared" si="21"/>
        <v>0</v>
      </c>
      <c r="J464" s="27">
        <f>(I464+I465)/2</f>
        <v>0</v>
      </c>
      <c r="K464" s="27">
        <f>J464*0.1</f>
        <v>0</v>
      </c>
      <c r="L464" s="27">
        <f>J464+K464</f>
        <v>0</v>
      </c>
      <c r="M464" s="27">
        <f>J464-K464</f>
        <v>0</v>
      </c>
      <c r="N464" s="25" t="str">
        <f>IF(AND(M464&lt;=I464,L464&gt;=I464)," ","X")</f>
        <v> </v>
      </c>
      <c r="O464" s="28" t="str">
        <f>IF(OR(N464="X",N465="X"),"X"," ")</f>
        <v> </v>
      </c>
      <c r="P464" s="16">
        <f t="shared" si="22"/>
        <v>0</v>
      </c>
      <c r="Q464" s="27">
        <f>(P464+P465)/2</f>
        <v>0</v>
      </c>
      <c r="R464" s="27">
        <f>Q464*0.1</f>
        <v>0</v>
      </c>
      <c r="S464" s="27">
        <f>Q464+R464</f>
        <v>0</v>
      </c>
      <c r="T464" s="27">
        <f>Q464-R464</f>
        <v>0</v>
      </c>
      <c r="U464" s="25" t="str">
        <f>IF(AND(T464&lt;=P464,S464&gt;=P464)," ","X")</f>
        <v> </v>
      </c>
      <c r="V464" s="28" t="str">
        <f>IF(OR(U464="X",U465="X"),"X"," ")</f>
        <v> </v>
      </c>
      <c r="W464" s="15">
        <f t="shared" si="23"/>
        <v>0</v>
      </c>
      <c r="X464" s="27">
        <f>(W464+W465)/2</f>
        <v>0</v>
      </c>
      <c r="Y464" s="27">
        <f>X464*0.1</f>
        <v>0</v>
      </c>
      <c r="Z464" s="27">
        <f>X464+Y464</f>
        <v>0</v>
      </c>
      <c r="AA464" s="27">
        <f>X464-Y464</f>
        <v>0</v>
      </c>
      <c r="AB464" s="25" t="str">
        <f>IF(AND(AA464&lt;=W464,Z464&gt;=W464)," ","X")</f>
        <v> </v>
      </c>
      <c r="AC464" s="28" t="str">
        <f>IF(OR(AB464="X",AB465="X"),"X"," ")</f>
        <v> </v>
      </c>
      <c r="AD464" s="7" t="str">
        <f>IF(OR(O464="X",V464="X",AC464="X"),"X"," ")</f>
        <v> </v>
      </c>
    </row>
    <row r="465" spans="1:29" ht="12.75">
      <c r="A465" s="2"/>
      <c r="B465" s="2"/>
      <c r="I465" s="16">
        <f t="shared" si="21"/>
        <v>0</v>
      </c>
      <c r="J465" s="27"/>
      <c r="K465" s="27"/>
      <c r="L465" s="27"/>
      <c r="M465" s="27"/>
      <c r="N465" s="25" t="str">
        <f>IF(AND(M464&lt;=I465,L464&gt;=I465)," ","X")</f>
        <v> </v>
      </c>
      <c r="O465" s="28"/>
      <c r="P465" s="16">
        <f t="shared" si="22"/>
        <v>0</v>
      </c>
      <c r="Q465" s="27"/>
      <c r="R465" s="27"/>
      <c r="S465" s="27"/>
      <c r="T465" s="27"/>
      <c r="U465" s="25" t="str">
        <f>IF(AND(T464&lt;=P465,S464&gt;=P465)," ","X")</f>
        <v> </v>
      </c>
      <c r="V465" s="28"/>
      <c r="W465" s="15">
        <f t="shared" si="23"/>
        <v>0</v>
      </c>
      <c r="X465" s="27"/>
      <c r="Y465" s="27"/>
      <c r="Z465" s="27"/>
      <c r="AA465" s="27"/>
      <c r="AB465" s="25" t="str">
        <f>IF(AND(AA464&lt;=W465,Z464&gt;=W465)," ","X")</f>
        <v> </v>
      </c>
      <c r="AC465" s="28"/>
    </row>
    <row r="466" spans="1:30" ht="12.75">
      <c r="A466" s="2"/>
      <c r="B466" s="2"/>
      <c r="I466" s="16">
        <f t="shared" si="21"/>
        <v>0</v>
      </c>
      <c r="J466" s="27">
        <f>(I466+I467)/2</f>
        <v>0</v>
      </c>
      <c r="K466" s="27">
        <f>J466*0.1</f>
        <v>0</v>
      </c>
      <c r="L466" s="27">
        <f>J466+K466</f>
        <v>0</v>
      </c>
      <c r="M466" s="27">
        <f>J466-K466</f>
        <v>0</v>
      </c>
      <c r="N466" s="25" t="str">
        <f>IF(AND(M466&lt;=I466,L466&gt;=I466)," ","X")</f>
        <v> </v>
      </c>
      <c r="O466" s="28" t="str">
        <f>IF(OR(N466="X",N467="X"),"X"," ")</f>
        <v> </v>
      </c>
      <c r="P466" s="16">
        <f t="shared" si="22"/>
        <v>0</v>
      </c>
      <c r="Q466" s="27">
        <f>(P466+P467)/2</f>
        <v>0</v>
      </c>
      <c r="R466" s="27">
        <f>Q466*0.1</f>
        <v>0</v>
      </c>
      <c r="S466" s="27">
        <f>Q466+R466</f>
        <v>0</v>
      </c>
      <c r="T466" s="27">
        <f>Q466-R466</f>
        <v>0</v>
      </c>
      <c r="U466" s="25" t="str">
        <f>IF(AND(T466&lt;=P466,S466&gt;=P466)," ","X")</f>
        <v> </v>
      </c>
      <c r="V466" s="28" t="str">
        <f>IF(OR(U466="X",U467="X"),"X"," ")</f>
        <v> </v>
      </c>
      <c r="W466" s="15">
        <f t="shared" si="23"/>
        <v>0</v>
      </c>
      <c r="X466" s="27">
        <f>(W466+W467)/2</f>
        <v>0</v>
      </c>
      <c r="Y466" s="27">
        <f>X466*0.1</f>
        <v>0</v>
      </c>
      <c r="Z466" s="27">
        <f>X466+Y466</f>
        <v>0</v>
      </c>
      <c r="AA466" s="27">
        <f>X466-Y466</f>
        <v>0</v>
      </c>
      <c r="AB466" s="25" t="str">
        <f>IF(AND(AA466&lt;=W466,Z466&gt;=W466)," ","X")</f>
        <v> </v>
      </c>
      <c r="AC466" s="28" t="str">
        <f>IF(OR(AB466="X",AB467="X"),"X"," ")</f>
        <v> </v>
      </c>
      <c r="AD466" s="7" t="str">
        <f>IF(OR(O466="X",V466="X",AC466="X"),"X"," ")</f>
        <v> </v>
      </c>
    </row>
    <row r="467" spans="1:29" ht="12.75">
      <c r="A467" s="2"/>
      <c r="B467" s="2"/>
      <c r="I467" s="16">
        <f t="shared" si="21"/>
        <v>0</v>
      </c>
      <c r="J467" s="27"/>
      <c r="K467" s="27"/>
      <c r="L467" s="27"/>
      <c r="M467" s="27"/>
      <c r="N467" s="25" t="str">
        <f>IF(AND(M466&lt;=I467,L466&gt;=I467)," ","X")</f>
        <v> </v>
      </c>
      <c r="O467" s="28"/>
      <c r="P467" s="16">
        <f t="shared" si="22"/>
        <v>0</v>
      </c>
      <c r="Q467" s="27"/>
      <c r="R467" s="27"/>
      <c r="S467" s="27"/>
      <c r="T467" s="27"/>
      <c r="U467" s="25" t="str">
        <f>IF(AND(T466&lt;=P467,S466&gt;=P467)," ","X")</f>
        <v> </v>
      </c>
      <c r="V467" s="28"/>
      <c r="W467" s="15">
        <f t="shared" si="23"/>
        <v>0</v>
      </c>
      <c r="X467" s="27"/>
      <c r="Y467" s="27"/>
      <c r="Z467" s="27"/>
      <c r="AA467" s="27"/>
      <c r="AB467" s="25" t="str">
        <f>IF(AND(AA466&lt;=W467,Z466&gt;=W467)," ","X")</f>
        <v> </v>
      </c>
      <c r="AC467" s="28"/>
    </row>
    <row r="468" spans="1:30" ht="12.75">
      <c r="A468" s="2"/>
      <c r="B468" s="2"/>
      <c r="I468" s="16">
        <f t="shared" si="21"/>
        <v>0</v>
      </c>
      <c r="J468" s="27">
        <f>(I468+I469)/2</f>
        <v>0</v>
      </c>
      <c r="K468" s="27">
        <f>J468*0.1</f>
        <v>0</v>
      </c>
      <c r="L468" s="27">
        <f>J468+K468</f>
        <v>0</v>
      </c>
      <c r="M468" s="27">
        <f>J468-K468</f>
        <v>0</v>
      </c>
      <c r="N468" s="25" t="str">
        <f>IF(AND(M468&lt;=I468,L468&gt;=I468)," ","X")</f>
        <v> </v>
      </c>
      <c r="O468" s="28" t="str">
        <f>IF(OR(N468="X",N469="X"),"X"," ")</f>
        <v> </v>
      </c>
      <c r="P468" s="16">
        <f t="shared" si="22"/>
        <v>0</v>
      </c>
      <c r="Q468" s="27">
        <f>(P468+P469)/2</f>
        <v>0</v>
      </c>
      <c r="R468" s="27">
        <f>Q468*0.1</f>
        <v>0</v>
      </c>
      <c r="S468" s="27">
        <f>Q468+R468</f>
        <v>0</v>
      </c>
      <c r="T468" s="27">
        <f>Q468-R468</f>
        <v>0</v>
      </c>
      <c r="U468" s="25" t="str">
        <f>IF(AND(T468&lt;=P468,S468&gt;=P468)," ","X")</f>
        <v> </v>
      </c>
      <c r="V468" s="28" t="str">
        <f>IF(OR(U468="X",U469="X"),"X"," ")</f>
        <v> </v>
      </c>
      <c r="W468" s="15">
        <f t="shared" si="23"/>
        <v>0</v>
      </c>
      <c r="X468" s="27">
        <f>(W468+W469)/2</f>
        <v>0</v>
      </c>
      <c r="Y468" s="27">
        <f>X468*0.1</f>
        <v>0</v>
      </c>
      <c r="Z468" s="27">
        <f>X468+Y468</f>
        <v>0</v>
      </c>
      <c r="AA468" s="27">
        <f>X468-Y468</f>
        <v>0</v>
      </c>
      <c r="AB468" s="25" t="str">
        <f>IF(AND(AA468&lt;=W468,Z468&gt;=W468)," ","X")</f>
        <v> </v>
      </c>
      <c r="AC468" s="28" t="str">
        <f>IF(OR(AB468="X",AB469="X"),"X"," ")</f>
        <v> </v>
      </c>
      <c r="AD468" s="7" t="str">
        <f>IF(OR(O468="X",V468="X",AC468="X"),"X"," ")</f>
        <v> </v>
      </c>
    </row>
    <row r="469" spans="1:29" ht="12.75">
      <c r="A469" s="2"/>
      <c r="B469" s="2"/>
      <c r="I469" s="16">
        <f t="shared" si="21"/>
        <v>0</v>
      </c>
      <c r="J469" s="27"/>
      <c r="K469" s="27"/>
      <c r="L469" s="27"/>
      <c r="M469" s="27"/>
      <c r="N469" s="25" t="str">
        <f>IF(AND(M468&lt;=I469,L468&gt;=I469)," ","X")</f>
        <v> </v>
      </c>
      <c r="O469" s="28"/>
      <c r="P469" s="16">
        <f t="shared" si="22"/>
        <v>0</v>
      </c>
      <c r="Q469" s="27"/>
      <c r="R469" s="27"/>
      <c r="S469" s="27"/>
      <c r="T469" s="27"/>
      <c r="U469" s="25" t="str">
        <f>IF(AND(T468&lt;=P469,S468&gt;=P469)," ","X")</f>
        <v> </v>
      </c>
      <c r="V469" s="28"/>
      <c r="W469" s="15">
        <f t="shared" si="23"/>
        <v>0</v>
      </c>
      <c r="X469" s="27"/>
      <c r="Y469" s="27"/>
      <c r="Z469" s="27"/>
      <c r="AA469" s="27"/>
      <c r="AB469" s="25" t="str">
        <f>IF(AND(AA468&lt;=W469,Z468&gt;=W469)," ","X")</f>
        <v> </v>
      </c>
      <c r="AC469" s="28"/>
    </row>
    <row r="470" spans="1:30" ht="12.75">
      <c r="A470" s="2"/>
      <c r="B470" s="2"/>
      <c r="I470" s="16">
        <f t="shared" si="21"/>
        <v>0</v>
      </c>
      <c r="J470" s="27">
        <f>(I470+I471)/2</f>
        <v>0</v>
      </c>
      <c r="K470" s="27">
        <f>J470*0.1</f>
        <v>0</v>
      </c>
      <c r="L470" s="27">
        <f>J470+K470</f>
        <v>0</v>
      </c>
      <c r="M470" s="27">
        <f>J470-K470</f>
        <v>0</v>
      </c>
      <c r="N470" s="25" t="str">
        <f>IF(AND(M470&lt;=I470,L470&gt;=I470)," ","X")</f>
        <v> </v>
      </c>
      <c r="O470" s="28" t="str">
        <f>IF(OR(N470="X",N471="X"),"X"," ")</f>
        <v> </v>
      </c>
      <c r="P470" s="16">
        <f t="shared" si="22"/>
        <v>0</v>
      </c>
      <c r="Q470" s="27">
        <f>(P470+P471)/2</f>
        <v>0</v>
      </c>
      <c r="R470" s="27">
        <f>Q470*0.1</f>
        <v>0</v>
      </c>
      <c r="S470" s="27">
        <f>Q470+R470</f>
        <v>0</v>
      </c>
      <c r="T470" s="27">
        <f>Q470-R470</f>
        <v>0</v>
      </c>
      <c r="U470" s="25" t="str">
        <f>IF(AND(T470&lt;=P470,S470&gt;=P470)," ","X")</f>
        <v> </v>
      </c>
      <c r="V470" s="28" t="str">
        <f>IF(OR(U470="X",U471="X"),"X"," ")</f>
        <v> </v>
      </c>
      <c r="W470" s="15">
        <f t="shared" si="23"/>
        <v>0</v>
      </c>
      <c r="X470" s="27">
        <f>(W470+W471)/2</f>
        <v>0</v>
      </c>
      <c r="Y470" s="27">
        <f>X470*0.1</f>
        <v>0</v>
      </c>
      <c r="Z470" s="27">
        <f>X470+Y470</f>
        <v>0</v>
      </c>
      <c r="AA470" s="27">
        <f>X470-Y470</f>
        <v>0</v>
      </c>
      <c r="AB470" s="25" t="str">
        <f>IF(AND(AA470&lt;=W470,Z470&gt;=W470)," ","X")</f>
        <v> </v>
      </c>
      <c r="AC470" s="28" t="str">
        <f>IF(OR(AB470="X",AB471="X"),"X"," ")</f>
        <v> </v>
      </c>
      <c r="AD470" s="7" t="str">
        <f>IF(OR(O470="X",V470="X",AC470="X"),"X"," ")</f>
        <v> </v>
      </c>
    </row>
    <row r="471" spans="1:29" ht="12.75">
      <c r="A471" s="2"/>
      <c r="B471" s="2"/>
      <c r="I471" s="16">
        <f t="shared" si="21"/>
        <v>0</v>
      </c>
      <c r="J471" s="27"/>
      <c r="K471" s="27"/>
      <c r="L471" s="27"/>
      <c r="M471" s="27"/>
      <c r="N471" s="25" t="str">
        <f>IF(AND(M470&lt;=I471,L470&gt;=I471)," ","X")</f>
        <v> </v>
      </c>
      <c r="O471" s="28"/>
      <c r="P471" s="16">
        <f t="shared" si="22"/>
        <v>0</v>
      </c>
      <c r="Q471" s="27"/>
      <c r="R471" s="27"/>
      <c r="S471" s="27"/>
      <c r="T471" s="27"/>
      <c r="U471" s="25" t="str">
        <f>IF(AND(T470&lt;=P471,S470&gt;=P471)," ","X")</f>
        <v> </v>
      </c>
      <c r="V471" s="28"/>
      <c r="W471" s="15">
        <f t="shared" si="23"/>
        <v>0</v>
      </c>
      <c r="X471" s="27"/>
      <c r="Y471" s="27"/>
      <c r="Z471" s="27"/>
      <c r="AA471" s="27"/>
      <c r="AB471" s="25" t="str">
        <f>IF(AND(AA470&lt;=W471,Z470&gt;=W471)," ","X")</f>
        <v> </v>
      </c>
      <c r="AC471" s="28"/>
    </row>
    <row r="472" spans="1:30" ht="12.75">
      <c r="A472" s="2"/>
      <c r="B472" s="2"/>
      <c r="I472" s="16">
        <f t="shared" si="21"/>
        <v>0</v>
      </c>
      <c r="J472" s="27">
        <f>(I472+I473)/2</f>
        <v>0</v>
      </c>
      <c r="K472" s="27">
        <f>J472*0.1</f>
        <v>0</v>
      </c>
      <c r="L472" s="27">
        <f>J472+K472</f>
        <v>0</v>
      </c>
      <c r="M472" s="27">
        <f>J472-K472</f>
        <v>0</v>
      </c>
      <c r="N472" s="25" t="str">
        <f>IF(AND(M472&lt;=I472,L472&gt;=I472)," ","X")</f>
        <v> </v>
      </c>
      <c r="O472" s="28" t="str">
        <f>IF(OR(N472="X",N473="X"),"X"," ")</f>
        <v> </v>
      </c>
      <c r="P472" s="16">
        <f t="shared" si="22"/>
        <v>0</v>
      </c>
      <c r="Q472" s="27">
        <f>(P472+P473)/2</f>
        <v>0</v>
      </c>
      <c r="R472" s="27">
        <f>Q472*0.1</f>
        <v>0</v>
      </c>
      <c r="S472" s="27">
        <f>Q472+R472</f>
        <v>0</v>
      </c>
      <c r="T472" s="27">
        <f>Q472-R472</f>
        <v>0</v>
      </c>
      <c r="U472" s="25" t="str">
        <f>IF(AND(T472&lt;=P472,S472&gt;=P472)," ","X")</f>
        <v> </v>
      </c>
      <c r="V472" s="28" t="str">
        <f>IF(OR(U472="X",U473="X"),"X"," ")</f>
        <v> </v>
      </c>
      <c r="W472" s="15">
        <f t="shared" si="23"/>
        <v>0</v>
      </c>
      <c r="X472" s="27">
        <f>(W472+W473)/2</f>
        <v>0</v>
      </c>
      <c r="Y472" s="27">
        <f>X472*0.1</f>
        <v>0</v>
      </c>
      <c r="Z472" s="27">
        <f>X472+Y472</f>
        <v>0</v>
      </c>
      <c r="AA472" s="27">
        <f>X472-Y472</f>
        <v>0</v>
      </c>
      <c r="AB472" s="25" t="str">
        <f>IF(AND(AA472&lt;=W472,Z472&gt;=W472)," ","X")</f>
        <v> </v>
      </c>
      <c r="AC472" s="28" t="str">
        <f>IF(OR(AB472="X",AB473="X"),"X"," ")</f>
        <v> </v>
      </c>
      <c r="AD472" s="7" t="str">
        <f>IF(OR(O472="X",V472="X",AC472="X"),"X"," ")</f>
        <v> </v>
      </c>
    </row>
    <row r="473" spans="1:29" ht="12.75">
      <c r="A473" s="2"/>
      <c r="B473" s="2"/>
      <c r="I473" s="16">
        <f t="shared" si="21"/>
        <v>0</v>
      </c>
      <c r="J473" s="27"/>
      <c r="K473" s="27"/>
      <c r="L473" s="27"/>
      <c r="M473" s="27"/>
      <c r="N473" s="25" t="str">
        <f>IF(AND(M472&lt;=I473,L472&gt;=I473)," ","X")</f>
        <v> </v>
      </c>
      <c r="O473" s="28"/>
      <c r="P473" s="16">
        <f t="shared" si="22"/>
        <v>0</v>
      </c>
      <c r="Q473" s="27"/>
      <c r="R473" s="27"/>
      <c r="S473" s="27"/>
      <c r="T473" s="27"/>
      <c r="U473" s="25" t="str">
        <f>IF(AND(T472&lt;=P473,S472&gt;=P473)," ","X")</f>
        <v> </v>
      </c>
      <c r="V473" s="28"/>
      <c r="W473" s="15">
        <f t="shared" si="23"/>
        <v>0</v>
      </c>
      <c r="X473" s="27"/>
      <c r="Y473" s="27"/>
      <c r="Z473" s="27"/>
      <c r="AA473" s="27"/>
      <c r="AB473" s="25" t="str">
        <f>IF(AND(AA472&lt;=W473,Z472&gt;=W473)," ","X")</f>
        <v> </v>
      </c>
      <c r="AC473" s="28"/>
    </row>
    <row r="474" spans="1:30" ht="12.75">
      <c r="A474" s="2"/>
      <c r="B474" s="2"/>
      <c r="I474" s="16">
        <f t="shared" si="21"/>
        <v>0</v>
      </c>
      <c r="J474" s="27">
        <f>(I474+I475)/2</f>
        <v>0</v>
      </c>
      <c r="K474" s="27">
        <f>J474*0.1</f>
        <v>0</v>
      </c>
      <c r="L474" s="27">
        <f>J474+K474</f>
        <v>0</v>
      </c>
      <c r="M474" s="27">
        <f>J474-K474</f>
        <v>0</v>
      </c>
      <c r="N474" s="25" t="str">
        <f>IF(AND(M474&lt;=I474,L474&gt;=I474)," ","X")</f>
        <v> </v>
      </c>
      <c r="O474" s="28" t="str">
        <f>IF(OR(N474="X",N475="X"),"X"," ")</f>
        <v> </v>
      </c>
      <c r="P474" s="16">
        <f t="shared" si="22"/>
        <v>0</v>
      </c>
      <c r="Q474" s="27">
        <f>(P474+P475)/2</f>
        <v>0</v>
      </c>
      <c r="R474" s="27">
        <f>Q474*0.1</f>
        <v>0</v>
      </c>
      <c r="S474" s="27">
        <f>Q474+R474</f>
        <v>0</v>
      </c>
      <c r="T474" s="27">
        <f>Q474-R474</f>
        <v>0</v>
      </c>
      <c r="U474" s="25" t="str">
        <f>IF(AND(T474&lt;=P474,S474&gt;=P474)," ","X")</f>
        <v> </v>
      </c>
      <c r="V474" s="28" t="str">
        <f>IF(OR(U474="X",U475="X"),"X"," ")</f>
        <v> </v>
      </c>
      <c r="W474" s="15">
        <f t="shared" si="23"/>
        <v>0</v>
      </c>
      <c r="X474" s="27">
        <f>(W474+W475)/2</f>
        <v>0</v>
      </c>
      <c r="Y474" s="27">
        <f>X474*0.1</f>
        <v>0</v>
      </c>
      <c r="Z474" s="27">
        <f>X474+Y474</f>
        <v>0</v>
      </c>
      <c r="AA474" s="27">
        <f>X474-Y474</f>
        <v>0</v>
      </c>
      <c r="AB474" s="25" t="str">
        <f>IF(AND(AA474&lt;=W474,Z474&gt;=W474)," ","X")</f>
        <v> </v>
      </c>
      <c r="AC474" s="28" t="str">
        <f>IF(OR(AB474="X",AB475="X"),"X"," ")</f>
        <v> </v>
      </c>
      <c r="AD474" s="7" t="str">
        <f>IF(OR(O474="X",V474="X",AC474="X"),"X"," ")</f>
        <v> </v>
      </c>
    </row>
    <row r="475" spans="1:29" ht="12.75">
      <c r="A475" s="2"/>
      <c r="B475" s="2"/>
      <c r="I475" s="16">
        <f t="shared" si="21"/>
        <v>0</v>
      </c>
      <c r="J475" s="27"/>
      <c r="K475" s="27"/>
      <c r="L475" s="27"/>
      <c r="M475" s="27"/>
      <c r="N475" s="25" t="str">
        <f>IF(AND(M474&lt;=I475,L474&gt;=I475)," ","X")</f>
        <v> </v>
      </c>
      <c r="O475" s="28"/>
      <c r="P475" s="16">
        <f t="shared" si="22"/>
        <v>0</v>
      </c>
      <c r="Q475" s="27"/>
      <c r="R475" s="27"/>
      <c r="S475" s="27"/>
      <c r="T475" s="27"/>
      <c r="U475" s="25" t="str">
        <f>IF(AND(T474&lt;=P475,S474&gt;=P475)," ","X")</f>
        <v> </v>
      </c>
      <c r="V475" s="28"/>
      <c r="W475" s="15">
        <f t="shared" si="23"/>
        <v>0</v>
      </c>
      <c r="X475" s="27"/>
      <c r="Y475" s="27"/>
      <c r="Z475" s="27"/>
      <c r="AA475" s="27"/>
      <c r="AB475" s="25" t="str">
        <f>IF(AND(AA474&lt;=W475,Z474&gt;=W475)," ","X")</f>
        <v> </v>
      </c>
      <c r="AC475" s="28"/>
    </row>
    <row r="476" spans="1:30" ht="12.75">
      <c r="A476" s="2"/>
      <c r="B476" s="2"/>
      <c r="I476" s="16">
        <f t="shared" si="21"/>
        <v>0</v>
      </c>
      <c r="J476" s="27">
        <f>(I476+I477)/2</f>
        <v>0</v>
      </c>
      <c r="K476" s="27">
        <f>J476*0.1</f>
        <v>0</v>
      </c>
      <c r="L476" s="27">
        <f>J476+K476</f>
        <v>0</v>
      </c>
      <c r="M476" s="27">
        <f>J476-K476</f>
        <v>0</v>
      </c>
      <c r="N476" s="25" t="str">
        <f>IF(AND(M476&lt;=I476,L476&gt;=I476)," ","X")</f>
        <v> </v>
      </c>
      <c r="O476" s="28" t="str">
        <f>IF(OR(N476="X",N477="X"),"X"," ")</f>
        <v> </v>
      </c>
      <c r="P476" s="16">
        <f t="shared" si="22"/>
        <v>0</v>
      </c>
      <c r="Q476" s="27">
        <f>(P476+P477)/2</f>
        <v>0</v>
      </c>
      <c r="R476" s="27">
        <f>Q476*0.1</f>
        <v>0</v>
      </c>
      <c r="S476" s="27">
        <f>Q476+R476</f>
        <v>0</v>
      </c>
      <c r="T476" s="27">
        <f>Q476-R476</f>
        <v>0</v>
      </c>
      <c r="U476" s="25" t="str">
        <f>IF(AND(T476&lt;=P476,S476&gt;=P476)," ","X")</f>
        <v> </v>
      </c>
      <c r="V476" s="28" t="str">
        <f>IF(OR(U476="X",U477="X"),"X"," ")</f>
        <v> </v>
      </c>
      <c r="W476" s="15">
        <f t="shared" si="23"/>
        <v>0</v>
      </c>
      <c r="X476" s="27">
        <f>(W476+W477)/2</f>
        <v>0</v>
      </c>
      <c r="Y476" s="27">
        <f>X476*0.1</f>
        <v>0</v>
      </c>
      <c r="Z476" s="27">
        <f>X476+Y476</f>
        <v>0</v>
      </c>
      <c r="AA476" s="27">
        <f>X476-Y476</f>
        <v>0</v>
      </c>
      <c r="AB476" s="25" t="str">
        <f>IF(AND(AA476&lt;=W476,Z476&gt;=W476)," ","X")</f>
        <v> </v>
      </c>
      <c r="AC476" s="28" t="str">
        <f>IF(OR(AB476="X",AB477="X"),"X"," ")</f>
        <v> </v>
      </c>
      <c r="AD476" s="7" t="str">
        <f>IF(OR(O476="X",V476="X",AC476="X"),"X"," ")</f>
        <v> </v>
      </c>
    </row>
    <row r="477" spans="1:29" ht="12.75">
      <c r="A477" s="2"/>
      <c r="B477" s="2"/>
      <c r="I477" s="16">
        <f t="shared" si="21"/>
        <v>0</v>
      </c>
      <c r="J477" s="27"/>
      <c r="K477" s="27"/>
      <c r="L477" s="27"/>
      <c r="M477" s="27"/>
      <c r="N477" s="25" t="str">
        <f>IF(AND(M476&lt;=I477,L476&gt;=I477)," ","X")</f>
        <v> </v>
      </c>
      <c r="O477" s="28"/>
      <c r="P477" s="16">
        <f t="shared" si="22"/>
        <v>0</v>
      </c>
      <c r="Q477" s="27"/>
      <c r="R477" s="27"/>
      <c r="S477" s="27"/>
      <c r="T477" s="27"/>
      <c r="U477" s="25" t="str">
        <f>IF(AND(T476&lt;=P477,S476&gt;=P477)," ","X")</f>
        <v> </v>
      </c>
      <c r="V477" s="28"/>
      <c r="W477" s="15">
        <f t="shared" si="23"/>
        <v>0</v>
      </c>
      <c r="X477" s="27"/>
      <c r="Y477" s="27"/>
      <c r="Z477" s="27"/>
      <c r="AA477" s="27"/>
      <c r="AB477" s="25" t="str">
        <f>IF(AND(AA476&lt;=W477,Z476&gt;=W477)," ","X")</f>
        <v> </v>
      </c>
      <c r="AC477" s="28"/>
    </row>
    <row r="478" spans="1:30" ht="12.75">
      <c r="A478" s="2"/>
      <c r="B478" s="2"/>
      <c r="I478" s="16">
        <f t="shared" si="21"/>
        <v>0</v>
      </c>
      <c r="J478" s="27">
        <f>(I478+I479)/2</f>
        <v>0</v>
      </c>
      <c r="K478" s="27">
        <f>J478*0.1</f>
        <v>0</v>
      </c>
      <c r="L478" s="27">
        <f>J478+K478</f>
        <v>0</v>
      </c>
      <c r="M478" s="27">
        <f>J478-K478</f>
        <v>0</v>
      </c>
      <c r="N478" s="25" t="str">
        <f>IF(AND(M478&lt;=I478,L478&gt;=I478)," ","X")</f>
        <v> </v>
      </c>
      <c r="O478" s="28" t="str">
        <f>IF(OR(N478="X",N479="X"),"X"," ")</f>
        <v> </v>
      </c>
      <c r="P478" s="16">
        <f t="shared" si="22"/>
        <v>0</v>
      </c>
      <c r="Q478" s="27">
        <f>(P478+P479)/2</f>
        <v>0</v>
      </c>
      <c r="R478" s="27">
        <f>Q478*0.1</f>
        <v>0</v>
      </c>
      <c r="S478" s="27">
        <f>Q478+R478</f>
        <v>0</v>
      </c>
      <c r="T478" s="27">
        <f>Q478-R478</f>
        <v>0</v>
      </c>
      <c r="U478" s="25" t="str">
        <f>IF(AND(T478&lt;=P478,S478&gt;=P478)," ","X")</f>
        <v> </v>
      </c>
      <c r="V478" s="28" t="str">
        <f>IF(OR(U478="X",U479="X"),"X"," ")</f>
        <v> </v>
      </c>
      <c r="W478" s="15">
        <f t="shared" si="23"/>
        <v>0</v>
      </c>
      <c r="X478" s="27">
        <f>(W478+W479)/2</f>
        <v>0</v>
      </c>
      <c r="Y478" s="27">
        <f>X478*0.1</f>
        <v>0</v>
      </c>
      <c r="Z478" s="27">
        <f>X478+Y478</f>
        <v>0</v>
      </c>
      <c r="AA478" s="27">
        <f>X478-Y478</f>
        <v>0</v>
      </c>
      <c r="AB478" s="25" t="str">
        <f>IF(AND(AA478&lt;=W478,Z478&gt;=W478)," ","X")</f>
        <v> </v>
      </c>
      <c r="AC478" s="28" t="str">
        <f>IF(OR(AB478="X",AB479="X"),"X"," ")</f>
        <v> </v>
      </c>
      <c r="AD478" s="7" t="str">
        <f>IF(OR(O478="X",V478="X",AC478="X"),"X"," ")</f>
        <v> </v>
      </c>
    </row>
    <row r="479" spans="1:29" ht="12.75">
      <c r="A479" s="2"/>
      <c r="B479" s="2"/>
      <c r="I479" s="16">
        <f t="shared" si="21"/>
        <v>0</v>
      </c>
      <c r="J479" s="27"/>
      <c r="K479" s="27"/>
      <c r="L479" s="27"/>
      <c r="M479" s="27"/>
      <c r="N479" s="25" t="str">
        <f>IF(AND(M478&lt;=I479,L478&gt;=I479)," ","X")</f>
        <v> </v>
      </c>
      <c r="O479" s="28"/>
      <c r="P479" s="16">
        <f t="shared" si="22"/>
        <v>0</v>
      </c>
      <c r="Q479" s="27"/>
      <c r="R479" s="27"/>
      <c r="S479" s="27"/>
      <c r="T479" s="27"/>
      <c r="U479" s="25" t="str">
        <f>IF(AND(T478&lt;=P479,S478&gt;=P479)," ","X")</f>
        <v> </v>
      </c>
      <c r="V479" s="28"/>
      <c r="W479" s="15">
        <f t="shared" si="23"/>
        <v>0</v>
      </c>
      <c r="X479" s="27"/>
      <c r="Y479" s="27"/>
      <c r="Z479" s="27"/>
      <c r="AA479" s="27"/>
      <c r="AB479" s="25" t="str">
        <f>IF(AND(AA478&lt;=W479,Z478&gt;=W479)," ","X")</f>
        <v> </v>
      </c>
      <c r="AC479" s="28"/>
    </row>
    <row r="480" spans="1:30" ht="12.75">
      <c r="A480" s="2"/>
      <c r="B480" s="2"/>
      <c r="I480" s="16">
        <f t="shared" si="21"/>
        <v>0</v>
      </c>
      <c r="J480" s="27">
        <f>(I480+I481)/2</f>
        <v>0</v>
      </c>
      <c r="K480" s="27">
        <f>J480*0.1</f>
        <v>0</v>
      </c>
      <c r="L480" s="27">
        <f>J480+K480</f>
        <v>0</v>
      </c>
      <c r="M480" s="27">
        <f>J480-K480</f>
        <v>0</v>
      </c>
      <c r="N480" s="25" t="str">
        <f>IF(AND(M480&lt;=I480,L480&gt;=I480)," ","X")</f>
        <v> </v>
      </c>
      <c r="O480" s="28" t="str">
        <f>IF(OR(N480="X",N481="X"),"X"," ")</f>
        <v> </v>
      </c>
      <c r="P480" s="16">
        <f t="shared" si="22"/>
        <v>0</v>
      </c>
      <c r="Q480" s="27">
        <f>(P480+P481)/2</f>
        <v>0</v>
      </c>
      <c r="R480" s="27">
        <f>Q480*0.1</f>
        <v>0</v>
      </c>
      <c r="S480" s="27">
        <f>Q480+R480</f>
        <v>0</v>
      </c>
      <c r="T480" s="27">
        <f>Q480-R480</f>
        <v>0</v>
      </c>
      <c r="U480" s="25" t="str">
        <f>IF(AND(T480&lt;=P480,S480&gt;=P480)," ","X")</f>
        <v> </v>
      </c>
      <c r="V480" s="28" t="str">
        <f>IF(OR(U480="X",U481="X"),"X"," ")</f>
        <v> </v>
      </c>
      <c r="W480" s="15">
        <f t="shared" si="23"/>
        <v>0</v>
      </c>
      <c r="X480" s="27">
        <f>(W480+W481)/2</f>
        <v>0</v>
      </c>
      <c r="Y480" s="27">
        <f>X480*0.1</f>
        <v>0</v>
      </c>
      <c r="Z480" s="27">
        <f>X480+Y480</f>
        <v>0</v>
      </c>
      <c r="AA480" s="27">
        <f>X480-Y480</f>
        <v>0</v>
      </c>
      <c r="AB480" s="25" t="str">
        <f>IF(AND(AA480&lt;=W480,Z480&gt;=W480)," ","X")</f>
        <v> </v>
      </c>
      <c r="AC480" s="28" t="str">
        <f>IF(OR(AB480="X",AB481="X"),"X"," ")</f>
        <v> </v>
      </c>
      <c r="AD480" s="7" t="str">
        <f>IF(OR(O480="X",V480="X",AC480="X"),"X"," ")</f>
        <v> </v>
      </c>
    </row>
    <row r="481" spans="1:29" ht="12.75">
      <c r="A481" s="2"/>
      <c r="B481" s="2"/>
      <c r="I481" s="16">
        <f t="shared" si="21"/>
        <v>0</v>
      </c>
      <c r="J481" s="27"/>
      <c r="K481" s="27"/>
      <c r="L481" s="27"/>
      <c r="M481" s="27"/>
      <c r="N481" s="25" t="str">
        <f>IF(AND(M480&lt;=I481,L480&gt;=I481)," ","X")</f>
        <v> </v>
      </c>
      <c r="O481" s="28"/>
      <c r="P481" s="16">
        <f t="shared" si="22"/>
        <v>0</v>
      </c>
      <c r="Q481" s="27"/>
      <c r="R481" s="27"/>
      <c r="S481" s="27"/>
      <c r="T481" s="27"/>
      <c r="U481" s="25" t="str">
        <f>IF(AND(T480&lt;=P481,S480&gt;=P481)," ","X")</f>
        <v> </v>
      </c>
      <c r="V481" s="28"/>
      <c r="W481" s="15">
        <f t="shared" si="23"/>
        <v>0</v>
      </c>
      <c r="X481" s="27"/>
      <c r="Y481" s="27"/>
      <c r="Z481" s="27"/>
      <c r="AA481" s="27"/>
      <c r="AB481" s="25" t="str">
        <f>IF(AND(AA480&lt;=W481,Z480&gt;=W481)," ","X")</f>
        <v> </v>
      </c>
      <c r="AC481" s="28"/>
    </row>
    <row r="482" spans="1:30" ht="12.75">
      <c r="A482" s="2"/>
      <c r="B482" s="2"/>
      <c r="I482" s="16">
        <f t="shared" si="21"/>
        <v>0</v>
      </c>
      <c r="J482" s="27">
        <f>(I482+I483)/2</f>
        <v>0</v>
      </c>
      <c r="K482" s="27">
        <f>J482*0.1</f>
        <v>0</v>
      </c>
      <c r="L482" s="27">
        <f>J482+K482</f>
        <v>0</v>
      </c>
      <c r="M482" s="27">
        <f>J482-K482</f>
        <v>0</v>
      </c>
      <c r="N482" s="25" t="str">
        <f>IF(AND(M482&lt;=I482,L482&gt;=I482)," ","X")</f>
        <v> </v>
      </c>
      <c r="O482" s="28" t="str">
        <f>IF(OR(N482="X",N483="X"),"X"," ")</f>
        <v> </v>
      </c>
      <c r="P482" s="16">
        <f t="shared" si="22"/>
        <v>0</v>
      </c>
      <c r="Q482" s="27">
        <f>(P482+P483)/2</f>
        <v>0</v>
      </c>
      <c r="R482" s="27">
        <f>Q482*0.1</f>
        <v>0</v>
      </c>
      <c r="S482" s="27">
        <f>Q482+R482</f>
        <v>0</v>
      </c>
      <c r="T482" s="27">
        <f>Q482-R482</f>
        <v>0</v>
      </c>
      <c r="U482" s="25" t="str">
        <f>IF(AND(T482&lt;=P482,S482&gt;=P482)," ","X")</f>
        <v> </v>
      </c>
      <c r="V482" s="28" t="str">
        <f>IF(OR(U482="X",U483="X"),"X"," ")</f>
        <v> </v>
      </c>
      <c r="W482" s="15">
        <f t="shared" si="23"/>
        <v>0</v>
      </c>
      <c r="X482" s="27">
        <f>(W482+W483)/2</f>
        <v>0</v>
      </c>
      <c r="Y482" s="27">
        <f>X482*0.1</f>
        <v>0</v>
      </c>
      <c r="Z482" s="27">
        <f>X482+Y482</f>
        <v>0</v>
      </c>
      <c r="AA482" s="27">
        <f>X482-Y482</f>
        <v>0</v>
      </c>
      <c r="AB482" s="25" t="str">
        <f>IF(AND(AA482&lt;=W482,Z482&gt;=W482)," ","X")</f>
        <v> </v>
      </c>
      <c r="AC482" s="28" t="str">
        <f>IF(OR(AB482="X",AB483="X"),"X"," ")</f>
        <v> </v>
      </c>
      <c r="AD482" s="7" t="str">
        <f>IF(OR(O482="X",V482="X",AC482="X"),"X"," ")</f>
        <v> </v>
      </c>
    </row>
    <row r="483" spans="1:29" ht="12.75">
      <c r="A483" s="2"/>
      <c r="B483" s="2"/>
      <c r="I483" s="16">
        <f t="shared" si="21"/>
        <v>0</v>
      </c>
      <c r="J483" s="27"/>
      <c r="K483" s="27"/>
      <c r="L483" s="27"/>
      <c r="M483" s="27"/>
      <c r="N483" s="25" t="str">
        <f>IF(AND(M482&lt;=I483,L482&gt;=I483)," ","X")</f>
        <v> </v>
      </c>
      <c r="O483" s="28"/>
      <c r="P483" s="16">
        <f t="shared" si="22"/>
        <v>0</v>
      </c>
      <c r="Q483" s="27"/>
      <c r="R483" s="27"/>
      <c r="S483" s="27"/>
      <c r="T483" s="27"/>
      <c r="U483" s="25" t="str">
        <f>IF(AND(T482&lt;=P483,S482&gt;=P483)," ","X")</f>
        <v> </v>
      </c>
      <c r="V483" s="28"/>
      <c r="W483" s="15">
        <f t="shared" si="23"/>
        <v>0</v>
      </c>
      <c r="X483" s="27"/>
      <c r="Y483" s="27"/>
      <c r="Z483" s="27"/>
      <c r="AA483" s="27"/>
      <c r="AB483" s="25" t="str">
        <f>IF(AND(AA482&lt;=W483,Z482&gt;=W483)," ","X")</f>
        <v> </v>
      </c>
      <c r="AC483" s="28"/>
    </row>
    <row r="484" spans="1:30" ht="12.75">
      <c r="A484" s="2"/>
      <c r="B484" s="2"/>
      <c r="I484" s="16">
        <f t="shared" si="21"/>
        <v>0</v>
      </c>
      <c r="J484" s="27">
        <f>(I484+I485)/2</f>
        <v>0</v>
      </c>
      <c r="K484" s="27">
        <f>J484*0.1</f>
        <v>0</v>
      </c>
      <c r="L484" s="27">
        <f>J484+K484</f>
        <v>0</v>
      </c>
      <c r="M484" s="27">
        <f>J484-K484</f>
        <v>0</v>
      </c>
      <c r="N484" s="25" t="str">
        <f>IF(AND(M484&lt;=I484,L484&gt;=I484)," ","X")</f>
        <v> </v>
      </c>
      <c r="O484" s="28" t="str">
        <f>IF(OR(N484="X",N485="X"),"X"," ")</f>
        <v> </v>
      </c>
      <c r="P484" s="16">
        <f t="shared" si="22"/>
        <v>0</v>
      </c>
      <c r="Q484" s="27">
        <f>(P484+P485)/2</f>
        <v>0</v>
      </c>
      <c r="R484" s="27">
        <f>Q484*0.1</f>
        <v>0</v>
      </c>
      <c r="S484" s="27">
        <f>Q484+R484</f>
        <v>0</v>
      </c>
      <c r="T484" s="27">
        <f>Q484-R484</f>
        <v>0</v>
      </c>
      <c r="U484" s="25" t="str">
        <f>IF(AND(T484&lt;=P484,S484&gt;=P484)," ","X")</f>
        <v> </v>
      </c>
      <c r="V484" s="28" t="str">
        <f>IF(OR(U484="X",U485="X"),"X"," ")</f>
        <v> </v>
      </c>
      <c r="W484" s="15">
        <f t="shared" si="23"/>
        <v>0</v>
      </c>
      <c r="X484" s="27">
        <f>(W484+W485)/2</f>
        <v>0</v>
      </c>
      <c r="Y484" s="27">
        <f>X484*0.1</f>
        <v>0</v>
      </c>
      <c r="Z484" s="27">
        <f>X484+Y484</f>
        <v>0</v>
      </c>
      <c r="AA484" s="27">
        <f>X484-Y484</f>
        <v>0</v>
      </c>
      <c r="AB484" s="25" t="str">
        <f>IF(AND(AA484&lt;=W484,Z484&gt;=W484)," ","X")</f>
        <v> </v>
      </c>
      <c r="AC484" s="28" t="str">
        <f>IF(OR(AB484="X",AB485="X"),"X"," ")</f>
        <v> </v>
      </c>
      <c r="AD484" s="7" t="str">
        <f>IF(OR(O484="X",V484="X",AC484="X"),"X"," ")</f>
        <v> </v>
      </c>
    </row>
    <row r="485" spans="1:29" ht="12.75">
      <c r="A485" s="2"/>
      <c r="B485" s="2"/>
      <c r="I485" s="16">
        <f t="shared" si="21"/>
        <v>0</v>
      </c>
      <c r="J485" s="27"/>
      <c r="K485" s="27"/>
      <c r="L485" s="27"/>
      <c r="M485" s="27"/>
      <c r="N485" s="25" t="str">
        <f>IF(AND(M484&lt;=I485,L484&gt;=I485)," ","X")</f>
        <v> </v>
      </c>
      <c r="O485" s="28"/>
      <c r="P485" s="16">
        <f t="shared" si="22"/>
        <v>0</v>
      </c>
      <c r="Q485" s="27"/>
      <c r="R485" s="27"/>
      <c r="S485" s="27"/>
      <c r="T485" s="27"/>
      <c r="U485" s="25" t="str">
        <f>IF(AND(T484&lt;=P485,S484&gt;=P485)," ","X")</f>
        <v> </v>
      </c>
      <c r="V485" s="28"/>
      <c r="W485" s="15">
        <f t="shared" si="23"/>
        <v>0</v>
      </c>
      <c r="X485" s="27"/>
      <c r="Y485" s="27"/>
      <c r="Z485" s="27"/>
      <c r="AA485" s="27"/>
      <c r="AB485" s="25" t="str">
        <f>IF(AND(AA484&lt;=W485,Z484&gt;=W485)," ","X")</f>
        <v> </v>
      </c>
      <c r="AC485" s="28"/>
    </row>
    <row r="486" spans="1:30" ht="12.75">
      <c r="A486" s="2"/>
      <c r="B486" s="2"/>
      <c r="I486" s="16">
        <f t="shared" si="21"/>
        <v>0</v>
      </c>
      <c r="J486" s="27">
        <f>(I486+I487)/2</f>
        <v>0</v>
      </c>
      <c r="K486" s="27">
        <f>J486*0.1</f>
        <v>0</v>
      </c>
      <c r="L486" s="27">
        <f>J486+K486</f>
        <v>0</v>
      </c>
      <c r="M486" s="27">
        <f>J486-K486</f>
        <v>0</v>
      </c>
      <c r="N486" s="25" t="str">
        <f>IF(AND(M486&lt;=I486,L486&gt;=I486)," ","X")</f>
        <v> </v>
      </c>
      <c r="O486" s="28" t="str">
        <f>IF(OR(N486="X",N487="X"),"X"," ")</f>
        <v> </v>
      </c>
      <c r="P486" s="16">
        <f t="shared" si="22"/>
        <v>0</v>
      </c>
      <c r="Q486" s="27">
        <f>(P486+P487)/2</f>
        <v>0</v>
      </c>
      <c r="R486" s="27">
        <f>Q486*0.1</f>
        <v>0</v>
      </c>
      <c r="S486" s="27">
        <f>Q486+R486</f>
        <v>0</v>
      </c>
      <c r="T486" s="27">
        <f>Q486-R486</f>
        <v>0</v>
      </c>
      <c r="U486" s="25" t="str">
        <f>IF(AND(T486&lt;=P486,S486&gt;=P486)," ","X")</f>
        <v> </v>
      </c>
      <c r="V486" s="28" t="str">
        <f>IF(OR(U486="X",U487="X"),"X"," ")</f>
        <v> </v>
      </c>
      <c r="W486" s="15">
        <f t="shared" si="23"/>
        <v>0</v>
      </c>
      <c r="X486" s="27">
        <f>(W486+W487)/2</f>
        <v>0</v>
      </c>
      <c r="Y486" s="27">
        <f>X486*0.1</f>
        <v>0</v>
      </c>
      <c r="Z486" s="27">
        <f>X486+Y486</f>
        <v>0</v>
      </c>
      <c r="AA486" s="27">
        <f>X486-Y486</f>
        <v>0</v>
      </c>
      <c r="AB486" s="25" t="str">
        <f>IF(AND(AA486&lt;=W486,Z486&gt;=W486)," ","X")</f>
        <v> </v>
      </c>
      <c r="AC486" s="28" t="str">
        <f>IF(OR(AB486="X",AB487="X"),"X"," ")</f>
        <v> </v>
      </c>
      <c r="AD486" s="7" t="str">
        <f>IF(OR(O486="X",V486="X",AC486="X"),"X"," ")</f>
        <v> </v>
      </c>
    </row>
    <row r="487" spans="1:29" ht="12.75">
      <c r="A487" s="2"/>
      <c r="B487" s="2"/>
      <c r="I487" s="16">
        <f t="shared" si="21"/>
        <v>0</v>
      </c>
      <c r="J487" s="27"/>
      <c r="K487" s="27"/>
      <c r="L487" s="27"/>
      <c r="M487" s="27"/>
      <c r="N487" s="25" t="str">
        <f>IF(AND(M486&lt;=I487,L486&gt;=I487)," ","X")</f>
        <v> </v>
      </c>
      <c r="O487" s="28"/>
      <c r="P487" s="16">
        <f t="shared" si="22"/>
        <v>0</v>
      </c>
      <c r="Q487" s="27"/>
      <c r="R487" s="27"/>
      <c r="S487" s="27"/>
      <c r="T487" s="27"/>
      <c r="U487" s="25" t="str">
        <f>IF(AND(T486&lt;=P487,S486&gt;=P487)," ","X")</f>
        <v> </v>
      </c>
      <c r="V487" s="28"/>
      <c r="W487" s="15">
        <f t="shared" si="23"/>
        <v>0</v>
      </c>
      <c r="X487" s="27"/>
      <c r="Y487" s="27"/>
      <c r="Z487" s="27"/>
      <c r="AA487" s="27"/>
      <c r="AB487" s="25" t="str">
        <f>IF(AND(AA486&lt;=W487,Z486&gt;=W487)," ","X")</f>
        <v> </v>
      </c>
      <c r="AC487" s="28"/>
    </row>
    <row r="488" spans="1:30" ht="12.75">
      <c r="A488" s="2"/>
      <c r="B488" s="2"/>
      <c r="I488" s="16">
        <f t="shared" si="21"/>
        <v>0</v>
      </c>
      <c r="J488" s="27">
        <f>(I488+I489)/2</f>
        <v>0</v>
      </c>
      <c r="K488" s="27">
        <f>J488*0.1</f>
        <v>0</v>
      </c>
      <c r="L488" s="27">
        <f>J488+K488</f>
        <v>0</v>
      </c>
      <c r="M488" s="27">
        <f>J488-K488</f>
        <v>0</v>
      </c>
      <c r="N488" s="25" t="str">
        <f>IF(AND(M488&lt;=I488,L488&gt;=I488)," ","X")</f>
        <v> </v>
      </c>
      <c r="O488" s="28" t="str">
        <f>IF(OR(N488="X",N489="X"),"X"," ")</f>
        <v> </v>
      </c>
      <c r="P488" s="16">
        <f t="shared" si="22"/>
        <v>0</v>
      </c>
      <c r="Q488" s="27">
        <f>(P488+P489)/2</f>
        <v>0</v>
      </c>
      <c r="R488" s="27">
        <f>Q488*0.1</f>
        <v>0</v>
      </c>
      <c r="S488" s="27">
        <f>Q488+R488</f>
        <v>0</v>
      </c>
      <c r="T488" s="27">
        <f>Q488-R488</f>
        <v>0</v>
      </c>
      <c r="U488" s="25" t="str">
        <f>IF(AND(T488&lt;=P488,S488&gt;=P488)," ","X")</f>
        <v> </v>
      </c>
      <c r="V488" s="28" t="str">
        <f>IF(OR(U488="X",U489="X"),"X"," ")</f>
        <v> </v>
      </c>
      <c r="W488" s="15">
        <f t="shared" si="23"/>
        <v>0</v>
      </c>
      <c r="X488" s="27">
        <f>(W488+W489)/2</f>
        <v>0</v>
      </c>
      <c r="Y488" s="27">
        <f>X488*0.1</f>
        <v>0</v>
      </c>
      <c r="Z488" s="27">
        <f>X488+Y488</f>
        <v>0</v>
      </c>
      <c r="AA488" s="27">
        <f>X488-Y488</f>
        <v>0</v>
      </c>
      <c r="AB488" s="25" t="str">
        <f>IF(AND(AA488&lt;=W488,Z488&gt;=W488)," ","X")</f>
        <v> </v>
      </c>
      <c r="AC488" s="28" t="str">
        <f>IF(OR(AB488="X",AB489="X"),"X"," ")</f>
        <v> </v>
      </c>
      <c r="AD488" s="7" t="str">
        <f>IF(OR(O488="X",V488="X",AC488="X"),"X"," ")</f>
        <v> </v>
      </c>
    </row>
    <row r="489" spans="1:29" ht="12.75">
      <c r="A489" s="2"/>
      <c r="B489" s="2"/>
      <c r="I489" s="16">
        <f t="shared" si="21"/>
        <v>0</v>
      </c>
      <c r="J489" s="27"/>
      <c r="K489" s="27"/>
      <c r="L489" s="27"/>
      <c r="M489" s="27"/>
      <c r="N489" s="25" t="str">
        <f>IF(AND(M488&lt;=I489,L488&gt;=I489)," ","X")</f>
        <v> </v>
      </c>
      <c r="O489" s="28"/>
      <c r="P489" s="16">
        <f t="shared" si="22"/>
        <v>0</v>
      </c>
      <c r="Q489" s="27"/>
      <c r="R489" s="27"/>
      <c r="S489" s="27"/>
      <c r="T489" s="27"/>
      <c r="U489" s="25" t="str">
        <f>IF(AND(T488&lt;=P489,S488&gt;=P489)," ","X")</f>
        <v> </v>
      </c>
      <c r="V489" s="28"/>
      <c r="W489" s="15">
        <f t="shared" si="23"/>
        <v>0</v>
      </c>
      <c r="X489" s="27"/>
      <c r="Y489" s="27"/>
      <c r="Z489" s="27"/>
      <c r="AA489" s="27"/>
      <c r="AB489" s="25" t="str">
        <f>IF(AND(AA488&lt;=W489,Z488&gt;=W489)," ","X")</f>
        <v> </v>
      </c>
      <c r="AC489" s="28"/>
    </row>
    <row r="490" spans="1:30" ht="12.75">
      <c r="A490" s="2"/>
      <c r="B490" s="2"/>
      <c r="I490" s="16">
        <f t="shared" si="21"/>
        <v>0</v>
      </c>
      <c r="J490" s="27">
        <f>(I490+I491)/2</f>
        <v>0</v>
      </c>
      <c r="K490" s="27">
        <f>J490*0.1</f>
        <v>0</v>
      </c>
      <c r="L490" s="27">
        <f>J490+K490</f>
        <v>0</v>
      </c>
      <c r="M490" s="27">
        <f>J490-K490</f>
        <v>0</v>
      </c>
      <c r="N490" s="25" t="str">
        <f>IF(AND(M490&lt;=I490,L490&gt;=I490)," ","X")</f>
        <v> </v>
      </c>
      <c r="O490" s="28" t="str">
        <f>IF(OR(N490="X",N491="X"),"X"," ")</f>
        <v> </v>
      </c>
      <c r="P490" s="16">
        <f t="shared" si="22"/>
        <v>0</v>
      </c>
      <c r="Q490" s="27">
        <f>(P490+P491)/2</f>
        <v>0</v>
      </c>
      <c r="R490" s="27">
        <f>Q490*0.1</f>
        <v>0</v>
      </c>
      <c r="S490" s="27">
        <f>Q490+R490</f>
        <v>0</v>
      </c>
      <c r="T490" s="27">
        <f>Q490-R490</f>
        <v>0</v>
      </c>
      <c r="U490" s="25" t="str">
        <f>IF(AND(T490&lt;=P490,S490&gt;=P490)," ","X")</f>
        <v> </v>
      </c>
      <c r="V490" s="28" t="str">
        <f>IF(OR(U490="X",U491="X"),"X"," ")</f>
        <v> </v>
      </c>
      <c r="W490" s="15">
        <f t="shared" si="23"/>
        <v>0</v>
      </c>
      <c r="X490" s="27">
        <f>(W490+W491)/2</f>
        <v>0</v>
      </c>
      <c r="Y490" s="27">
        <f>X490*0.1</f>
        <v>0</v>
      </c>
      <c r="Z490" s="27">
        <f>X490+Y490</f>
        <v>0</v>
      </c>
      <c r="AA490" s="27">
        <f>X490-Y490</f>
        <v>0</v>
      </c>
      <c r="AB490" s="25" t="str">
        <f>IF(AND(AA490&lt;=W490,Z490&gt;=W490)," ","X")</f>
        <v> </v>
      </c>
      <c r="AC490" s="28" t="str">
        <f>IF(OR(AB490="X",AB491="X"),"X"," ")</f>
        <v> </v>
      </c>
      <c r="AD490" s="7" t="str">
        <f>IF(OR(O490="X",V490="X",AC490="X"),"X"," ")</f>
        <v> </v>
      </c>
    </row>
    <row r="491" spans="1:29" ht="12.75">
      <c r="A491" s="2"/>
      <c r="B491" s="2"/>
      <c r="I491" s="16">
        <f t="shared" si="21"/>
        <v>0</v>
      </c>
      <c r="J491" s="27"/>
      <c r="K491" s="27"/>
      <c r="L491" s="27"/>
      <c r="M491" s="27"/>
      <c r="N491" s="25" t="str">
        <f>IF(AND(M490&lt;=I491,L490&gt;=I491)," ","X")</f>
        <v> </v>
      </c>
      <c r="O491" s="28"/>
      <c r="P491" s="16">
        <f t="shared" si="22"/>
        <v>0</v>
      </c>
      <c r="Q491" s="27"/>
      <c r="R491" s="27"/>
      <c r="S491" s="27"/>
      <c r="T491" s="27"/>
      <c r="U491" s="25" t="str">
        <f>IF(AND(T490&lt;=P491,S490&gt;=P491)," ","X")</f>
        <v> </v>
      </c>
      <c r="V491" s="28"/>
      <c r="W491" s="15">
        <f t="shared" si="23"/>
        <v>0</v>
      </c>
      <c r="X491" s="27"/>
      <c r="Y491" s="27"/>
      <c r="Z491" s="27"/>
      <c r="AA491" s="27"/>
      <c r="AB491" s="25" t="str">
        <f>IF(AND(AA490&lt;=W491,Z490&gt;=W491)," ","X")</f>
        <v> </v>
      </c>
      <c r="AC491" s="28"/>
    </row>
    <row r="492" spans="1:30" ht="12.75">
      <c r="A492" s="2"/>
      <c r="B492" s="2"/>
      <c r="I492" s="16">
        <f t="shared" si="21"/>
        <v>0</v>
      </c>
      <c r="J492" s="27">
        <f>(I492+I493)/2</f>
        <v>0</v>
      </c>
      <c r="K492" s="27">
        <f>J492*0.1</f>
        <v>0</v>
      </c>
      <c r="L492" s="27">
        <f>J492+K492</f>
        <v>0</v>
      </c>
      <c r="M492" s="27">
        <f>J492-K492</f>
        <v>0</v>
      </c>
      <c r="N492" s="25" t="str">
        <f>IF(AND(M492&lt;=I492,L492&gt;=I492)," ","X")</f>
        <v> </v>
      </c>
      <c r="O492" s="28" t="str">
        <f>IF(OR(N492="X",N493="X"),"X"," ")</f>
        <v> </v>
      </c>
      <c r="P492" s="16">
        <f t="shared" si="22"/>
        <v>0</v>
      </c>
      <c r="Q492" s="27">
        <f>(P492+P493)/2</f>
        <v>0</v>
      </c>
      <c r="R492" s="27">
        <f>Q492*0.1</f>
        <v>0</v>
      </c>
      <c r="S492" s="27">
        <f>Q492+R492</f>
        <v>0</v>
      </c>
      <c r="T492" s="27">
        <f>Q492-R492</f>
        <v>0</v>
      </c>
      <c r="U492" s="25" t="str">
        <f>IF(AND(T492&lt;=P492,S492&gt;=P492)," ","X")</f>
        <v> </v>
      </c>
      <c r="V492" s="28" t="str">
        <f>IF(OR(U492="X",U493="X"),"X"," ")</f>
        <v> </v>
      </c>
      <c r="W492" s="15">
        <f t="shared" si="23"/>
        <v>0</v>
      </c>
      <c r="X492" s="27">
        <f>(W492+W493)/2</f>
        <v>0</v>
      </c>
      <c r="Y492" s="27">
        <f>X492*0.1</f>
        <v>0</v>
      </c>
      <c r="Z492" s="27">
        <f>X492+Y492</f>
        <v>0</v>
      </c>
      <c r="AA492" s="27">
        <f>X492-Y492</f>
        <v>0</v>
      </c>
      <c r="AB492" s="25" t="str">
        <f>IF(AND(AA492&lt;=W492,Z492&gt;=W492)," ","X")</f>
        <v> </v>
      </c>
      <c r="AC492" s="28" t="str">
        <f>IF(OR(AB492="X",AB493="X"),"X"," ")</f>
        <v> </v>
      </c>
      <c r="AD492" s="7" t="str">
        <f>IF(OR(O492="X",V492="X",AC492="X"),"X"," ")</f>
        <v> </v>
      </c>
    </row>
    <row r="493" spans="1:29" ht="12.75">
      <c r="A493" s="2"/>
      <c r="B493" s="2"/>
      <c r="I493" s="16">
        <f t="shared" si="21"/>
        <v>0</v>
      </c>
      <c r="J493" s="27"/>
      <c r="K493" s="27"/>
      <c r="L493" s="27"/>
      <c r="M493" s="27"/>
      <c r="N493" s="25" t="str">
        <f>IF(AND(M492&lt;=I493,L492&gt;=I493)," ","X")</f>
        <v> </v>
      </c>
      <c r="O493" s="28"/>
      <c r="P493" s="16">
        <f t="shared" si="22"/>
        <v>0</v>
      </c>
      <c r="Q493" s="27"/>
      <c r="R493" s="27"/>
      <c r="S493" s="27"/>
      <c r="T493" s="27"/>
      <c r="U493" s="25" t="str">
        <f>IF(AND(T492&lt;=P493,S492&gt;=P493)," ","X")</f>
        <v> </v>
      </c>
      <c r="V493" s="28"/>
      <c r="W493" s="15">
        <f t="shared" si="23"/>
        <v>0</v>
      </c>
      <c r="X493" s="27"/>
      <c r="Y493" s="27"/>
      <c r="Z493" s="27"/>
      <c r="AA493" s="27"/>
      <c r="AB493" s="25" t="str">
        <f>IF(AND(AA492&lt;=W493,Z492&gt;=W493)," ","X")</f>
        <v> </v>
      </c>
      <c r="AC493" s="28"/>
    </row>
    <row r="494" spans="1:30" ht="12.75">
      <c r="A494" s="2"/>
      <c r="B494" s="2"/>
      <c r="I494" s="16">
        <f t="shared" si="21"/>
        <v>0</v>
      </c>
      <c r="J494" s="27">
        <f>(I494+I495)/2</f>
        <v>0</v>
      </c>
      <c r="K494" s="27">
        <f>J494*0.1</f>
        <v>0</v>
      </c>
      <c r="L494" s="27">
        <f>J494+K494</f>
        <v>0</v>
      </c>
      <c r="M494" s="27">
        <f>J494-K494</f>
        <v>0</v>
      </c>
      <c r="N494" s="25" t="str">
        <f>IF(AND(M494&lt;=I494,L494&gt;=I494)," ","X")</f>
        <v> </v>
      </c>
      <c r="O494" s="28" t="str">
        <f>IF(OR(N494="X",N495="X"),"X"," ")</f>
        <v> </v>
      </c>
      <c r="P494" s="16">
        <f t="shared" si="22"/>
        <v>0</v>
      </c>
      <c r="Q494" s="27">
        <f>(P494+P495)/2</f>
        <v>0</v>
      </c>
      <c r="R494" s="27">
        <f>Q494*0.1</f>
        <v>0</v>
      </c>
      <c r="S494" s="27">
        <f>Q494+R494</f>
        <v>0</v>
      </c>
      <c r="T494" s="27">
        <f>Q494-R494</f>
        <v>0</v>
      </c>
      <c r="U494" s="25" t="str">
        <f>IF(AND(T494&lt;=P494,S494&gt;=P494)," ","X")</f>
        <v> </v>
      </c>
      <c r="V494" s="28" t="str">
        <f>IF(OR(U494="X",U495="X"),"X"," ")</f>
        <v> </v>
      </c>
      <c r="W494" s="15">
        <f t="shared" si="23"/>
        <v>0</v>
      </c>
      <c r="X494" s="27">
        <f>(W494+W495)/2</f>
        <v>0</v>
      </c>
      <c r="Y494" s="27">
        <f>X494*0.1</f>
        <v>0</v>
      </c>
      <c r="Z494" s="27">
        <f>X494+Y494</f>
        <v>0</v>
      </c>
      <c r="AA494" s="27">
        <f>X494-Y494</f>
        <v>0</v>
      </c>
      <c r="AB494" s="25" t="str">
        <f>IF(AND(AA494&lt;=W494,Z494&gt;=W494)," ","X")</f>
        <v> </v>
      </c>
      <c r="AC494" s="28" t="str">
        <f>IF(OR(AB494="X",AB495="X"),"X"," ")</f>
        <v> </v>
      </c>
      <c r="AD494" s="7" t="str">
        <f>IF(OR(O494="X",V494="X",AC494="X"),"X"," ")</f>
        <v> </v>
      </c>
    </row>
    <row r="495" spans="1:29" ht="12.75">
      <c r="A495" s="2"/>
      <c r="B495" s="2"/>
      <c r="I495" s="16">
        <f t="shared" si="21"/>
        <v>0</v>
      </c>
      <c r="J495" s="27"/>
      <c r="K495" s="27"/>
      <c r="L495" s="27"/>
      <c r="M495" s="27"/>
      <c r="N495" s="25" t="str">
        <f>IF(AND(M494&lt;=I495,L494&gt;=I495)," ","X")</f>
        <v> </v>
      </c>
      <c r="O495" s="28"/>
      <c r="P495" s="16">
        <f t="shared" si="22"/>
        <v>0</v>
      </c>
      <c r="Q495" s="27"/>
      <c r="R495" s="27"/>
      <c r="S495" s="27"/>
      <c r="T495" s="27"/>
      <c r="U495" s="25" t="str">
        <f>IF(AND(T494&lt;=P495,S494&gt;=P495)," ","X")</f>
        <v> </v>
      </c>
      <c r="V495" s="28"/>
      <c r="W495" s="15">
        <f t="shared" si="23"/>
        <v>0</v>
      </c>
      <c r="X495" s="27"/>
      <c r="Y495" s="27"/>
      <c r="Z495" s="27"/>
      <c r="AA495" s="27"/>
      <c r="AB495" s="25" t="str">
        <f>IF(AND(AA494&lt;=W495,Z494&gt;=W495)," ","X")</f>
        <v> </v>
      </c>
      <c r="AC495" s="28"/>
    </row>
    <row r="496" spans="1:30" ht="12.75">
      <c r="A496" s="2"/>
      <c r="B496" s="2"/>
      <c r="I496" s="16">
        <f t="shared" si="21"/>
        <v>0</v>
      </c>
      <c r="J496" s="27">
        <f>(I496+I497)/2</f>
        <v>0</v>
      </c>
      <c r="K496" s="27">
        <f>J496*0.1</f>
        <v>0</v>
      </c>
      <c r="L496" s="27">
        <f>J496+K496</f>
        <v>0</v>
      </c>
      <c r="M496" s="27">
        <f>J496-K496</f>
        <v>0</v>
      </c>
      <c r="N496" s="25" t="str">
        <f>IF(AND(M496&lt;=I496,L496&gt;=I496)," ","X")</f>
        <v> </v>
      </c>
      <c r="O496" s="28" t="str">
        <f>IF(OR(N496="X",N497="X"),"X"," ")</f>
        <v> </v>
      </c>
      <c r="P496" s="16">
        <f t="shared" si="22"/>
        <v>0</v>
      </c>
      <c r="Q496" s="27">
        <f>(P496+P497)/2</f>
        <v>0</v>
      </c>
      <c r="R496" s="27">
        <f>Q496*0.1</f>
        <v>0</v>
      </c>
      <c r="S496" s="27">
        <f>Q496+R496</f>
        <v>0</v>
      </c>
      <c r="T496" s="27">
        <f>Q496-R496</f>
        <v>0</v>
      </c>
      <c r="U496" s="25" t="str">
        <f>IF(AND(T496&lt;=P496,S496&gt;=P496)," ","X")</f>
        <v> </v>
      </c>
      <c r="V496" s="28" t="str">
        <f>IF(OR(U496="X",U497="X"),"X"," ")</f>
        <v> </v>
      </c>
      <c r="W496" s="15">
        <f t="shared" si="23"/>
        <v>0</v>
      </c>
      <c r="X496" s="27">
        <f>(W496+W497)/2</f>
        <v>0</v>
      </c>
      <c r="Y496" s="27">
        <f>X496*0.1</f>
        <v>0</v>
      </c>
      <c r="Z496" s="27">
        <f>X496+Y496</f>
        <v>0</v>
      </c>
      <c r="AA496" s="27">
        <f>X496-Y496</f>
        <v>0</v>
      </c>
      <c r="AB496" s="25" t="str">
        <f>IF(AND(AA496&lt;=W496,Z496&gt;=W496)," ","X")</f>
        <v> </v>
      </c>
      <c r="AC496" s="28" t="str">
        <f>IF(OR(AB496="X",AB497="X"),"X"," ")</f>
        <v> </v>
      </c>
      <c r="AD496" s="7" t="str">
        <f>IF(OR(O496="X",V496="X",AC496="X"),"X"," ")</f>
        <v> </v>
      </c>
    </row>
    <row r="497" spans="1:29" ht="12.75">
      <c r="A497" s="2"/>
      <c r="B497" s="2"/>
      <c r="I497" s="16">
        <f t="shared" si="21"/>
        <v>0</v>
      </c>
      <c r="J497" s="27"/>
      <c r="K497" s="27"/>
      <c r="L497" s="27"/>
      <c r="M497" s="27"/>
      <c r="N497" s="25" t="str">
        <f>IF(AND(M496&lt;=I497,L496&gt;=I497)," ","X")</f>
        <v> </v>
      </c>
      <c r="O497" s="28"/>
      <c r="P497" s="16">
        <f t="shared" si="22"/>
        <v>0</v>
      </c>
      <c r="Q497" s="27"/>
      <c r="R497" s="27"/>
      <c r="S497" s="27"/>
      <c r="T497" s="27"/>
      <c r="U497" s="25" t="str">
        <f>IF(AND(T496&lt;=P497,S496&gt;=P497)," ","X")</f>
        <v> </v>
      </c>
      <c r="V497" s="28"/>
      <c r="W497" s="15">
        <f t="shared" si="23"/>
        <v>0</v>
      </c>
      <c r="X497" s="27"/>
      <c r="Y497" s="27"/>
      <c r="Z497" s="27"/>
      <c r="AA497" s="27"/>
      <c r="AB497" s="25" t="str">
        <f>IF(AND(AA496&lt;=W497,Z496&gt;=W497)," ","X")</f>
        <v> </v>
      </c>
      <c r="AC497" s="28"/>
    </row>
    <row r="498" spans="1:30" ht="12.75">
      <c r="A498" s="2"/>
      <c r="B498" s="2"/>
      <c r="I498" s="16">
        <f t="shared" si="21"/>
        <v>0</v>
      </c>
      <c r="J498" s="27">
        <f>(I498+I499)/2</f>
        <v>0</v>
      </c>
      <c r="K498" s="27">
        <f>J498*0.1</f>
        <v>0</v>
      </c>
      <c r="L498" s="27">
        <f>J498+K498</f>
        <v>0</v>
      </c>
      <c r="M498" s="27">
        <f>J498-K498</f>
        <v>0</v>
      </c>
      <c r="N498" s="25" t="str">
        <f>IF(AND(M498&lt;=I498,L498&gt;=I498)," ","X")</f>
        <v> </v>
      </c>
      <c r="O498" s="28" t="str">
        <f>IF(OR(N498="X",N499="X"),"X"," ")</f>
        <v> </v>
      </c>
      <c r="P498" s="16">
        <f t="shared" si="22"/>
        <v>0</v>
      </c>
      <c r="Q498" s="27">
        <f>(P498+P499)/2</f>
        <v>0</v>
      </c>
      <c r="R498" s="27">
        <f>Q498*0.1</f>
        <v>0</v>
      </c>
      <c r="S498" s="27">
        <f>Q498+R498</f>
        <v>0</v>
      </c>
      <c r="T498" s="27">
        <f>Q498-R498</f>
        <v>0</v>
      </c>
      <c r="U498" s="25" t="str">
        <f>IF(AND(T498&lt;=P498,S498&gt;=P498)," ","X")</f>
        <v> </v>
      </c>
      <c r="V498" s="28" t="str">
        <f>IF(OR(U498="X",U499="X"),"X"," ")</f>
        <v> </v>
      </c>
      <c r="W498" s="15">
        <f t="shared" si="23"/>
        <v>0</v>
      </c>
      <c r="X498" s="27">
        <f>(W498+W499)/2</f>
        <v>0</v>
      </c>
      <c r="Y498" s="27">
        <f>X498*0.1</f>
        <v>0</v>
      </c>
      <c r="Z498" s="27">
        <f>X498+Y498</f>
        <v>0</v>
      </c>
      <c r="AA498" s="27">
        <f>X498-Y498</f>
        <v>0</v>
      </c>
      <c r="AB498" s="25" t="str">
        <f>IF(AND(AA498&lt;=W498,Z498&gt;=W498)," ","X")</f>
        <v> </v>
      </c>
      <c r="AC498" s="28" t="str">
        <f>IF(OR(AB498="X",AB499="X"),"X"," ")</f>
        <v> </v>
      </c>
      <c r="AD498" s="7" t="str">
        <f>IF(OR(O498="X",V498="X",AC498="X"),"X"," ")</f>
        <v> </v>
      </c>
    </row>
    <row r="499" spans="1:29" ht="12.75">
      <c r="A499" s="2"/>
      <c r="B499" s="2"/>
      <c r="J499" s="27"/>
      <c r="K499" s="27"/>
      <c r="L499" s="27"/>
      <c r="M499" s="27"/>
      <c r="N499" s="25"/>
      <c r="O499" s="28"/>
      <c r="Q499" s="27"/>
      <c r="R499" s="27"/>
      <c r="S499" s="27"/>
      <c r="T499" s="27"/>
      <c r="U499" s="25"/>
      <c r="V499" s="28"/>
      <c r="W499" s="15"/>
      <c r="X499" s="27"/>
      <c r="Y499" s="27"/>
      <c r="Z499" s="27"/>
      <c r="AA499" s="27"/>
      <c r="AB499" s="25"/>
      <c r="AC499" s="28"/>
    </row>
    <row r="500" spans="1:29" ht="12.75">
      <c r="A500" s="2"/>
      <c r="B500" s="2"/>
      <c r="J500" s="27"/>
      <c r="K500" s="27"/>
      <c r="L500" s="27"/>
      <c r="M500" s="27"/>
      <c r="N500" s="25"/>
      <c r="O500" s="28"/>
      <c r="Q500" s="27"/>
      <c r="R500" s="27"/>
      <c r="S500" s="27"/>
      <c r="T500" s="27"/>
      <c r="U500" s="25"/>
      <c r="V500" s="28"/>
      <c r="W500" s="15"/>
      <c r="X500" s="27"/>
      <c r="Y500" s="27"/>
      <c r="Z500" s="27"/>
      <c r="AA500" s="27"/>
      <c r="AB500" s="25"/>
      <c r="AC500" s="28"/>
    </row>
    <row r="501" spans="1:29" ht="12.75">
      <c r="A501" s="2"/>
      <c r="B501" s="2"/>
      <c r="J501" s="27"/>
      <c r="K501" s="27"/>
      <c r="L501" s="27"/>
      <c r="M501" s="27"/>
      <c r="N501" s="25"/>
      <c r="O501" s="28"/>
      <c r="Q501" s="27"/>
      <c r="R501" s="27"/>
      <c r="S501" s="27"/>
      <c r="T501" s="27"/>
      <c r="U501" s="25"/>
      <c r="V501" s="28"/>
      <c r="W501" s="15"/>
      <c r="X501" s="27"/>
      <c r="Y501" s="27"/>
      <c r="Z501" s="27"/>
      <c r="AA501" s="27"/>
      <c r="AB501" s="25"/>
      <c r="AC501" s="28"/>
    </row>
    <row r="502" spans="1:29" ht="12.75">
      <c r="A502" s="2"/>
      <c r="B502" s="2"/>
      <c r="J502" s="27"/>
      <c r="K502" s="27"/>
      <c r="L502" s="27"/>
      <c r="M502" s="27"/>
      <c r="N502" s="25"/>
      <c r="O502" s="28"/>
      <c r="Q502" s="27"/>
      <c r="R502" s="27"/>
      <c r="S502" s="27"/>
      <c r="T502" s="27"/>
      <c r="U502" s="25"/>
      <c r="V502" s="28"/>
      <c r="W502" s="15"/>
      <c r="X502" s="27"/>
      <c r="Y502" s="27"/>
      <c r="Z502" s="27"/>
      <c r="AA502" s="27"/>
      <c r="AB502" s="25"/>
      <c r="AC502" s="28"/>
    </row>
    <row r="503" spans="1:29" ht="12.75">
      <c r="A503" s="2"/>
      <c r="B503" s="2"/>
      <c r="J503" s="27"/>
      <c r="K503" s="27"/>
      <c r="L503" s="27"/>
      <c r="M503" s="27"/>
      <c r="N503" s="25"/>
      <c r="O503" s="28"/>
      <c r="Q503" s="27"/>
      <c r="R503" s="27"/>
      <c r="S503" s="27"/>
      <c r="T503" s="27"/>
      <c r="U503" s="25"/>
      <c r="V503" s="28"/>
      <c r="W503" s="15"/>
      <c r="X503" s="27"/>
      <c r="Y503" s="27"/>
      <c r="Z503" s="27"/>
      <c r="AA503" s="27"/>
      <c r="AB503" s="25"/>
      <c r="AC503" s="28"/>
    </row>
    <row r="504" spans="1:29" ht="12.75">
      <c r="A504" s="2"/>
      <c r="B504" s="2"/>
      <c r="J504" s="27"/>
      <c r="K504" s="27"/>
      <c r="L504" s="27"/>
      <c r="M504" s="27"/>
      <c r="N504" s="25"/>
      <c r="O504" s="28"/>
      <c r="Q504" s="27"/>
      <c r="R504" s="27"/>
      <c r="S504" s="27"/>
      <c r="T504" s="27"/>
      <c r="U504" s="25"/>
      <c r="V504" s="28"/>
      <c r="W504" s="15"/>
      <c r="X504" s="27"/>
      <c r="Y504" s="27"/>
      <c r="Z504" s="27"/>
      <c r="AA504" s="27"/>
      <c r="AB504" s="25"/>
      <c r="AC504" s="28"/>
    </row>
    <row r="505" spans="1:29" ht="12.75">
      <c r="A505" s="2"/>
      <c r="B505" s="2"/>
      <c r="J505" s="27"/>
      <c r="K505" s="27"/>
      <c r="L505" s="27"/>
      <c r="M505" s="27"/>
      <c r="N505" s="25"/>
      <c r="O505" s="28"/>
      <c r="Q505" s="27"/>
      <c r="R505" s="27"/>
      <c r="S505" s="27"/>
      <c r="T505" s="27"/>
      <c r="U505" s="25"/>
      <c r="V505" s="28"/>
      <c r="W505" s="15"/>
      <c r="X505" s="27"/>
      <c r="Y505" s="27"/>
      <c r="Z505" s="27"/>
      <c r="AA505" s="27"/>
      <c r="AB505" s="25"/>
      <c r="AC505" s="28"/>
    </row>
    <row r="506" spans="1:29" ht="12.75">
      <c r="A506" s="2"/>
      <c r="B506" s="2"/>
      <c r="J506" s="27"/>
      <c r="K506" s="27"/>
      <c r="L506" s="27"/>
      <c r="M506" s="27"/>
      <c r="N506" s="25"/>
      <c r="O506" s="28"/>
      <c r="Q506" s="27"/>
      <c r="R506" s="27"/>
      <c r="S506" s="27"/>
      <c r="T506" s="27"/>
      <c r="U506" s="25"/>
      <c r="V506" s="28"/>
      <c r="W506" s="15"/>
      <c r="X506" s="27"/>
      <c r="Y506" s="27"/>
      <c r="Z506" s="27"/>
      <c r="AA506" s="27"/>
      <c r="AB506" s="25"/>
      <c r="AC506" s="28"/>
    </row>
    <row r="507" spans="1:29" ht="12.75">
      <c r="A507" s="2"/>
      <c r="B507" s="2"/>
      <c r="J507" s="27"/>
      <c r="K507" s="27"/>
      <c r="L507" s="27"/>
      <c r="M507" s="27"/>
      <c r="N507" s="25"/>
      <c r="O507" s="28"/>
      <c r="Q507" s="27"/>
      <c r="R507" s="27"/>
      <c r="S507" s="27"/>
      <c r="T507" s="27"/>
      <c r="U507" s="25"/>
      <c r="V507" s="28"/>
      <c r="W507" s="15"/>
      <c r="X507" s="27"/>
      <c r="Y507" s="27"/>
      <c r="Z507" s="27"/>
      <c r="AA507" s="27"/>
      <c r="AB507" s="25"/>
      <c r="AC507" s="28"/>
    </row>
    <row r="508" spans="1:29" ht="12.75">
      <c r="A508" s="2"/>
      <c r="B508" s="2"/>
      <c r="J508" s="27"/>
      <c r="K508" s="27"/>
      <c r="L508" s="27"/>
      <c r="M508" s="27"/>
      <c r="N508" s="25"/>
      <c r="O508" s="28"/>
      <c r="Q508" s="27"/>
      <c r="R508" s="27"/>
      <c r="S508" s="27"/>
      <c r="T508" s="27"/>
      <c r="U508" s="25"/>
      <c r="V508" s="28"/>
      <c r="W508" s="15"/>
      <c r="X508" s="27"/>
      <c r="Y508" s="27"/>
      <c r="Z508" s="27"/>
      <c r="AA508" s="27"/>
      <c r="AB508" s="25"/>
      <c r="AC508" s="28"/>
    </row>
    <row r="509" spans="1:29" ht="12.75">
      <c r="A509" s="2"/>
      <c r="B509" s="2"/>
      <c r="J509" s="27"/>
      <c r="K509" s="27"/>
      <c r="L509" s="27"/>
      <c r="M509" s="27"/>
      <c r="N509" s="25"/>
      <c r="O509" s="28"/>
      <c r="Q509" s="27"/>
      <c r="R509" s="27"/>
      <c r="S509" s="27"/>
      <c r="T509" s="27"/>
      <c r="U509" s="25"/>
      <c r="V509" s="28"/>
      <c r="W509" s="15"/>
      <c r="X509" s="27"/>
      <c r="Y509" s="27"/>
      <c r="Z509" s="27"/>
      <c r="AA509" s="27"/>
      <c r="AB509" s="25"/>
      <c r="AC509" s="28"/>
    </row>
    <row r="510" spans="1:29" ht="12.75">
      <c r="A510" s="2"/>
      <c r="B510" s="2"/>
      <c r="J510" s="27"/>
      <c r="K510" s="27"/>
      <c r="L510" s="27"/>
      <c r="M510" s="27"/>
      <c r="N510" s="25"/>
      <c r="O510" s="28"/>
      <c r="Q510" s="27"/>
      <c r="R510" s="27"/>
      <c r="S510" s="27"/>
      <c r="T510" s="27"/>
      <c r="U510" s="25"/>
      <c r="V510" s="28"/>
      <c r="W510" s="15"/>
      <c r="X510" s="27"/>
      <c r="Y510" s="27"/>
      <c r="Z510" s="27"/>
      <c r="AA510" s="27"/>
      <c r="AB510" s="25"/>
      <c r="AC510" s="28"/>
    </row>
    <row r="511" spans="1:29" ht="12.75">
      <c r="A511" s="2"/>
      <c r="B511" s="2"/>
      <c r="J511" s="27"/>
      <c r="K511" s="27"/>
      <c r="L511" s="27"/>
      <c r="M511" s="27"/>
      <c r="N511" s="25"/>
      <c r="O511" s="28"/>
      <c r="Q511" s="27"/>
      <c r="R511" s="27"/>
      <c r="S511" s="27"/>
      <c r="T511" s="27"/>
      <c r="U511" s="25"/>
      <c r="V511" s="28"/>
      <c r="W511" s="15"/>
      <c r="X511" s="27"/>
      <c r="Y511" s="27"/>
      <c r="Z511" s="27"/>
      <c r="AA511" s="27"/>
      <c r="AB511" s="25"/>
      <c r="AC511" s="28"/>
    </row>
    <row r="512" spans="1:29" ht="12.75">
      <c r="A512" s="2"/>
      <c r="B512" s="2"/>
      <c r="J512" s="27"/>
      <c r="K512" s="27"/>
      <c r="L512" s="27"/>
      <c r="M512" s="27"/>
      <c r="N512" s="25"/>
      <c r="O512" s="28"/>
      <c r="Q512" s="27"/>
      <c r="R512" s="27"/>
      <c r="S512" s="27"/>
      <c r="T512" s="27"/>
      <c r="U512" s="25"/>
      <c r="V512" s="28"/>
      <c r="W512" s="15"/>
      <c r="X512" s="27"/>
      <c r="Y512" s="27"/>
      <c r="Z512" s="27"/>
      <c r="AA512" s="27"/>
      <c r="AB512" s="25"/>
      <c r="AC512" s="28"/>
    </row>
    <row r="513" spans="1:29" ht="12.75">
      <c r="A513" s="2"/>
      <c r="B513" s="2"/>
      <c r="J513" s="27"/>
      <c r="K513" s="27"/>
      <c r="L513" s="27"/>
      <c r="M513" s="27"/>
      <c r="N513" s="25"/>
      <c r="O513" s="28"/>
      <c r="Q513" s="27"/>
      <c r="R513" s="27"/>
      <c r="S513" s="27"/>
      <c r="T513" s="27"/>
      <c r="U513" s="25"/>
      <c r="V513" s="28"/>
      <c r="W513" s="15"/>
      <c r="X513" s="27"/>
      <c r="Y513" s="27"/>
      <c r="Z513" s="27"/>
      <c r="AA513" s="27"/>
      <c r="AB513" s="25"/>
      <c r="AC513" s="28"/>
    </row>
    <row r="514" spans="1:29" ht="12.75">
      <c r="A514" s="2"/>
      <c r="B514" s="2"/>
      <c r="J514" s="27"/>
      <c r="K514" s="27"/>
      <c r="L514" s="27"/>
      <c r="M514" s="27"/>
      <c r="N514" s="25"/>
      <c r="O514" s="28"/>
      <c r="Q514" s="27"/>
      <c r="R514" s="27"/>
      <c r="S514" s="27"/>
      <c r="T514" s="27"/>
      <c r="U514" s="25"/>
      <c r="V514" s="28"/>
      <c r="W514" s="15"/>
      <c r="X514" s="27"/>
      <c r="Y514" s="27"/>
      <c r="Z514" s="27"/>
      <c r="AA514" s="27"/>
      <c r="AB514" s="25"/>
      <c r="AC514" s="28"/>
    </row>
    <row r="515" spans="1:29" ht="12.75">
      <c r="A515" s="2"/>
      <c r="B515" s="2"/>
      <c r="J515" s="27"/>
      <c r="K515" s="27"/>
      <c r="L515" s="27"/>
      <c r="M515" s="27"/>
      <c r="N515" s="25"/>
      <c r="O515" s="28"/>
      <c r="Q515" s="27"/>
      <c r="R515" s="27"/>
      <c r="S515" s="27"/>
      <c r="T515" s="27"/>
      <c r="U515" s="25"/>
      <c r="V515" s="28"/>
      <c r="W515" s="15"/>
      <c r="X515" s="27"/>
      <c r="Y515" s="27"/>
      <c r="Z515" s="27"/>
      <c r="AA515" s="27"/>
      <c r="AB515" s="25"/>
      <c r="AC515" s="28"/>
    </row>
    <row r="516" spans="1:29" ht="12.75">
      <c r="A516" s="2"/>
      <c r="B516" s="2"/>
      <c r="J516" s="27"/>
      <c r="K516" s="27"/>
      <c r="L516" s="27"/>
      <c r="M516" s="27"/>
      <c r="N516" s="25"/>
      <c r="O516" s="28"/>
      <c r="Q516" s="27"/>
      <c r="R516" s="27"/>
      <c r="S516" s="27"/>
      <c r="T516" s="27"/>
      <c r="U516" s="25"/>
      <c r="V516" s="28"/>
      <c r="W516" s="15"/>
      <c r="X516" s="27"/>
      <c r="Y516" s="27"/>
      <c r="Z516" s="27"/>
      <c r="AA516" s="27"/>
      <c r="AB516" s="25"/>
      <c r="AC516" s="28"/>
    </row>
    <row r="517" spans="1:29" ht="12.75">
      <c r="A517" s="2"/>
      <c r="B517" s="2"/>
      <c r="J517" s="27"/>
      <c r="K517" s="27"/>
      <c r="L517" s="27"/>
      <c r="M517" s="27"/>
      <c r="N517" s="25"/>
      <c r="O517" s="28"/>
      <c r="Q517" s="27"/>
      <c r="R517" s="27"/>
      <c r="S517" s="27"/>
      <c r="T517" s="27"/>
      <c r="U517" s="25"/>
      <c r="V517" s="28"/>
      <c r="W517" s="15"/>
      <c r="X517" s="27"/>
      <c r="Y517" s="27"/>
      <c r="Z517" s="27"/>
      <c r="AA517" s="27"/>
      <c r="AB517" s="25"/>
      <c r="AC517" s="28"/>
    </row>
    <row r="518" spans="1:29" ht="12.75">
      <c r="A518" s="2"/>
      <c r="B518" s="2"/>
      <c r="J518" s="27"/>
      <c r="K518" s="27"/>
      <c r="L518" s="27"/>
      <c r="M518" s="27"/>
      <c r="N518" s="25"/>
      <c r="O518" s="28"/>
      <c r="Q518" s="27"/>
      <c r="R518" s="27"/>
      <c r="S518" s="27"/>
      <c r="T518" s="27"/>
      <c r="U518" s="25"/>
      <c r="V518" s="28"/>
      <c r="W518" s="15"/>
      <c r="X518" s="27"/>
      <c r="Y518" s="27"/>
      <c r="Z518" s="27"/>
      <c r="AA518" s="27"/>
      <c r="AB518" s="25"/>
      <c r="AC518" s="28"/>
    </row>
    <row r="519" spans="1:29" ht="12.75">
      <c r="A519" s="2"/>
      <c r="B519" s="2"/>
      <c r="J519" s="27"/>
      <c r="K519" s="27"/>
      <c r="L519" s="27"/>
      <c r="M519" s="27"/>
      <c r="N519" s="25"/>
      <c r="O519" s="28"/>
      <c r="Q519" s="27"/>
      <c r="R519" s="27"/>
      <c r="S519" s="27"/>
      <c r="T519" s="27"/>
      <c r="U519" s="25"/>
      <c r="V519" s="28"/>
      <c r="W519" s="15"/>
      <c r="X519" s="27"/>
      <c r="Y519" s="27"/>
      <c r="Z519" s="27"/>
      <c r="AA519" s="27"/>
      <c r="AB519" s="25"/>
      <c r="AC519" s="28"/>
    </row>
    <row r="520" spans="1:29" ht="12.75">
      <c r="A520" s="2"/>
      <c r="B520" s="2"/>
      <c r="J520" s="27"/>
      <c r="K520" s="27"/>
      <c r="L520" s="27"/>
      <c r="M520" s="27"/>
      <c r="N520" s="25"/>
      <c r="O520" s="28"/>
      <c r="Q520" s="27"/>
      <c r="R520" s="27"/>
      <c r="S520" s="27"/>
      <c r="T520" s="27"/>
      <c r="U520" s="25"/>
      <c r="V520" s="28"/>
      <c r="W520" s="15"/>
      <c r="X520" s="27"/>
      <c r="Y520" s="27"/>
      <c r="Z520" s="27"/>
      <c r="AA520" s="27"/>
      <c r="AB520" s="25"/>
      <c r="AC520" s="28"/>
    </row>
    <row r="521" spans="1:29" ht="12.75">
      <c r="A521" s="2"/>
      <c r="B521" s="2"/>
      <c r="J521" s="27"/>
      <c r="K521" s="27"/>
      <c r="L521" s="27"/>
      <c r="M521" s="27"/>
      <c r="N521" s="25"/>
      <c r="O521" s="28"/>
      <c r="Q521" s="27"/>
      <c r="R521" s="27"/>
      <c r="S521" s="27"/>
      <c r="T521" s="27"/>
      <c r="U521" s="25"/>
      <c r="V521" s="28"/>
      <c r="W521" s="15"/>
      <c r="X521" s="27"/>
      <c r="Y521" s="27"/>
      <c r="Z521" s="27"/>
      <c r="AA521" s="27"/>
      <c r="AB521" s="25"/>
      <c r="AC521" s="28"/>
    </row>
    <row r="522" spans="1:29" ht="12.75">
      <c r="A522" s="2"/>
      <c r="B522" s="2"/>
      <c r="J522" s="27"/>
      <c r="K522" s="27"/>
      <c r="L522" s="27"/>
      <c r="M522" s="27"/>
      <c r="N522" s="25"/>
      <c r="O522" s="28"/>
      <c r="Q522" s="27"/>
      <c r="R522" s="27"/>
      <c r="S522" s="27"/>
      <c r="T522" s="27"/>
      <c r="U522" s="25"/>
      <c r="V522" s="28"/>
      <c r="W522" s="15"/>
      <c r="X522" s="27"/>
      <c r="Y522" s="27"/>
      <c r="Z522" s="27"/>
      <c r="AA522" s="27"/>
      <c r="AB522" s="25"/>
      <c r="AC522" s="28"/>
    </row>
    <row r="523" spans="1:29" ht="12.75">
      <c r="A523" s="2"/>
      <c r="B523" s="2"/>
      <c r="J523" s="27"/>
      <c r="K523" s="27"/>
      <c r="L523" s="27"/>
      <c r="M523" s="27"/>
      <c r="N523" s="25"/>
      <c r="O523" s="28"/>
      <c r="Q523" s="27"/>
      <c r="R523" s="27"/>
      <c r="S523" s="27"/>
      <c r="T523" s="27"/>
      <c r="U523" s="25"/>
      <c r="V523" s="28"/>
      <c r="W523" s="15"/>
      <c r="X523" s="27"/>
      <c r="Y523" s="27"/>
      <c r="Z523" s="27"/>
      <c r="AA523" s="27"/>
      <c r="AB523" s="25"/>
      <c r="AC523" s="28"/>
    </row>
    <row r="524" spans="1:29" ht="12.75">
      <c r="A524" s="2"/>
      <c r="B524" s="2"/>
      <c r="J524" s="27"/>
      <c r="K524" s="27"/>
      <c r="L524" s="27"/>
      <c r="M524" s="27"/>
      <c r="N524" s="25"/>
      <c r="O524" s="28"/>
      <c r="Q524" s="27"/>
      <c r="R524" s="27"/>
      <c r="S524" s="27"/>
      <c r="T524" s="27"/>
      <c r="U524" s="25"/>
      <c r="V524" s="28"/>
      <c r="W524" s="15"/>
      <c r="X524" s="27"/>
      <c r="Y524" s="27"/>
      <c r="Z524" s="27"/>
      <c r="AA524" s="27"/>
      <c r="AB524" s="25"/>
      <c r="AC524" s="28"/>
    </row>
    <row r="525" spans="1:29" ht="12.75">
      <c r="A525" s="2"/>
      <c r="B525" s="2"/>
      <c r="J525" s="27"/>
      <c r="K525" s="27"/>
      <c r="L525" s="27"/>
      <c r="M525" s="27"/>
      <c r="N525" s="25"/>
      <c r="O525" s="28"/>
      <c r="Q525" s="27"/>
      <c r="R525" s="27"/>
      <c r="S525" s="27"/>
      <c r="T525" s="27"/>
      <c r="U525" s="25"/>
      <c r="V525" s="28"/>
      <c r="W525" s="15"/>
      <c r="X525" s="27"/>
      <c r="Y525" s="27"/>
      <c r="Z525" s="27"/>
      <c r="AA525" s="27"/>
      <c r="AB525" s="25"/>
      <c r="AC525" s="28"/>
    </row>
    <row r="526" spans="1:29" ht="12.75">
      <c r="A526" s="2"/>
      <c r="B526" s="2"/>
      <c r="J526" s="27"/>
      <c r="K526" s="27"/>
      <c r="L526" s="27"/>
      <c r="M526" s="27"/>
      <c r="N526" s="25"/>
      <c r="O526" s="28"/>
      <c r="Q526" s="27"/>
      <c r="R526" s="27"/>
      <c r="S526" s="27"/>
      <c r="T526" s="27"/>
      <c r="U526" s="25"/>
      <c r="V526" s="28"/>
      <c r="W526" s="15"/>
      <c r="X526" s="27"/>
      <c r="Y526" s="27"/>
      <c r="Z526" s="27"/>
      <c r="AA526" s="27"/>
      <c r="AB526" s="25"/>
      <c r="AC526" s="28"/>
    </row>
    <row r="527" spans="1:29" ht="12.75">
      <c r="A527" s="2"/>
      <c r="B527" s="2"/>
      <c r="J527" s="27"/>
      <c r="K527" s="27"/>
      <c r="L527" s="27"/>
      <c r="M527" s="27"/>
      <c r="N527" s="25"/>
      <c r="O527" s="28"/>
      <c r="Q527" s="27"/>
      <c r="R527" s="27"/>
      <c r="S527" s="27"/>
      <c r="T527" s="27"/>
      <c r="U527" s="25"/>
      <c r="V527" s="28"/>
      <c r="W527" s="15"/>
      <c r="X527" s="27"/>
      <c r="Y527" s="27"/>
      <c r="Z527" s="27"/>
      <c r="AA527" s="27"/>
      <c r="AB527" s="25"/>
      <c r="AC527" s="28"/>
    </row>
    <row r="528" spans="1:29" ht="12.75">
      <c r="A528" s="2"/>
      <c r="B528" s="2"/>
      <c r="J528" s="27"/>
      <c r="K528" s="27"/>
      <c r="L528" s="27"/>
      <c r="M528" s="27"/>
      <c r="N528" s="25"/>
      <c r="O528" s="28"/>
      <c r="Q528" s="27"/>
      <c r="R528" s="27"/>
      <c r="S528" s="27"/>
      <c r="T528" s="27"/>
      <c r="U528" s="25"/>
      <c r="V528" s="28"/>
      <c r="W528" s="15"/>
      <c r="X528" s="27"/>
      <c r="Y528" s="27"/>
      <c r="Z528" s="27"/>
      <c r="AA528" s="27"/>
      <c r="AB528" s="25"/>
      <c r="AC528" s="28"/>
    </row>
    <row r="529" spans="1:29" ht="12.75">
      <c r="A529" s="2"/>
      <c r="B529" s="2"/>
      <c r="J529" s="27"/>
      <c r="K529" s="27"/>
      <c r="L529" s="27"/>
      <c r="M529" s="27"/>
      <c r="N529" s="25"/>
      <c r="O529" s="28"/>
      <c r="Q529" s="27"/>
      <c r="R529" s="27"/>
      <c r="S529" s="27"/>
      <c r="T529" s="27"/>
      <c r="U529" s="25"/>
      <c r="V529" s="28"/>
      <c r="W529" s="15"/>
      <c r="X529" s="27"/>
      <c r="Y529" s="27"/>
      <c r="Z529" s="27"/>
      <c r="AA529" s="27"/>
      <c r="AB529" s="25"/>
      <c r="AC529" s="28"/>
    </row>
    <row r="530" spans="1:29" ht="12.75">
      <c r="A530" s="2"/>
      <c r="B530" s="2"/>
      <c r="J530" s="27"/>
      <c r="K530" s="27"/>
      <c r="L530" s="27"/>
      <c r="M530" s="27"/>
      <c r="N530" s="25"/>
      <c r="O530" s="28"/>
      <c r="Q530" s="27"/>
      <c r="R530" s="27"/>
      <c r="S530" s="27"/>
      <c r="T530" s="27"/>
      <c r="U530" s="25"/>
      <c r="V530" s="28"/>
      <c r="W530" s="15"/>
      <c r="X530" s="27"/>
      <c r="Y530" s="27"/>
      <c r="Z530" s="27"/>
      <c r="AA530" s="27"/>
      <c r="AB530" s="25"/>
      <c r="AC530" s="28"/>
    </row>
    <row r="531" spans="1:29" ht="12.75">
      <c r="A531" s="2"/>
      <c r="B531" s="2"/>
      <c r="J531" s="27"/>
      <c r="K531" s="27"/>
      <c r="L531" s="27"/>
      <c r="M531" s="27"/>
      <c r="N531" s="25"/>
      <c r="O531" s="28"/>
      <c r="Q531" s="27"/>
      <c r="R531" s="27"/>
      <c r="S531" s="27"/>
      <c r="T531" s="27"/>
      <c r="U531" s="25"/>
      <c r="V531" s="28"/>
      <c r="W531" s="15"/>
      <c r="X531" s="27"/>
      <c r="Y531" s="27"/>
      <c r="Z531" s="27"/>
      <c r="AA531" s="27"/>
      <c r="AB531" s="25"/>
      <c r="AC531" s="28"/>
    </row>
    <row r="532" spans="1:29" ht="12.75">
      <c r="A532" s="2"/>
      <c r="B532" s="2"/>
      <c r="J532" s="27"/>
      <c r="K532" s="27"/>
      <c r="L532" s="27"/>
      <c r="M532" s="27"/>
      <c r="N532" s="25"/>
      <c r="O532" s="28"/>
      <c r="Q532" s="27"/>
      <c r="R532" s="27"/>
      <c r="S532" s="27"/>
      <c r="T532" s="27"/>
      <c r="U532" s="25"/>
      <c r="V532" s="28"/>
      <c r="W532" s="15"/>
      <c r="X532" s="27"/>
      <c r="Y532" s="27"/>
      <c r="Z532" s="27"/>
      <c r="AA532" s="27"/>
      <c r="AB532" s="25"/>
      <c r="AC532" s="28"/>
    </row>
    <row r="533" spans="1:29" ht="12.75">
      <c r="A533" s="2"/>
      <c r="B533" s="2"/>
      <c r="J533" s="27"/>
      <c r="K533" s="27"/>
      <c r="L533" s="27"/>
      <c r="M533" s="27"/>
      <c r="N533" s="25"/>
      <c r="O533" s="28"/>
      <c r="Q533" s="27"/>
      <c r="R533" s="27"/>
      <c r="S533" s="27"/>
      <c r="T533" s="27"/>
      <c r="U533" s="25"/>
      <c r="V533" s="28"/>
      <c r="W533" s="15"/>
      <c r="X533" s="27"/>
      <c r="Y533" s="27"/>
      <c r="Z533" s="27"/>
      <c r="AA533" s="27"/>
      <c r="AB533" s="25"/>
      <c r="AC533" s="28"/>
    </row>
    <row r="534" spans="1:29" ht="12.75">
      <c r="A534" s="2"/>
      <c r="B534" s="2"/>
      <c r="J534" s="27"/>
      <c r="K534" s="27"/>
      <c r="L534" s="27"/>
      <c r="M534" s="27"/>
      <c r="N534" s="25"/>
      <c r="O534" s="28"/>
      <c r="Q534" s="27"/>
      <c r="R534" s="27"/>
      <c r="S534" s="27"/>
      <c r="T534" s="27"/>
      <c r="U534" s="25"/>
      <c r="V534" s="28"/>
      <c r="W534" s="15"/>
      <c r="X534" s="27"/>
      <c r="Y534" s="27"/>
      <c r="Z534" s="27"/>
      <c r="AA534" s="27"/>
      <c r="AB534" s="25"/>
      <c r="AC534" s="28"/>
    </row>
    <row r="535" spans="1:29" ht="12.75">
      <c r="A535" s="2"/>
      <c r="B535" s="2"/>
      <c r="J535" s="27"/>
      <c r="K535" s="27"/>
      <c r="L535" s="27"/>
      <c r="M535" s="27"/>
      <c r="N535" s="25"/>
      <c r="O535" s="28"/>
      <c r="Q535" s="27"/>
      <c r="R535" s="27"/>
      <c r="S535" s="27"/>
      <c r="T535" s="27"/>
      <c r="U535" s="25"/>
      <c r="V535" s="28"/>
      <c r="W535" s="15"/>
      <c r="X535" s="27"/>
      <c r="Y535" s="27"/>
      <c r="Z535" s="27"/>
      <c r="AA535" s="27"/>
      <c r="AB535" s="25"/>
      <c r="AC535" s="28"/>
    </row>
    <row r="536" spans="1:29" ht="12.75">
      <c r="A536" s="2"/>
      <c r="B536" s="2"/>
      <c r="J536" s="27"/>
      <c r="K536" s="27"/>
      <c r="L536" s="27"/>
      <c r="M536" s="27"/>
      <c r="N536" s="25"/>
      <c r="O536" s="28"/>
      <c r="Q536" s="27"/>
      <c r="R536" s="27"/>
      <c r="S536" s="27"/>
      <c r="T536" s="27"/>
      <c r="U536" s="25"/>
      <c r="V536" s="28"/>
      <c r="W536" s="15"/>
      <c r="X536" s="27"/>
      <c r="Y536" s="27"/>
      <c r="Z536" s="27"/>
      <c r="AA536" s="27"/>
      <c r="AB536" s="25"/>
      <c r="AC536" s="28"/>
    </row>
    <row r="537" spans="1:29" ht="12.75">
      <c r="A537" s="2"/>
      <c r="B537" s="2"/>
      <c r="J537" s="27"/>
      <c r="K537" s="27"/>
      <c r="L537" s="27"/>
      <c r="M537" s="27"/>
      <c r="N537" s="25"/>
      <c r="O537" s="28"/>
      <c r="Q537" s="27"/>
      <c r="R537" s="27"/>
      <c r="S537" s="27"/>
      <c r="T537" s="27"/>
      <c r="U537" s="25"/>
      <c r="V537" s="28"/>
      <c r="W537" s="15"/>
      <c r="X537" s="27"/>
      <c r="Y537" s="27"/>
      <c r="Z537" s="27"/>
      <c r="AA537" s="27"/>
      <c r="AB537" s="25"/>
      <c r="AC537" s="28"/>
    </row>
    <row r="538" spans="1:29" ht="12.75">
      <c r="A538" s="2"/>
      <c r="B538" s="2"/>
      <c r="J538" s="27"/>
      <c r="K538" s="27"/>
      <c r="L538" s="27"/>
      <c r="M538" s="27"/>
      <c r="N538" s="25"/>
      <c r="O538" s="28"/>
      <c r="Q538" s="27"/>
      <c r="R538" s="27"/>
      <c r="S538" s="27"/>
      <c r="T538" s="27"/>
      <c r="U538" s="25"/>
      <c r="V538" s="28"/>
      <c r="W538" s="15"/>
      <c r="X538" s="27"/>
      <c r="Y538" s="27"/>
      <c r="Z538" s="27"/>
      <c r="AA538" s="27"/>
      <c r="AB538" s="25"/>
      <c r="AC538" s="28"/>
    </row>
    <row r="539" spans="1:29" ht="12.75">
      <c r="A539" s="2"/>
      <c r="B539" s="2"/>
      <c r="J539" s="27"/>
      <c r="K539" s="27"/>
      <c r="L539" s="27"/>
      <c r="M539" s="27"/>
      <c r="N539" s="25"/>
      <c r="O539" s="28"/>
      <c r="Q539" s="27"/>
      <c r="R539" s="27"/>
      <c r="S539" s="27"/>
      <c r="T539" s="27"/>
      <c r="U539" s="25"/>
      <c r="V539" s="28"/>
      <c r="W539" s="15"/>
      <c r="X539" s="27"/>
      <c r="Y539" s="27"/>
      <c r="Z539" s="27"/>
      <c r="AA539" s="27"/>
      <c r="AB539" s="25"/>
      <c r="AC539" s="28"/>
    </row>
    <row r="540" spans="1:29" ht="12.75">
      <c r="A540" s="2"/>
      <c r="B540" s="2"/>
      <c r="J540" s="27"/>
      <c r="K540" s="27"/>
      <c r="L540" s="27"/>
      <c r="M540" s="27"/>
      <c r="N540" s="25"/>
      <c r="O540" s="28"/>
      <c r="Q540" s="27"/>
      <c r="R540" s="27"/>
      <c r="S540" s="27"/>
      <c r="T540" s="27"/>
      <c r="U540" s="25"/>
      <c r="V540" s="28"/>
      <c r="W540" s="15"/>
      <c r="X540" s="27"/>
      <c r="Y540" s="27"/>
      <c r="Z540" s="27"/>
      <c r="AA540" s="27"/>
      <c r="AB540" s="25"/>
      <c r="AC540" s="28"/>
    </row>
    <row r="541" spans="1:29" ht="12.75">
      <c r="A541" s="2"/>
      <c r="B541" s="2"/>
      <c r="J541" s="27"/>
      <c r="K541" s="27"/>
      <c r="L541" s="27"/>
      <c r="M541" s="27"/>
      <c r="N541" s="25"/>
      <c r="O541" s="28"/>
      <c r="Q541" s="27"/>
      <c r="R541" s="27"/>
      <c r="S541" s="27"/>
      <c r="T541" s="27"/>
      <c r="U541" s="25"/>
      <c r="V541" s="28"/>
      <c r="W541" s="15"/>
      <c r="X541" s="27"/>
      <c r="Y541" s="27"/>
      <c r="Z541" s="27"/>
      <c r="AA541" s="27"/>
      <c r="AB541" s="25"/>
      <c r="AC541" s="28"/>
    </row>
    <row r="542" spans="1:29" ht="12.75">
      <c r="A542" s="2"/>
      <c r="B542" s="2"/>
      <c r="J542" s="27"/>
      <c r="K542" s="27"/>
      <c r="L542" s="27"/>
      <c r="M542" s="27"/>
      <c r="N542" s="25"/>
      <c r="O542" s="28"/>
      <c r="Q542" s="27"/>
      <c r="R542" s="27"/>
      <c r="S542" s="27"/>
      <c r="T542" s="27"/>
      <c r="U542" s="25"/>
      <c r="V542" s="28"/>
      <c r="W542" s="15"/>
      <c r="X542" s="27"/>
      <c r="Y542" s="27"/>
      <c r="Z542" s="27"/>
      <c r="AA542" s="27"/>
      <c r="AB542" s="25"/>
      <c r="AC542" s="28"/>
    </row>
    <row r="543" spans="1:29" ht="12.75">
      <c r="A543" s="2"/>
      <c r="B543" s="2"/>
      <c r="J543" s="27"/>
      <c r="K543" s="27"/>
      <c r="L543" s="27"/>
      <c r="M543" s="27"/>
      <c r="N543" s="25"/>
      <c r="O543" s="28"/>
      <c r="Q543" s="27"/>
      <c r="R543" s="27"/>
      <c r="S543" s="27"/>
      <c r="T543" s="27"/>
      <c r="U543" s="25"/>
      <c r="V543" s="28"/>
      <c r="W543" s="15"/>
      <c r="X543" s="27"/>
      <c r="Y543" s="27"/>
      <c r="Z543" s="27"/>
      <c r="AA543" s="27"/>
      <c r="AB543" s="25"/>
      <c r="AC543" s="28"/>
    </row>
    <row r="544" spans="1:29" ht="12.75">
      <c r="A544" s="2"/>
      <c r="B544" s="2"/>
      <c r="J544" s="27"/>
      <c r="K544" s="27"/>
      <c r="L544" s="27"/>
      <c r="M544" s="27"/>
      <c r="N544" s="25"/>
      <c r="O544" s="28"/>
      <c r="Q544" s="27"/>
      <c r="R544" s="27"/>
      <c r="S544" s="27"/>
      <c r="T544" s="27"/>
      <c r="U544" s="25"/>
      <c r="V544" s="28"/>
      <c r="W544" s="15"/>
      <c r="X544" s="27"/>
      <c r="Y544" s="27"/>
      <c r="Z544" s="27"/>
      <c r="AA544" s="27"/>
      <c r="AB544" s="25"/>
      <c r="AC544" s="28"/>
    </row>
    <row r="545" spans="1:29" ht="12.75">
      <c r="A545" s="2"/>
      <c r="B545" s="2"/>
      <c r="J545" s="27"/>
      <c r="K545" s="27"/>
      <c r="L545" s="27"/>
      <c r="M545" s="27"/>
      <c r="N545" s="25"/>
      <c r="O545" s="28"/>
      <c r="Q545" s="27"/>
      <c r="R545" s="27"/>
      <c r="S545" s="27"/>
      <c r="T545" s="27"/>
      <c r="U545" s="25"/>
      <c r="V545" s="28"/>
      <c r="W545" s="15"/>
      <c r="X545" s="27"/>
      <c r="Y545" s="27"/>
      <c r="Z545" s="27"/>
      <c r="AA545" s="27"/>
      <c r="AB545" s="25"/>
      <c r="AC545" s="28"/>
    </row>
    <row r="546" spans="10:29" ht="12.75">
      <c r="J546" s="27"/>
      <c r="K546" s="27"/>
      <c r="L546" s="27"/>
      <c r="M546" s="27"/>
      <c r="N546" s="25"/>
      <c r="O546" s="28"/>
      <c r="Q546" s="27"/>
      <c r="R546" s="27"/>
      <c r="S546" s="27"/>
      <c r="T546" s="27"/>
      <c r="U546" s="25"/>
      <c r="V546" s="28"/>
      <c r="W546" s="15"/>
      <c r="X546" s="27"/>
      <c r="Y546" s="27"/>
      <c r="Z546" s="27"/>
      <c r="AA546" s="27"/>
      <c r="AB546" s="25"/>
      <c r="AC546" s="28"/>
    </row>
    <row r="547" spans="10:29" ht="12.75">
      <c r="J547" s="27"/>
      <c r="K547" s="27"/>
      <c r="L547" s="27"/>
      <c r="M547" s="27"/>
      <c r="N547" s="25"/>
      <c r="O547" s="28"/>
      <c r="Q547" s="27"/>
      <c r="R547" s="27"/>
      <c r="S547" s="27"/>
      <c r="T547" s="27"/>
      <c r="U547" s="25"/>
      <c r="V547" s="28"/>
      <c r="W547" s="15"/>
      <c r="X547" s="27"/>
      <c r="Y547" s="27"/>
      <c r="Z547" s="27"/>
      <c r="AA547" s="27"/>
      <c r="AB547" s="25"/>
      <c r="AC547" s="28"/>
    </row>
    <row r="548" spans="10:29" ht="12.75">
      <c r="J548" s="27"/>
      <c r="K548" s="27"/>
      <c r="L548" s="27"/>
      <c r="M548" s="27"/>
      <c r="N548" s="25"/>
      <c r="O548" s="28"/>
      <c r="Q548" s="27"/>
      <c r="R548" s="27"/>
      <c r="S548" s="27"/>
      <c r="T548" s="27"/>
      <c r="U548" s="25"/>
      <c r="V548" s="28"/>
      <c r="W548" s="15"/>
      <c r="X548" s="27"/>
      <c r="Y548" s="27"/>
      <c r="Z548" s="27"/>
      <c r="AA548" s="27"/>
      <c r="AB548" s="25"/>
      <c r="AC548" s="28"/>
    </row>
    <row r="549" spans="10:29" ht="12.75">
      <c r="J549" s="27"/>
      <c r="K549" s="27"/>
      <c r="L549" s="27"/>
      <c r="M549" s="27"/>
      <c r="N549" s="25"/>
      <c r="O549" s="28"/>
      <c r="Q549" s="27"/>
      <c r="R549" s="27"/>
      <c r="S549" s="27"/>
      <c r="T549" s="27"/>
      <c r="U549" s="25"/>
      <c r="V549" s="28"/>
      <c r="W549" s="15"/>
      <c r="X549" s="27"/>
      <c r="Y549" s="27"/>
      <c r="Z549" s="27"/>
      <c r="AA549" s="27"/>
      <c r="AB549" s="25"/>
      <c r="AC549" s="28"/>
    </row>
    <row r="550" spans="10:29" ht="12.75">
      <c r="J550" s="27"/>
      <c r="K550" s="27"/>
      <c r="L550" s="27"/>
      <c r="M550" s="27"/>
      <c r="N550" s="25"/>
      <c r="O550" s="28"/>
      <c r="Q550" s="27"/>
      <c r="R550" s="27"/>
      <c r="S550" s="27"/>
      <c r="T550" s="27"/>
      <c r="U550" s="25"/>
      <c r="V550" s="28"/>
      <c r="W550" s="15"/>
      <c r="X550" s="27"/>
      <c r="Y550" s="27"/>
      <c r="Z550" s="27"/>
      <c r="AA550" s="27"/>
      <c r="AB550" s="25"/>
      <c r="AC550" s="28"/>
    </row>
    <row r="551" spans="10:29" ht="12.75">
      <c r="J551" s="27"/>
      <c r="K551" s="27"/>
      <c r="L551" s="27"/>
      <c r="M551" s="27"/>
      <c r="N551" s="25"/>
      <c r="O551" s="28"/>
      <c r="Q551" s="27"/>
      <c r="R551" s="27"/>
      <c r="S551" s="27"/>
      <c r="T551" s="27"/>
      <c r="U551" s="25"/>
      <c r="V551" s="28"/>
      <c r="W551" s="15"/>
      <c r="X551" s="27"/>
      <c r="Y551" s="27"/>
      <c r="Z551" s="27"/>
      <c r="AA551" s="27"/>
      <c r="AB551" s="25"/>
      <c r="AC551" s="28"/>
    </row>
    <row r="552" spans="10:29" ht="12.75">
      <c r="J552" s="27"/>
      <c r="K552" s="27"/>
      <c r="L552" s="27"/>
      <c r="M552" s="27"/>
      <c r="N552" s="25"/>
      <c r="O552" s="28"/>
      <c r="Q552" s="27"/>
      <c r="R552" s="27"/>
      <c r="S552" s="27"/>
      <c r="T552" s="27"/>
      <c r="U552" s="25"/>
      <c r="V552" s="28"/>
      <c r="W552" s="15"/>
      <c r="X552" s="27"/>
      <c r="Y552" s="27"/>
      <c r="Z552" s="27"/>
      <c r="AA552" s="27"/>
      <c r="AB552" s="25"/>
      <c r="AC552" s="28"/>
    </row>
    <row r="553" spans="10:29" ht="12.75">
      <c r="J553" s="27"/>
      <c r="K553" s="27"/>
      <c r="L553" s="27"/>
      <c r="M553" s="27"/>
      <c r="N553" s="25"/>
      <c r="O553" s="28"/>
      <c r="Q553" s="27"/>
      <c r="R553" s="27"/>
      <c r="S553" s="27"/>
      <c r="T553" s="27"/>
      <c r="U553" s="25"/>
      <c r="V553" s="28"/>
      <c r="W553" s="15"/>
      <c r="X553" s="27"/>
      <c r="Y553" s="27"/>
      <c r="Z553" s="27"/>
      <c r="AA553" s="27"/>
      <c r="AB553" s="25"/>
      <c r="AC553" s="28"/>
    </row>
    <row r="554" spans="10:29" ht="12.75">
      <c r="J554" s="27"/>
      <c r="K554" s="27"/>
      <c r="L554" s="27"/>
      <c r="M554" s="27"/>
      <c r="N554" s="25"/>
      <c r="O554" s="28"/>
      <c r="Q554" s="27"/>
      <c r="R554" s="27"/>
      <c r="S554" s="27"/>
      <c r="T554" s="27"/>
      <c r="U554" s="25"/>
      <c r="V554" s="28"/>
      <c r="W554" s="15"/>
      <c r="X554" s="27"/>
      <c r="Y554" s="27"/>
      <c r="Z554" s="27"/>
      <c r="AA554" s="27"/>
      <c r="AB554" s="25"/>
      <c r="AC554" s="28"/>
    </row>
    <row r="555" spans="10:29" ht="12.75">
      <c r="J555" s="27"/>
      <c r="K555" s="27"/>
      <c r="L555" s="27"/>
      <c r="M555" s="27"/>
      <c r="N555" s="25"/>
      <c r="O555" s="28"/>
      <c r="Q555" s="27"/>
      <c r="R555" s="27"/>
      <c r="S555" s="27"/>
      <c r="T555" s="27"/>
      <c r="U555" s="25"/>
      <c r="V555" s="28"/>
      <c r="W555" s="15"/>
      <c r="X555" s="27"/>
      <c r="Y555" s="27"/>
      <c r="Z555" s="27"/>
      <c r="AA555" s="27"/>
      <c r="AB555" s="25"/>
      <c r="AC555" s="28"/>
    </row>
    <row r="556" spans="10:29" ht="12.75">
      <c r="J556" s="27"/>
      <c r="K556" s="27"/>
      <c r="L556" s="27"/>
      <c r="M556" s="27"/>
      <c r="N556" s="25"/>
      <c r="O556" s="28"/>
      <c r="Q556" s="27"/>
      <c r="R556" s="27"/>
      <c r="S556" s="27"/>
      <c r="T556" s="27"/>
      <c r="U556" s="25"/>
      <c r="V556" s="28"/>
      <c r="W556" s="15"/>
      <c r="X556" s="27"/>
      <c r="Y556" s="27"/>
      <c r="Z556" s="27"/>
      <c r="AA556" s="27"/>
      <c r="AB556" s="25"/>
      <c r="AC556" s="28"/>
    </row>
    <row r="557" spans="10:29" ht="12.75">
      <c r="J557" s="27"/>
      <c r="K557" s="27"/>
      <c r="L557" s="27"/>
      <c r="M557" s="27"/>
      <c r="N557" s="25"/>
      <c r="O557" s="28"/>
      <c r="Q557" s="27"/>
      <c r="R557" s="27"/>
      <c r="S557" s="27"/>
      <c r="T557" s="27"/>
      <c r="U557" s="25"/>
      <c r="V557" s="28"/>
      <c r="W557" s="15"/>
      <c r="X557" s="27"/>
      <c r="Y557" s="27"/>
      <c r="Z557" s="27"/>
      <c r="AA557" s="27"/>
      <c r="AB557" s="25"/>
      <c r="AC557" s="28"/>
    </row>
    <row r="558" spans="10:29" ht="12.75">
      <c r="J558" s="27"/>
      <c r="K558" s="27"/>
      <c r="L558" s="27"/>
      <c r="M558" s="27"/>
      <c r="N558" s="25"/>
      <c r="O558" s="28"/>
      <c r="Q558" s="27"/>
      <c r="R558" s="27"/>
      <c r="S558" s="27"/>
      <c r="T558" s="27"/>
      <c r="U558" s="25"/>
      <c r="V558" s="28"/>
      <c r="W558" s="15"/>
      <c r="X558" s="27"/>
      <c r="Y558" s="27"/>
      <c r="Z558" s="27"/>
      <c r="AA558" s="27"/>
      <c r="AB558" s="25"/>
      <c r="AC558" s="28"/>
    </row>
    <row r="559" spans="10:29" ht="12.75">
      <c r="J559" s="27"/>
      <c r="K559" s="27"/>
      <c r="L559" s="27"/>
      <c r="M559" s="27"/>
      <c r="N559" s="25"/>
      <c r="O559" s="28"/>
      <c r="Q559" s="27"/>
      <c r="R559" s="27"/>
      <c r="S559" s="27"/>
      <c r="T559" s="27"/>
      <c r="U559" s="25"/>
      <c r="V559" s="28"/>
      <c r="W559" s="15"/>
      <c r="X559" s="27"/>
      <c r="Y559" s="27"/>
      <c r="Z559" s="27"/>
      <c r="AA559" s="27"/>
      <c r="AB559" s="25"/>
      <c r="AC559" s="28"/>
    </row>
    <row r="560" spans="10:29" ht="12.75">
      <c r="J560" s="27"/>
      <c r="K560" s="27"/>
      <c r="L560" s="27"/>
      <c r="M560" s="27"/>
      <c r="N560" s="25"/>
      <c r="O560" s="28"/>
      <c r="Q560" s="27"/>
      <c r="R560" s="27"/>
      <c r="S560" s="27"/>
      <c r="T560" s="27"/>
      <c r="U560" s="25"/>
      <c r="V560" s="28"/>
      <c r="W560" s="15"/>
      <c r="X560" s="27"/>
      <c r="Y560" s="27"/>
      <c r="Z560" s="27"/>
      <c r="AA560" s="27"/>
      <c r="AB560" s="25"/>
      <c r="AC560" s="28"/>
    </row>
    <row r="561" spans="10:29" ht="12.75">
      <c r="J561" s="27"/>
      <c r="K561" s="27"/>
      <c r="L561" s="27"/>
      <c r="M561" s="27"/>
      <c r="N561" s="25"/>
      <c r="O561" s="28"/>
      <c r="Q561" s="27"/>
      <c r="R561" s="27"/>
      <c r="S561" s="27"/>
      <c r="T561" s="27"/>
      <c r="U561" s="25"/>
      <c r="V561" s="28"/>
      <c r="W561" s="15"/>
      <c r="X561" s="27"/>
      <c r="Y561" s="27"/>
      <c r="Z561" s="27"/>
      <c r="AA561" s="27"/>
      <c r="AB561" s="25"/>
      <c r="AC561" s="28"/>
    </row>
    <row r="562" spans="10:29" ht="12.75">
      <c r="J562" s="27"/>
      <c r="K562" s="27"/>
      <c r="L562" s="27"/>
      <c r="M562" s="27"/>
      <c r="N562" s="25"/>
      <c r="O562" s="28"/>
      <c r="Q562" s="27"/>
      <c r="R562" s="27"/>
      <c r="S562" s="27"/>
      <c r="T562" s="27"/>
      <c r="U562" s="25"/>
      <c r="V562" s="28"/>
      <c r="W562" s="15"/>
      <c r="X562" s="27"/>
      <c r="Y562" s="27"/>
      <c r="Z562" s="27"/>
      <c r="AA562" s="27"/>
      <c r="AB562" s="25"/>
      <c r="AC562" s="28"/>
    </row>
    <row r="563" spans="10:29" ht="12.75">
      <c r="J563" s="27"/>
      <c r="K563" s="27"/>
      <c r="L563" s="27"/>
      <c r="M563" s="27"/>
      <c r="N563" s="25"/>
      <c r="O563" s="28"/>
      <c r="Q563" s="27"/>
      <c r="R563" s="27"/>
      <c r="S563" s="27"/>
      <c r="T563" s="27"/>
      <c r="U563" s="25"/>
      <c r="V563" s="28"/>
      <c r="W563" s="15"/>
      <c r="X563" s="27"/>
      <c r="Y563" s="27"/>
      <c r="Z563" s="27"/>
      <c r="AA563" s="27"/>
      <c r="AB563" s="25"/>
      <c r="AC563" s="28"/>
    </row>
    <row r="564" spans="10:29" ht="12.75">
      <c r="J564" s="27"/>
      <c r="K564" s="27"/>
      <c r="L564" s="27"/>
      <c r="M564" s="27"/>
      <c r="N564" s="25"/>
      <c r="O564" s="28"/>
      <c r="Q564" s="27"/>
      <c r="R564" s="27"/>
      <c r="S564" s="27"/>
      <c r="T564" s="27"/>
      <c r="U564" s="25"/>
      <c r="V564" s="28"/>
      <c r="W564" s="15"/>
      <c r="X564" s="27"/>
      <c r="Y564" s="27"/>
      <c r="Z564" s="27"/>
      <c r="AA564" s="27"/>
      <c r="AB564" s="25"/>
      <c r="AC564" s="28"/>
    </row>
    <row r="565" spans="10:29" ht="12.75">
      <c r="J565" s="27"/>
      <c r="K565" s="27"/>
      <c r="L565" s="27"/>
      <c r="M565" s="27"/>
      <c r="N565" s="25"/>
      <c r="O565" s="28"/>
      <c r="Q565" s="27"/>
      <c r="R565" s="27"/>
      <c r="S565" s="27"/>
      <c r="T565" s="27"/>
      <c r="U565" s="25"/>
      <c r="V565" s="28"/>
      <c r="W565" s="15"/>
      <c r="X565" s="27"/>
      <c r="Y565" s="27"/>
      <c r="Z565" s="27"/>
      <c r="AA565" s="27"/>
      <c r="AB565" s="25"/>
      <c r="AC565" s="28"/>
    </row>
    <row r="566" spans="10:29" ht="12.75">
      <c r="J566" s="27"/>
      <c r="K566" s="27"/>
      <c r="L566" s="27"/>
      <c r="M566" s="27"/>
      <c r="N566" s="25"/>
      <c r="O566" s="28"/>
      <c r="Q566" s="27"/>
      <c r="R566" s="27"/>
      <c r="S566" s="27"/>
      <c r="T566" s="27"/>
      <c r="U566" s="25"/>
      <c r="V566" s="28"/>
      <c r="W566" s="15"/>
      <c r="X566" s="27"/>
      <c r="Y566" s="27"/>
      <c r="Z566" s="27"/>
      <c r="AA566" s="27"/>
      <c r="AB566" s="25"/>
      <c r="AC566" s="28"/>
    </row>
    <row r="567" spans="10:29" ht="12.75">
      <c r="J567" s="27"/>
      <c r="K567" s="27"/>
      <c r="L567" s="27"/>
      <c r="M567" s="27"/>
      <c r="N567" s="25"/>
      <c r="O567" s="28"/>
      <c r="Q567" s="27"/>
      <c r="R567" s="27"/>
      <c r="S567" s="27"/>
      <c r="T567" s="27"/>
      <c r="U567" s="25"/>
      <c r="V567" s="28"/>
      <c r="W567" s="15"/>
      <c r="X567" s="27"/>
      <c r="Y567" s="27"/>
      <c r="Z567" s="27"/>
      <c r="AA567" s="27"/>
      <c r="AB567" s="25"/>
      <c r="AC567" s="28"/>
    </row>
    <row r="568" spans="10:29" ht="12.75">
      <c r="J568" s="27"/>
      <c r="K568" s="27"/>
      <c r="L568" s="27"/>
      <c r="M568" s="27"/>
      <c r="N568" s="25"/>
      <c r="O568" s="28"/>
      <c r="Q568" s="27"/>
      <c r="R568" s="27"/>
      <c r="S568" s="27"/>
      <c r="T568" s="27"/>
      <c r="U568" s="25"/>
      <c r="V568" s="28"/>
      <c r="W568" s="15"/>
      <c r="X568" s="27"/>
      <c r="Y568" s="27"/>
      <c r="Z568" s="27"/>
      <c r="AA568" s="27"/>
      <c r="AB568" s="25"/>
      <c r="AC568" s="28"/>
    </row>
    <row r="569" spans="10:29" ht="12.75">
      <c r="J569" s="27"/>
      <c r="K569" s="27"/>
      <c r="L569" s="27"/>
      <c r="M569" s="27"/>
      <c r="N569" s="25"/>
      <c r="O569" s="28"/>
      <c r="Q569" s="27"/>
      <c r="R569" s="27"/>
      <c r="S569" s="27"/>
      <c r="T569" s="27"/>
      <c r="U569" s="25"/>
      <c r="V569" s="28"/>
      <c r="W569" s="15"/>
      <c r="X569" s="27"/>
      <c r="Y569" s="27"/>
      <c r="Z569" s="27"/>
      <c r="AA569" s="27"/>
      <c r="AB569" s="25"/>
      <c r="AC569" s="28"/>
    </row>
    <row r="570" spans="10:29" ht="12.75">
      <c r="J570" s="27"/>
      <c r="K570" s="27"/>
      <c r="L570" s="27"/>
      <c r="M570" s="27"/>
      <c r="N570" s="25"/>
      <c r="O570" s="28"/>
      <c r="Q570" s="27"/>
      <c r="R570" s="27"/>
      <c r="S570" s="27"/>
      <c r="T570" s="27"/>
      <c r="U570" s="25"/>
      <c r="V570" s="28"/>
      <c r="W570" s="15"/>
      <c r="X570" s="27"/>
      <c r="Y570" s="27"/>
      <c r="Z570" s="27"/>
      <c r="AA570" s="27"/>
      <c r="AB570" s="25"/>
      <c r="AC570" s="28"/>
    </row>
    <row r="571" spans="10:29" ht="12.75">
      <c r="J571" s="27"/>
      <c r="K571" s="27"/>
      <c r="L571" s="27"/>
      <c r="M571" s="27"/>
      <c r="N571" s="25"/>
      <c r="O571" s="28"/>
      <c r="Q571" s="27"/>
      <c r="R571" s="27"/>
      <c r="S571" s="27"/>
      <c r="T571" s="27"/>
      <c r="U571" s="25"/>
      <c r="V571" s="28"/>
      <c r="W571" s="15"/>
      <c r="X571" s="27"/>
      <c r="Y571" s="27"/>
      <c r="Z571" s="27"/>
      <c r="AA571" s="27"/>
      <c r="AB571" s="25"/>
      <c r="AC571" s="28"/>
    </row>
    <row r="572" spans="10:29" ht="12.75">
      <c r="J572" s="27"/>
      <c r="K572" s="27"/>
      <c r="L572" s="27"/>
      <c r="M572" s="27"/>
      <c r="N572" s="25"/>
      <c r="O572" s="28"/>
      <c r="Q572" s="27"/>
      <c r="R572" s="27"/>
      <c r="S572" s="27"/>
      <c r="T572" s="27"/>
      <c r="U572" s="25"/>
      <c r="V572" s="28"/>
      <c r="W572" s="15"/>
      <c r="X572" s="27"/>
      <c r="Y572" s="27"/>
      <c r="Z572" s="27"/>
      <c r="AA572" s="27"/>
      <c r="AB572" s="25"/>
      <c r="AC572" s="28"/>
    </row>
    <row r="573" spans="10:29" ht="12.75">
      <c r="J573" s="27"/>
      <c r="K573" s="27"/>
      <c r="L573" s="27"/>
      <c r="M573" s="27"/>
      <c r="N573" s="25"/>
      <c r="O573" s="28"/>
      <c r="Q573" s="27"/>
      <c r="R573" s="27"/>
      <c r="S573" s="27"/>
      <c r="T573" s="27"/>
      <c r="U573" s="25"/>
      <c r="V573" s="28"/>
      <c r="W573" s="15"/>
      <c r="X573" s="27"/>
      <c r="Y573" s="27"/>
      <c r="Z573" s="27"/>
      <c r="AA573" s="27"/>
      <c r="AB573" s="25"/>
      <c r="AC573" s="28"/>
    </row>
    <row r="574" spans="10:29" ht="12.75">
      <c r="J574" s="27"/>
      <c r="K574" s="27"/>
      <c r="L574" s="27"/>
      <c r="M574" s="27"/>
      <c r="N574" s="25"/>
      <c r="O574" s="28"/>
      <c r="Q574" s="27"/>
      <c r="R574" s="27"/>
      <c r="S574" s="27"/>
      <c r="T574" s="27"/>
      <c r="U574" s="25"/>
      <c r="V574" s="28"/>
      <c r="W574" s="15"/>
      <c r="X574" s="27"/>
      <c r="Y574" s="27"/>
      <c r="Z574" s="27"/>
      <c r="AA574" s="27"/>
      <c r="AB574" s="25"/>
      <c r="AC574" s="28"/>
    </row>
    <row r="575" spans="10:29" ht="12.75">
      <c r="J575" s="27"/>
      <c r="K575" s="27"/>
      <c r="L575" s="27"/>
      <c r="M575" s="27"/>
      <c r="N575" s="25"/>
      <c r="O575" s="28"/>
      <c r="Q575" s="27"/>
      <c r="R575" s="27"/>
      <c r="S575" s="27"/>
      <c r="T575" s="27"/>
      <c r="U575" s="25"/>
      <c r="V575" s="28"/>
      <c r="W575" s="15"/>
      <c r="X575" s="27"/>
      <c r="Y575" s="27"/>
      <c r="Z575" s="27"/>
      <c r="AA575" s="27"/>
      <c r="AB575" s="25"/>
      <c r="AC575" s="28"/>
    </row>
    <row r="576" spans="10:29" ht="12.75">
      <c r="J576" s="27"/>
      <c r="K576" s="27"/>
      <c r="L576" s="27"/>
      <c r="M576" s="27"/>
      <c r="N576" s="25"/>
      <c r="O576" s="28"/>
      <c r="Q576" s="27"/>
      <c r="R576" s="27"/>
      <c r="S576" s="27"/>
      <c r="T576" s="27"/>
      <c r="U576" s="25"/>
      <c r="V576" s="28"/>
      <c r="W576" s="15"/>
      <c r="X576" s="27"/>
      <c r="Y576" s="27"/>
      <c r="Z576" s="27"/>
      <c r="AA576" s="27"/>
      <c r="AB576" s="25"/>
      <c r="AC576" s="28"/>
    </row>
    <row r="577" spans="10:29" ht="12.75">
      <c r="J577" s="27"/>
      <c r="K577" s="27"/>
      <c r="L577" s="27"/>
      <c r="M577" s="27"/>
      <c r="N577" s="25"/>
      <c r="O577" s="28"/>
      <c r="Q577" s="27"/>
      <c r="R577" s="27"/>
      <c r="S577" s="27"/>
      <c r="T577" s="27"/>
      <c r="U577" s="25"/>
      <c r="V577" s="28"/>
      <c r="W577" s="15"/>
      <c r="X577" s="27"/>
      <c r="Y577" s="27"/>
      <c r="Z577" s="27"/>
      <c r="AA577" s="27"/>
      <c r="AB577" s="25"/>
      <c r="AC577" s="28"/>
    </row>
    <row r="578" spans="10:29" ht="12.75">
      <c r="J578" s="27"/>
      <c r="K578" s="27"/>
      <c r="L578" s="27"/>
      <c r="M578" s="27"/>
      <c r="N578" s="25"/>
      <c r="O578" s="28"/>
      <c r="Q578" s="27"/>
      <c r="R578" s="27"/>
      <c r="S578" s="27"/>
      <c r="T578" s="27"/>
      <c r="U578" s="25"/>
      <c r="V578" s="28"/>
      <c r="W578" s="15"/>
      <c r="X578" s="27"/>
      <c r="Y578" s="27"/>
      <c r="Z578" s="27"/>
      <c r="AA578" s="27"/>
      <c r="AB578" s="25"/>
      <c r="AC578" s="28"/>
    </row>
    <row r="579" spans="10:29" ht="12.75">
      <c r="J579" s="27"/>
      <c r="K579" s="27"/>
      <c r="L579" s="27"/>
      <c r="M579" s="27"/>
      <c r="N579" s="25"/>
      <c r="O579" s="28"/>
      <c r="Q579" s="27"/>
      <c r="R579" s="27"/>
      <c r="S579" s="27"/>
      <c r="T579" s="27"/>
      <c r="U579" s="25"/>
      <c r="V579" s="28"/>
      <c r="W579" s="15"/>
      <c r="X579" s="27"/>
      <c r="Y579" s="27"/>
      <c r="Z579" s="27"/>
      <c r="AA579" s="27"/>
      <c r="AB579" s="25"/>
      <c r="AC579" s="28"/>
    </row>
    <row r="580" spans="10:29" ht="12.75">
      <c r="J580" s="27"/>
      <c r="K580" s="27"/>
      <c r="L580" s="27"/>
      <c r="M580" s="27"/>
      <c r="N580" s="25"/>
      <c r="O580" s="28"/>
      <c r="Q580" s="27"/>
      <c r="R580" s="27"/>
      <c r="S580" s="27"/>
      <c r="T580" s="27"/>
      <c r="U580" s="25"/>
      <c r="V580" s="28"/>
      <c r="W580" s="15"/>
      <c r="X580" s="27"/>
      <c r="Y580" s="27"/>
      <c r="Z580" s="27"/>
      <c r="AA580" s="27"/>
      <c r="AB580" s="25"/>
      <c r="AC580" s="28"/>
    </row>
    <row r="581" spans="10:29" ht="12.75">
      <c r="J581" s="27"/>
      <c r="K581" s="27"/>
      <c r="L581" s="27"/>
      <c r="M581" s="27"/>
      <c r="N581" s="25"/>
      <c r="O581" s="28"/>
      <c r="Q581" s="27"/>
      <c r="R581" s="27"/>
      <c r="S581" s="27"/>
      <c r="T581" s="27"/>
      <c r="U581" s="25"/>
      <c r="V581" s="28"/>
      <c r="W581" s="15"/>
      <c r="X581" s="27"/>
      <c r="Y581" s="27"/>
      <c r="Z581" s="27"/>
      <c r="AA581" s="27"/>
      <c r="AB581" s="25"/>
      <c r="AC581" s="28"/>
    </row>
    <row r="582" spans="10:29" ht="12.75">
      <c r="J582" s="27"/>
      <c r="K582" s="27"/>
      <c r="L582" s="27"/>
      <c r="M582" s="27"/>
      <c r="N582" s="25"/>
      <c r="O582" s="28"/>
      <c r="Q582" s="27"/>
      <c r="R582" s="27"/>
      <c r="S582" s="27"/>
      <c r="T582" s="27"/>
      <c r="U582" s="25"/>
      <c r="V582" s="28"/>
      <c r="W582" s="15"/>
      <c r="X582" s="27"/>
      <c r="Y582" s="27"/>
      <c r="Z582" s="27"/>
      <c r="AA582" s="27"/>
      <c r="AB582" s="25"/>
      <c r="AC582" s="28"/>
    </row>
    <row r="583" spans="10:29" ht="12.75">
      <c r="J583" s="27"/>
      <c r="K583" s="27"/>
      <c r="L583" s="27"/>
      <c r="M583" s="27"/>
      <c r="N583" s="25"/>
      <c r="O583" s="28"/>
      <c r="Q583" s="27"/>
      <c r="R583" s="27"/>
      <c r="S583" s="27"/>
      <c r="T583" s="27"/>
      <c r="U583" s="25"/>
      <c r="V583" s="28"/>
      <c r="W583" s="15"/>
      <c r="X583" s="27"/>
      <c r="Y583" s="27"/>
      <c r="Z583" s="27"/>
      <c r="AA583" s="27"/>
      <c r="AB583" s="25"/>
      <c r="AC583" s="28"/>
    </row>
    <row r="584" spans="10:29" ht="12.75">
      <c r="J584" s="27"/>
      <c r="K584" s="27"/>
      <c r="L584" s="27"/>
      <c r="M584" s="27"/>
      <c r="N584" s="25"/>
      <c r="O584" s="28"/>
      <c r="Q584" s="27"/>
      <c r="R584" s="27"/>
      <c r="S584" s="27"/>
      <c r="T584" s="27"/>
      <c r="U584" s="25"/>
      <c r="V584" s="28"/>
      <c r="W584" s="15"/>
      <c r="X584" s="27"/>
      <c r="Y584" s="27"/>
      <c r="Z584" s="27"/>
      <c r="AA584" s="27"/>
      <c r="AB584" s="25"/>
      <c r="AC584" s="28"/>
    </row>
    <row r="585" spans="10:29" ht="12.75">
      <c r="J585" s="27"/>
      <c r="K585" s="27"/>
      <c r="L585" s="27"/>
      <c r="M585" s="27"/>
      <c r="N585" s="25"/>
      <c r="O585" s="28"/>
      <c r="Q585" s="27"/>
      <c r="R585" s="27"/>
      <c r="S585" s="27"/>
      <c r="T585" s="27"/>
      <c r="U585" s="25"/>
      <c r="V585" s="28"/>
      <c r="W585" s="15"/>
      <c r="X585" s="27"/>
      <c r="Y585" s="27"/>
      <c r="Z585" s="27"/>
      <c r="AA585" s="27"/>
      <c r="AB585" s="25"/>
      <c r="AC585" s="28"/>
    </row>
    <row r="586" spans="10:29" ht="12.75">
      <c r="J586" s="27"/>
      <c r="K586" s="27"/>
      <c r="L586" s="27"/>
      <c r="M586" s="27"/>
      <c r="N586" s="25"/>
      <c r="O586" s="28"/>
      <c r="Q586" s="27"/>
      <c r="R586" s="27"/>
      <c r="S586" s="27"/>
      <c r="T586" s="27"/>
      <c r="U586" s="25"/>
      <c r="V586" s="28"/>
      <c r="W586" s="15"/>
      <c r="X586" s="27"/>
      <c r="Y586" s="27"/>
      <c r="Z586" s="27"/>
      <c r="AA586" s="27"/>
      <c r="AB586" s="25"/>
      <c r="AC586" s="28"/>
    </row>
    <row r="587" spans="10:29" ht="12.75">
      <c r="J587" s="27"/>
      <c r="K587" s="27"/>
      <c r="L587" s="27"/>
      <c r="M587" s="27"/>
      <c r="N587" s="25"/>
      <c r="O587" s="28"/>
      <c r="Q587" s="27"/>
      <c r="R587" s="27"/>
      <c r="S587" s="27"/>
      <c r="T587" s="27"/>
      <c r="U587" s="25"/>
      <c r="V587" s="28"/>
      <c r="W587" s="15"/>
      <c r="X587" s="27"/>
      <c r="Y587" s="27"/>
      <c r="Z587" s="27"/>
      <c r="AA587" s="27"/>
      <c r="AB587" s="25"/>
      <c r="AC587" s="28"/>
    </row>
    <row r="588" spans="10:29" ht="12.75">
      <c r="J588" s="27"/>
      <c r="K588" s="27"/>
      <c r="L588" s="27"/>
      <c r="M588" s="27"/>
      <c r="N588" s="25"/>
      <c r="O588" s="28"/>
      <c r="Q588" s="27"/>
      <c r="R588" s="27"/>
      <c r="S588" s="27"/>
      <c r="T588" s="27"/>
      <c r="U588" s="25"/>
      <c r="V588" s="28"/>
      <c r="W588" s="15"/>
      <c r="X588" s="27"/>
      <c r="Y588" s="27"/>
      <c r="Z588" s="27"/>
      <c r="AA588" s="27"/>
      <c r="AB588" s="25"/>
      <c r="AC588" s="28"/>
    </row>
    <row r="589" spans="10:29" ht="12.75">
      <c r="J589" s="27"/>
      <c r="K589" s="27"/>
      <c r="L589" s="27"/>
      <c r="M589" s="27"/>
      <c r="N589" s="25"/>
      <c r="O589" s="28"/>
      <c r="Q589" s="27"/>
      <c r="R589" s="27"/>
      <c r="S589" s="27"/>
      <c r="T589" s="27"/>
      <c r="U589" s="25"/>
      <c r="V589" s="28"/>
      <c r="W589" s="15"/>
      <c r="X589" s="27"/>
      <c r="Y589" s="27"/>
      <c r="Z589" s="27"/>
      <c r="AA589" s="27"/>
      <c r="AB589" s="25"/>
      <c r="AC589" s="28"/>
    </row>
    <row r="590" spans="10:29" ht="12.75">
      <c r="J590" s="27"/>
      <c r="K590" s="27"/>
      <c r="L590" s="27"/>
      <c r="M590" s="27"/>
      <c r="N590" s="25"/>
      <c r="O590" s="28"/>
      <c r="Q590" s="27"/>
      <c r="R590" s="27"/>
      <c r="S590" s="27"/>
      <c r="T590" s="27"/>
      <c r="U590" s="25"/>
      <c r="V590" s="28"/>
      <c r="W590" s="15"/>
      <c r="X590" s="27"/>
      <c r="Y590" s="27"/>
      <c r="Z590" s="27"/>
      <c r="AA590" s="27"/>
      <c r="AB590" s="25"/>
      <c r="AC590" s="28"/>
    </row>
    <row r="591" spans="10:29" ht="12.75">
      <c r="J591" s="27"/>
      <c r="K591" s="27"/>
      <c r="L591" s="27"/>
      <c r="M591" s="27"/>
      <c r="N591" s="25"/>
      <c r="O591" s="28"/>
      <c r="Q591" s="27"/>
      <c r="R591" s="27"/>
      <c r="S591" s="27"/>
      <c r="T591" s="27"/>
      <c r="U591" s="25"/>
      <c r="V591" s="28"/>
      <c r="W591" s="15"/>
      <c r="X591" s="27"/>
      <c r="Y591" s="27"/>
      <c r="Z591" s="27"/>
      <c r="AA591" s="27"/>
      <c r="AB591" s="25"/>
      <c r="AC591" s="28"/>
    </row>
    <row r="592" spans="10:29" ht="12.75">
      <c r="J592" s="27"/>
      <c r="K592" s="27"/>
      <c r="L592" s="27"/>
      <c r="M592" s="27"/>
      <c r="N592" s="25"/>
      <c r="O592" s="28"/>
      <c r="Q592" s="27"/>
      <c r="R592" s="27"/>
      <c r="S592" s="27"/>
      <c r="T592" s="27"/>
      <c r="U592" s="25"/>
      <c r="V592" s="28"/>
      <c r="W592" s="15"/>
      <c r="X592" s="27"/>
      <c r="Y592" s="27"/>
      <c r="Z592" s="27"/>
      <c r="AA592" s="27"/>
      <c r="AB592" s="25"/>
      <c r="AC592" s="28"/>
    </row>
    <row r="593" spans="10:29" ht="12.75">
      <c r="J593" s="27"/>
      <c r="K593" s="27"/>
      <c r="L593" s="27"/>
      <c r="M593" s="27"/>
      <c r="N593" s="25"/>
      <c r="O593" s="28"/>
      <c r="Q593" s="27"/>
      <c r="R593" s="27"/>
      <c r="S593" s="27"/>
      <c r="T593" s="27"/>
      <c r="U593" s="25"/>
      <c r="V593" s="28"/>
      <c r="W593" s="15"/>
      <c r="X593" s="27"/>
      <c r="Y593" s="27"/>
      <c r="Z593" s="27"/>
      <c r="AA593" s="27"/>
      <c r="AB593" s="25"/>
      <c r="AC593" s="28"/>
    </row>
    <row r="594" spans="10:29" ht="12.75">
      <c r="J594" s="27"/>
      <c r="K594" s="27"/>
      <c r="L594" s="27"/>
      <c r="M594" s="27"/>
      <c r="N594" s="25"/>
      <c r="O594" s="28"/>
      <c r="Q594" s="27"/>
      <c r="R594" s="27"/>
      <c r="S594" s="27"/>
      <c r="T594" s="27"/>
      <c r="U594" s="25"/>
      <c r="V594" s="28"/>
      <c r="W594" s="15"/>
      <c r="X594" s="27"/>
      <c r="Y594" s="27"/>
      <c r="Z594" s="27"/>
      <c r="AA594" s="27"/>
      <c r="AB594" s="25"/>
      <c r="AC594" s="28"/>
    </row>
    <row r="595" spans="10:29" ht="12.75">
      <c r="J595" s="27"/>
      <c r="K595" s="27"/>
      <c r="L595" s="27"/>
      <c r="M595" s="27"/>
      <c r="N595" s="25"/>
      <c r="O595" s="28"/>
      <c r="Q595" s="27"/>
      <c r="R595" s="27"/>
      <c r="S595" s="27"/>
      <c r="T595" s="27"/>
      <c r="U595" s="25"/>
      <c r="V595" s="28"/>
      <c r="W595" s="15"/>
      <c r="X595" s="27"/>
      <c r="Y595" s="27"/>
      <c r="Z595" s="27"/>
      <c r="AA595" s="27"/>
      <c r="AB595" s="25"/>
      <c r="AC595" s="28"/>
    </row>
    <row r="596" spans="10:29" ht="12.75">
      <c r="J596" s="27"/>
      <c r="K596" s="27"/>
      <c r="L596" s="27"/>
      <c r="M596" s="27"/>
      <c r="N596" s="25"/>
      <c r="O596" s="28"/>
      <c r="Q596" s="27"/>
      <c r="R596" s="27"/>
      <c r="S596" s="27"/>
      <c r="T596" s="27"/>
      <c r="U596" s="25"/>
      <c r="V596" s="28"/>
      <c r="W596" s="15"/>
      <c r="X596" s="27"/>
      <c r="Y596" s="27"/>
      <c r="Z596" s="27"/>
      <c r="AA596" s="27"/>
      <c r="AB596" s="25"/>
      <c r="AC596" s="28"/>
    </row>
    <row r="597" spans="10:29" ht="12.75">
      <c r="J597" s="27"/>
      <c r="K597" s="27"/>
      <c r="L597" s="27"/>
      <c r="M597" s="27"/>
      <c r="N597" s="25"/>
      <c r="O597" s="28"/>
      <c r="Q597" s="27"/>
      <c r="R597" s="27"/>
      <c r="S597" s="27"/>
      <c r="T597" s="27"/>
      <c r="U597" s="25"/>
      <c r="V597" s="28"/>
      <c r="W597" s="15"/>
      <c r="X597" s="27"/>
      <c r="Y597" s="27"/>
      <c r="Z597" s="27"/>
      <c r="AA597" s="27"/>
      <c r="AB597" s="25"/>
      <c r="AC597" s="28"/>
    </row>
    <row r="598" spans="10:29" ht="12.75">
      <c r="J598" s="27"/>
      <c r="K598" s="27"/>
      <c r="L598" s="27"/>
      <c r="M598" s="27"/>
      <c r="N598" s="25"/>
      <c r="O598" s="28"/>
      <c r="Q598" s="27"/>
      <c r="R598" s="27"/>
      <c r="S598" s="27"/>
      <c r="T598" s="27"/>
      <c r="U598" s="25"/>
      <c r="V598" s="28"/>
      <c r="W598" s="15"/>
      <c r="X598" s="27"/>
      <c r="Y598" s="27"/>
      <c r="Z598" s="27"/>
      <c r="AA598" s="27"/>
      <c r="AB598" s="25"/>
      <c r="AC598" s="28"/>
    </row>
    <row r="599" spans="10:29" ht="12.75">
      <c r="J599" s="27"/>
      <c r="K599" s="27"/>
      <c r="L599" s="27"/>
      <c r="M599" s="27"/>
      <c r="N599" s="25"/>
      <c r="O599" s="28"/>
      <c r="Q599" s="27"/>
      <c r="R599" s="27"/>
      <c r="S599" s="27"/>
      <c r="T599" s="27"/>
      <c r="U599" s="25"/>
      <c r="V599" s="28"/>
      <c r="W599" s="15"/>
      <c r="X599" s="27"/>
      <c r="Y599" s="27"/>
      <c r="Z599" s="27"/>
      <c r="AA599" s="27"/>
      <c r="AB599" s="25"/>
      <c r="AC599" s="28"/>
    </row>
    <row r="600" spans="10:29" ht="12.75">
      <c r="J600" s="27"/>
      <c r="K600" s="27"/>
      <c r="L600" s="27"/>
      <c r="M600" s="27"/>
      <c r="N600" s="25"/>
      <c r="O600" s="28"/>
      <c r="Q600" s="27"/>
      <c r="R600" s="27"/>
      <c r="S600" s="27"/>
      <c r="T600" s="27"/>
      <c r="U600" s="25"/>
      <c r="V600" s="28"/>
      <c r="W600" s="15"/>
      <c r="X600" s="27"/>
      <c r="Y600" s="27"/>
      <c r="Z600" s="27"/>
      <c r="AA600" s="27"/>
      <c r="AB600" s="25"/>
      <c r="AC600" s="28"/>
    </row>
    <row r="601" spans="10:29" ht="12.75">
      <c r="J601" s="27"/>
      <c r="K601" s="27"/>
      <c r="L601" s="27"/>
      <c r="M601" s="27"/>
      <c r="N601" s="25"/>
      <c r="O601" s="28"/>
      <c r="Q601" s="27"/>
      <c r="R601" s="27"/>
      <c r="S601" s="27"/>
      <c r="T601" s="27"/>
      <c r="U601" s="25"/>
      <c r="V601" s="28"/>
      <c r="W601" s="15"/>
      <c r="X601" s="27"/>
      <c r="Y601" s="27"/>
      <c r="Z601" s="27"/>
      <c r="AA601" s="27"/>
      <c r="AB601" s="25"/>
      <c r="AC601" s="28"/>
    </row>
    <row r="602" spans="10:29" ht="12.75">
      <c r="J602" s="27"/>
      <c r="K602" s="27"/>
      <c r="L602" s="27"/>
      <c r="M602" s="27"/>
      <c r="N602" s="25"/>
      <c r="O602" s="28"/>
      <c r="Q602" s="27"/>
      <c r="R602" s="27"/>
      <c r="S602" s="27"/>
      <c r="T602" s="27"/>
      <c r="U602" s="25"/>
      <c r="V602" s="28"/>
      <c r="W602" s="15"/>
      <c r="X602" s="27"/>
      <c r="Y602" s="27"/>
      <c r="Z602" s="27"/>
      <c r="AA602" s="27"/>
      <c r="AB602" s="25"/>
      <c r="AC602" s="28"/>
    </row>
    <row r="603" spans="10:29" ht="12.75">
      <c r="J603" s="27"/>
      <c r="K603" s="27"/>
      <c r="L603" s="27"/>
      <c r="M603" s="27"/>
      <c r="N603" s="25"/>
      <c r="O603" s="28"/>
      <c r="Q603" s="27"/>
      <c r="R603" s="27"/>
      <c r="S603" s="27"/>
      <c r="T603" s="27"/>
      <c r="U603" s="25"/>
      <c r="V603" s="28"/>
      <c r="W603" s="15"/>
      <c r="X603" s="27"/>
      <c r="Y603" s="27"/>
      <c r="Z603" s="27"/>
      <c r="AA603" s="27"/>
      <c r="AB603" s="25"/>
      <c r="AC603" s="28"/>
    </row>
    <row r="604" spans="10:29" ht="12.75">
      <c r="J604" s="27"/>
      <c r="K604" s="27"/>
      <c r="L604" s="27"/>
      <c r="M604" s="27"/>
      <c r="N604" s="25"/>
      <c r="O604" s="28"/>
      <c r="Q604" s="27"/>
      <c r="R604" s="27"/>
      <c r="S604" s="27"/>
      <c r="T604" s="27"/>
      <c r="U604" s="25"/>
      <c r="V604" s="28"/>
      <c r="W604" s="15"/>
      <c r="X604" s="27"/>
      <c r="Y604" s="27"/>
      <c r="Z604" s="27"/>
      <c r="AA604" s="27"/>
      <c r="AB604" s="25"/>
      <c r="AC604" s="28"/>
    </row>
    <row r="605" spans="10:29" ht="12.75">
      <c r="J605" s="27"/>
      <c r="K605" s="27"/>
      <c r="L605" s="27"/>
      <c r="M605" s="27"/>
      <c r="N605" s="25"/>
      <c r="O605" s="28"/>
      <c r="Q605" s="27"/>
      <c r="R605" s="27"/>
      <c r="S605" s="27"/>
      <c r="T605" s="27"/>
      <c r="U605" s="25"/>
      <c r="V605" s="28"/>
      <c r="W605" s="15"/>
      <c r="X605" s="27"/>
      <c r="Y605" s="27"/>
      <c r="Z605" s="27"/>
      <c r="AA605" s="27"/>
      <c r="AB605" s="25"/>
      <c r="AC605" s="28"/>
    </row>
    <row r="606" spans="10:29" ht="12.75">
      <c r="J606" s="27"/>
      <c r="K606" s="27"/>
      <c r="L606" s="27"/>
      <c r="M606" s="27"/>
      <c r="N606" s="25"/>
      <c r="O606" s="28"/>
      <c r="Q606" s="27"/>
      <c r="R606" s="27"/>
      <c r="S606" s="27"/>
      <c r="T606" s="27"/>
      <c r="U606" s="25"/>
      <c r="V606" s="28"/>
      <c r="W606" s="15"/>
      <c r="X606" s="27"/>
      <c r="Y606" s="27"/>
      <c r="Z606" s="27"/>
      <c r="AA606" s="27"/>
      <c r="AB606" s="25"/>
      <c r="AC606" s="28"/>
    </row>
    <row r="607" spans="10:29" ht="12.75">
      <c r="J607" s="27"/>
      <c r="K607" s="27"/>
      <c r="L607" s="27"/>
      <c r="M607" s="27"/>
      <c r="N607" s="25"/>
      <c r="O607" s="28"/>
      <c r="Q607" s="27"/>
      <c r="R607" s="27"/>
      <c r="S607" s="27"/>
      <c r="T607" s="27"/>
      <c r="U607" s="25"/>
      <c r="V607" s="28"/>
      <c r="W607" s="15"/>
      <c r="X607" s="27"/>
      <c r="Y607" s="27"/>
      <c r="Z607" s="27"/>
      <c r="AA607" s="27"/>
      <c r="AB607" s="25"/>
      <c r="AC607" s="28"/>
    </row>
    <row r="608" spans="10:29" ht="12.75">
      <c r="J608" s="27"/>
      <c r="K608" s="27"/>
      <c r="L608" s="27"/>
      <c r="M608" s="27"/>
      <c r="N608" s="25"/>
      <c r="O608" s="28"/>
      <c r="Q608" s="27"/>
      <c r="R608" s="27"/>
      <c r="S608" s="27"/>
      <c r="T608" s="27"/>
      <c r="U608" s="25"/>
      <c r="V608" s="28"/>
      <c r="W608" s="15"/>
      <c r="X608" s="27"/>
      <c r="Y608" s="27"/>
      <c r="Z608" s="27"/>
      <c r="AA608" s="27"/>
      <c r="AB608" s="25"/>
      <c r="AC608" s="28"/>
    </row>
    <row r="609" spans="10:29" ht="12.75">
      <c r="J609" s="27"/>
      <c r="K609" s="27"/>
      <c r="L609" s="27"/>
      <c r="M609" s="27"/>
      <c r="N609" s="25"/>
      <c r="O609" s="28"/>
      <c r="Q609" s="27"/>
      <c r="R609" s="27"/>
      <c r="S609" s="27"/>
      <c r="T609" s="27"/>
      <c r="U609" s="25"/>
      <c r="V609" s="28"/>
      <c r="W609" s="15"/>
      <c r="X609" s="27"/>
      <c r="Y609" s="27"/>
      <c r="Z609" s="27"/>
      <c r="AA609" s="27"/>
      <c r="AB609" s="25"/>
      <c r="AC609" s="28"/>
    </row>
    <row r="610" spans="10:29" ht="12.75">
      <c r="J610" s="27"/>
      <c r="K610" s="27"/>
      <c r="L610" s="27"/>
      <c r="M610" s="27"/>
      <c r="N610" s="25"/>
      <c r="O610" s="28"/>
      <c r="Q610" s="27"/>
      <c r="R610" s="27"/>
      <c r="S610" s="27"/>
      <c r="T610" s="27"/>
      <c r="U610" s="25"/>
      <c r="V610" s="28"/>
      <c r="W610" s="15"/>
      <c r="X610" s="27"/>
      <c r="Y610" s="27"/>
      <c r="Z610" s="27"/>
      <c r="AA610" s="27"/>
      <c r="AB610" s="25"/>
      <c r="AC610" s="28"/>
    </row>
    <row r="611" spans="10:29" ht="12.75">
      <c r="J611" s="27"/>
      <c r="K611" s="27"/>
      <c r="L611" s="27"/>
      <c r="M611" s="27"/>
      <c r="N611" s="25"/>
      <c r="O611" s="28"/>
      <c r="Q611" s="27"/>
      <c r="R611" s="27"/>
      <c r="S611" s="27"/>
      <c r="T611" s="27"/>
      <c r="U611" s="25"/>
      <c r="V611" s="28"/>
      <c r="W611" s="15"/>
      <c r="X611" s="27"/>
      <c r="Y611" s="27"/>
      <c r="Z611" s="27"/>
      <c r="AA611" s="27"/>
      <c r="AB611" s="25"/>
      <c r="AC611" s="28"/>
    </row>
    <row r="612" spans="10:29" ht="12.75">
      <c r="J612" s="27"/>
      <c r="K612" s="27"/>
      <c r="L612" s="27"/>
      <c r="M612" s="27"/>
      <c r="N612" s="25"/>
      <c r="O612" s="28"/>
      <c r="Q612" s="27"/>
      <c r="R612" s="27"/>
      <c r="S612" s="27"/>
      <c r="T612" s="27"/>
      <c r="U612" s="25"/>
      <c r="V612" s="28"/>
      <c r="W612" s="15"/>
      <c r="X612" s="27"/>
      <c r="Y612" s="27"/>
      <c r="Z612" s="27"/>
      <c r="AA612" s="27"/>
      <c r="AB612" s="25"/>
      <c r="AC612" s="28"/>
    </row>
    <row r="613" spans="10:29" ht="12.75">
      <c r="J613" s="27"/>
      <c r="K613" s="27"/>
      <c r="L613" s="27"/>
      <c r="M613" s="27"/>
      <c r="N613" s="25"/>
      <c r="O613" s="28"/>
      <c r="Q613" s="27"/>
      <c r="R613" s="27"/>
      <c r="S613" s="27"/>
      <c r="T613" s="27"/>
      <c r="U613" s="25"/>
      <c r="V613" s="28"/>
      <c r="W613" s="15"/>
      <c r="X613" s="27"/>
      <c r="Y613" s="27"/>
      <c r="Z613" s="27"/>
      <c r="AA613" s="27"/>
      <c r="AB613" s="25"/>
      <c r="AC613" s="28"/>
    </row>
    <row r="614" spans="10:29" ht="12.75">
      <c r="J614" s="27"/>
      <c r="K614" s="27"/>
      <c r="L614" s="27"/>
      <c r="M614" s="27"/>
      <c r="N614" s="25"/>
      <c r="O614" s="28"/>
      <c r="Q614" s="27"/>
      <c r="R614" s="27"/>
      <c r="S614" s="27"/>
      <c r="T614" s="27"/>
      <c r="U614" s="25"/>
      <c r="V614" s="28"/>
      <c r="W614" s="15"/>
      <c r="X614" s="27"/>
      <c r="Y614" s="27"/>
      <c r="Z614" s="27"/>
      <c r="AA614" s="27"/>
      <c r="AB614" s="25"/>
      <c r="AC614" s="28"/>
    </row>
    <row r="615" spans="10:29" ht="12.75">
      <c r="J615" s="27"/>
      <c r="K615" s="27"/>
      <c r="L615" s="27"/>
      <c r="M615" s="27"/>
      <c r="N615" s="25"/>
      <c r="O615" s="28"/>
      <c r="Q615" s="27"/>
      <c r="R615" s="27"/>
      <c r="S615" s="27"/>
      <c r="T615" s="27"/>
      <c r="U615" s="25"/>
      <c r="V615" s="28"/>
      <c r="W615" s="15"/>
      <c r="X615" s="27"/>
      <c r="Y615" s="27"/>
      <c r="Z615" s="27"/>
      <c r="AA615" s="27"/>
      <c r="AB615" s="25"/>
      <c r="AC615" s="28"/>
    </row>
    <row r="616" spans="10:29" ht="12.75">
      <c r="J616" s="27"/>
      <c r="K616" s="27"/>
      <c r="L616" s="27"/>
      <c r="M616" s="27"/>
      <c r="N616" s="25"/>
      <c r="O616" s="28"/>
      <c r="Q616" s="27"/>
      <c r="R616" s="27"/>
      <c r="S616" s="27"/>
      <c r="T616" s="27"/>
      <c r="U616" s="25"/>
      <c r="V616" s="28"/>
      <c r="W616" s="15"/>
      <c r="X616" s="27"/>
      <c r="Y616" s="27"/>
      <c r="Z616" s="27"/>
      <c r="AA616" s="27"/>
      <c r="AB616" s="25"/>
      <c r="AC616" s="28"/>
    </row>
    <row r="617" spans="10:29" ht="12.75">
      <c r="J617" s="27"/>
      <c r="K617" s="27"/>
      <c r="L617" s="27"/>
      <c r="M617" s="27"/>
      <c r="N617" s="25"/>
      <c r="O617" s="28"/>
      <c r="Q617" s="27"/>
      <c r="R617" s="27"/>
      <c r="S617" s="27"/>
      <c r="T617" s="27"/>
      <c r="U617" s="25"/>
      <c r="V617" s="28"/>
      <c r="W617" s="15"/>
      <c r="X617" s="27"/>
      <c r="Y617" s="27"/>
      <c r="Z617" s="27"/>
      <c r="AA617" s="27"/>
      <c r="AB617" s="25"/>
      <c r="AC617" s="28"/>
    </row>
    <row r="618" spans="10:29" ht="12.75">
      <c r="J618" s="27"/>
      <c r="K618" s="27"/>
      <c r="L618" s="27"/>
      <c r="M618" s="27"/>
      <c r="N618" s="25"/>
      <c r="O618" s="28"/>
      <c r="Q618" s="27"/>
      <c r="R618" s="27"/>
      <c r="S618" s="27"/>
      <c r="T618" s="27"/>
      <c r="U618" s="25"/>
      <c r="V618" s="28"/>
      <c r="W618" s="15"/>
      <c r="X618" s="27"/>
      <c r="Y618" s="27"/>
      <c r="Z618" s="27"/>
      <c r="AA618" s="27"/>
      <c r="AB618" s="25"/>
      <c r="AC618" s="28"/>
    </row>
    <row r="619" spans="10:29" ht="12.75">
      <c r="J619" s="27"/>
      <c r="K619" s="27"/>
      <c r="L619" s="27"/>
      <c r="M619" s="27"/>
      <c r="N619" s="25"/>
      <c r="O619" s="28"/>
      <c r="Q619" s="27"/>
      <c r="R619" s="27"/>
      <c r="S619" s="27"/>
      <c r="T619" s="27"/>
      <c r="U619" s="25"/>
      <c r="V619" s="28"/>
      <c r="W619" s="15"/>
      <c r="X619" s="27"/>
      <c r="Y619" s="27"/>
      <c r="Z619" s="27"/>
      <c r="AA619" s="27"/>
      <c r="AB619" s="25"/>
      <c r="AC619" s="28"/>
    </row>
    <row r="620" spans="10:29" ht="12.75">
      <c r="J620" s="27"/>
      <c r="K620" s="27"/>
      <c r="L620" s="27"/>
      <c r="M620" s="27"/>
      <c r="N620" s="25"/>
      <c r="O620" s="28"/>
      <c r="Q620" s="27"/>
      <c r="R620" s="27"/>
      <c r="S620" s="27"/>
      <c r="T620" s="27"/>
      <c r="U620" s="25"/>
      <c r="V620" s="28"/>
      <c r="W620" s="15"/>
      <c r="X620" s="27"/>
      <c r="Y620" s="27"/>
      <c r="Z620" s="27"/>
      <c r="AA620" s="27"/>
      <c r="AB620" s="25"/>
      <c r="AC620" s="28"/>
    </row>
    <row r="621" spans="10:29" ht="12.75">
      <c r="J621" s="27"/>
      <c r="K621" s="27"/>
      <c r="L621" s="27"/>
      <c r="M621" s="27"/>
      <c r="N621" s="25"/>
      <c r="O621" s="28"/>
      <c r="Q621" s="27"/>
      <c r="R621" s="27"/>
      <c r="S621" s="27"/>
      <c r="T621" s="27"/>
      <c r="U621" s="25"/>
      <c r="V621" s="28"/>
      <c r="W621" s="15"/>
      <c r="X621" s="27"/>
      <c r="Y621" s="27"/>
      <c r="Z621" s="27"/>
      <c r="AA621" s="27"/>
      <c r="AB621" s="25"/>
      <c r="AC621" s="28"/>
    </row>
    <row r="622" spans="10:29" ht="12.75">
      <c r="J622" s="27"/>
      <c r="K622" s="27"/>
      <c r="L622" s="27"/>
      <c r="M622" s="27"/>
      <c r="N622" s="25"/>
      <c r="O622" s="28"/>
      <c r="Q622" s="27"/>
      <c r="R622" s="27"/>
      <c r="S622" s="27"/>
      <c r="T622" s="27"/>
      <c r="U622" s="25"/>
      <c r="V622" s="28"/>
      <c r="W622" s="15"/>
      <c r="X622" s="27"/>
      <c r="Y622" s="27"/>
      <c r="Z622" s="27"/>
      <c r="AA622" s="27"/>
      <c r="AB622" s="25"/>
      <c r="AC622" s="28"/>
    </row>
    <row r="623" spans="10:29" ht="12.75">
      <c r="J623" s="27"/>
      <c r="K623" s="27"/>
      <c r="L623" s="27"/>
      <c r="M623" s="27"/>
      <c r="N623" s="25"/>
      <c r="O623" s="28"/>
      <c r="Q623" s="27"/>
      <c r="R623" s="27"/>
      <c r="S623" s="27"/>
      <c r="T623" s="27"/>
      <c r="U623" s="25"/>
      <c r="V623" s="28"/>
      <c r="W623" s="15"/>
      <c r="X623" s="27"/>
      <c r="Y623" s="27"/>
      <c r="Z623" s="27"/>
      <c r="AA623" s="27"/>
      <c r="AB623" s="25"/>
      <c r="AC623" s="28"/>
    </row>
    <row r="624" spans="10:29" ht="12.75">
      <c r="J624" s="27"/>
      <c r="K624" s="27"/>
      <c r="L624" s="27"/>
      <c r="M624" s="27"/>
      <c r="N624" s="25"/>
      <c r="O624" s="28"/>
      <c r="Q624" s="27"/>
      <c r="R624" s="27"/>
      <c r="S624" s="27"/>
      <c r="T624" s="27"/>
      <c r="U624" s="25"/>
      <c r="V624" s="28"/>
      <c r="W624" s="15"/>
      <c r="X624" s="27"/>
      <c r="Y624" s="27"/>
      <c r="Z624" s="27"/>
      <c r="AA624" s="27"/>
      <c r="AB624" s="25"/>
      <c r="AC624" s="28"/>
    </row>
    <row r="625" spans="10:29" ht="12.75">
      <c r="J625" s="27"/>
      <c r="K625" s="27"/>
      <c r="L625" s="27"/>
      <c r="M625" s="27"/>
      <c r="N625" s="25"/>
      <c r="O625" s="28"/>
      <c r="Q625" s="27"/>
      <c r="R625" s="27"/>
      <c r="S625" s="27"/>
      <c r="T625" s="27"/>
      <c r="U625" s="25"/>
      <c r="V625" s="28"/>
      <c r="W625" s="15"/>
      <c r="X625" s="27"/>
      <c r="Y625" s="27"/>
      <c r="Z625" s="27"/>
      <c r="AA625" s="27"/>
      <c r="AB625" s="25"/>
      <c r="AC625" s="28"/>
    </row>
    <row r="626" spans="10:29" ht="12.75">
      <c r="J626" s="27"/>
      <c r="K626" s="27"/>
      <c r="L626" s="27"/>
      <c r="M626" s="27"/>
      <c r="N626" s="25"/>
      <c r="O626" s="28"/>
      <c r="Q626" s="27"/>
      <c r="R626" s="27"/>
      <c r="S626" s="27"/>
      <c r="T626" s="27"/>
      <c r="U626" s="25"/>
      <c r="V626" s="28"/>
      <c r="W626" s="15"/>
      <c r="X626" s="27"/>
      <c r="Y626" s="27"/>
      <c r="Z626" s="27"/>
      <c r="AA626" s="27"/>
      <c r="AB626" s="25"/>
      <c r="AC626" s="28"/>
    </row>
    <row r="627" spans="10:29" ht="12.75">
      <c r="J627" s="27"/>
      <c r="K627" s="27"/>
      <c r="L627" s="27"/>
      <c r="M627" s="27"/>
      <c r="N627" s="25"/>
      <c r="O627" s="28"/>
      <c r="Q627" s="27"/>
      <c r="R627" s="27"/>
      <c r="S627" s="27"/>
      <c r="T627" s="27"/>
      <c r="U627" s="25"/>
      <c r="V627" s="28"/>
      <c r="W627" s="15"/>
      <c r="X627" s="27"/>
      <c r="Y627" s="27"/>
      <c r="Z627" s="27"/>
      <c r="AA627" s="27"/>
      <c r="AB627" s="25"/>
      <c r="AC627" s="28"/>
    </row>
    <row r="628" spans="10:29" ht="12.75">
      <c r="J628" s="27"/>
      <c r="K628" s="27"/>
      <c r="L628" s="27"/>
      <c r="M628" s="27"/>
      <c r="N628" s="25"/>
      <c r="O628" s="28"/>
      <c r="Q628" s="27"/>
      <c r="R628" s="27"/>
      <c r="S628" s="27"/>
      <c r="T628" s="27"/>
      <c r="U628" s="25"/>
      <c r="V628" s="28"/>
      <c r="W628" s="15"/>
      <c r="X628" s="27"/>
      <c r="Y628" s="27"/>
      <c r="Z628" s="27"/>
      <c r="AA628" s="27"/>
      <c r="AB628" s="25"/>
      <c r="AC628" s="28"/>
    </row>
    <row r="629" spans="10:29" ht="12.75">
      <c r="J629" s="27"/>
      <c r="K629" s="27"/>
      <c r="L629" s="27"/>
      <c r="M629" s="27"/>
      <c r="N629" s="25"/>
      <c r="O629" s="28"/>
      <c r="Q629" s="27"/>
      <c r="R629" s="27"/>
      <c r="S629" s="27"/>
      <c r="T629" s="27"/>
      <c r="U629" s="25"/>
      <c r="V629" s="28"/>
      <c r="W629" s="15"/>
      <c r="X629" s="27"/>
      <c r="Y629" s="27"/>
      <c r="Z629" s="27"/>
      <c r="AA629" s="27"/>
      <c r="AB629" s="25"/>
      <c r="AC629" s="28"/>
    </row>
    <row r="630" spans="10:29" ht="12.75">
      <c r="J630" s="27"/>
      <c r="K630" s="27"/>
      <c r="L630" s="27"/>
      <c r="M630" s="27"/>
      <c r="N630" s="25"/>
      <c r="O630" s="28"/>
      <c r="Q630" s="27"/>
      <c r="R630" s="27"/>
      <c r="S630" s="27"/>
      <c r="T630" s="27"/>
      <c r="U630" s="25"/>
      <c r="V630" s="28"/>
      <c r="W630" s="15"/>
      <c r="X630" s="27"/>
      <c r="Y630" s="27"/>
      <c r="Z630" s="27"/>
      <c r="AA630" s="27"/>
      <c r="AB630" s="25"/>
      <c r="AC630" s="28"/>
    </row>
    <row r="631" spans="10:29" ht="12.75">
      <c r="J631" s="27"/>
      <c r="K631" s="27"/>
      <c r="L631" s="27"/>
      <c r="M631" s="27"/>
      <c r="N631" s="25"/>
      <c r="O631" s="28"/>
      <c r="Q631" s="27"/>
      <c r="R631" s="27"/>
      <c r="S631" s="27"/>
      <c r="T631" s="27"/>
      <c r="U631" s="25"/>
      <c r="V631" s="28"/>
      <c r="W631" s="15"/>
      <c r="X631" s="27"/>
      <c r="Y631" s="27"/>
      <c r="Z631" s="27"/>
      <c r="AA631" s="27"/>
      <c r="AB631" s="25"/>
      <c r="AC631" s="28"/>
    </row>
    <row r="632" spans="10:29" ht="12.75">
      <c r="J632" s="27"/>
      <c r="K632" s="27"/>
      <c r="L632" s="27"/>
      <c r="M632" s="27"/>
      <c r="N632" s="25"/>
      <c r="O632" s="28"/>
      <c r="Q632" s="27"/>
      <c r="R632" s="27"/>
      <c r="S632" s="27"/>
      <c r="T632" s="27"/>
      <c r="U632" s="25"/>
      <c r="V632" s="28"/>
      <c r="W632" s="15"/>
      <c r="X632" s="27"/>
      <c r="Y632" s="27"/>
      <c r="Z632" s="27"/>
      <c r="AA632" s="27"/>
      <c r="AB632" s="25"/>
      <c r="AC632" s="28"/>
    </row>
    <row r="633" spans="10:29" ht="12.75">
      <c r="J633" s="27"/>
      <c r="K633" s="27"/>
      <c r="L633" s="27"/>
      <c r="M633" s="27"/>
      <c r="N633" s="25"/>
      <c r="O633" s="28"/>
      <c r="Q633" s="27"/>
      <c r="R633" s="27"/>
      <c r="S633" s="27"/>
      <c r="T633" s="27"/>
      <c r="U633" s="25"/>
      <c r="V633" s="28"/>
      <c r="W633" s="15"/>
      <c r="X633" s="27"/>
      <c r="Y633" s="27"/>
      <c r="Z633" s="27"/>
      <c r="AA633" s="27"/>
      <c r="AB633" s="25"/>
      <c r="AC633" s="28"/>
    </row>
    <row r="634" spans="10:29" ht="12.75">
      <c r="J634" s="27"/>
      <c r="K634" s="27"/>
      <c r="L634" s="27"/>
      <c r="M634" s="27"/>
      <c r="N634" s="25"/>
      <c r="O634" s="28"/>
      <c r="Q634" s="27"/>
      <c r="R634" s="27"/>
      <c r="S634" s="27"/>
      <c r="T634" s="27"/>
      <c r="U634" s="25"/>
      <c r="V634" s="28"/>
      <c r="W634" s="15"/>
      <c r="X634" s="27"/>
      <c r="Y634" s="27"/>
      <c r="Z634" s="27"/>
      <c r="AA634" s="27"/>
      <c r="AB634" s="25"/>
      <c r="AC634" s="28"/>
    </row>
    <row r="635" spans="10:29" ht="12.75">
      <c r="J635" s="27"/>
      <c r="K635" s="27"/>
      <c r="L635" s="27"/>
      <c r="M635" s="27"/>
      <c r="N635" s="25"/>
      <c r="O635" s="28"/>
      <c r="Q635" s="27"/>
      <c r="R635" s="27"/>
      <c r="S635" s="27"/>
      <c r="T635" s="27"/>
      <c r="U635" s="25"/>
      <c r="V635" s="28"/>
      <c r="W635" s="15"/>
      <c r="X635" s="27"/>
      <c r="Y635" s="27"/>
      <c r="Z635" s="27"/>
      <c r="AA635" s="27"/>
      <c r="AB635" s="25"/>
      <c r="AC635" s="28"/>
    </row>
    <row r="636" spans="10:29" ht="12.75">
      <c r="J636" s="27"/>
      <c r="K636" s="27"/>
      <c r="L636" s="27"/>
      <c r="M636" s="27"/>
      <c r="N636" s="25"/>
      <c r="O636" s="28"/>
      <c r="Q636" s="27"/>
      <c r="R636" s="27"/>
      <c r="S636" s="27"/>
      <c r="T636" s="27"/>
      <c r="U636" s="25"/>
      <c r="V636" s="28"/>
      <c r="W636" s="15"/>
      <c r="X636" s="27"/>
      <c r="Y636" s="27"/>
      <c r="Z636" s="27"/>
      <c r="AA636" s="27"/>
      <c r="AB636" s="25"/>
      <c r="AC636" s="28"/>
    </row>
    <row r="637" spans="10:29" ht="12.75">
      <c r="J637" s="27"/>
      <c r="K637" s="27"/>
      <c r="L637" s="27"/>
      <c r="M637" s="27"/>
      <c r="N637" s="25"/>
      <c r="O637" s="28"/>
      <c r="Q637" s="27"/>
      <c r="R637" s="27"/>
      <c r="S637" s="27"/>
      <c r="T637" s="27"/>
      <c r="U637" s="25"/>
      <c r="V637" s="28"/>
      <c r="W637" s="15"/>
      <c r="X637" s="27"/>
      <c r="Y637" s="27"/>
      <c r="Z637" s="27"/>
      <c r="AA637" s="27"/>
      <c r="AB637" s="25"/>
      <c r="AC637" s="28"/>
    </row>
    <row r="638" spans="10:29" ht="12.75">
      <c r="J638" s="27"/>
      <c r="K638" s="27"/>
      <c r="L638" s="27"/>
      <c r="M638" s="27"/>
      <c r="N638" s="25"/>
      <c r="O638" s="28"/>
      <c r="Q638" s="27"/>
      <c r="R638" s="27"/>
      <c r="S638" s="27"/>
      <c r="T638" s="27"/>
      <c r="U638" s="25"/>
      <c r="V638" s="28"/>
      <c r="W638" s="15"/>
      <c r="X638" s="27"/>
      <c r="Y638" s="27"/>
      <c r="Z638" s="27"/>
      <c r="AA638" s="27"/>
      <c r="AB638" s="25"/>
      <c r="AC638" s="28"/>
    </row>
    <row r="639" spans="10:29" ht="12.75">
      <c r="J639" s="27"/>
      <c r="K639" s="27"/>
      <c r="L639" s="27"/>
      <c r="M639" s="27"/>
      <c r="N639" s="25"/>
      <c r="O639" s="28"/>
      <c r="Q639" s="27"/>
      <c r="R639" s="27"/>
      <c r="S639" s="27"/>
      <c r="T639" s="27"/>
      <c r="U639" s="25"/>
      <c r="V639" s="28"/>
      <c r="W639" s="15"/>
      <c r="X639" s="27"/>
      <c r="Y639" s="27"/>
      <c r="Z639" s="27"/>
      <c r="AA639" s="27"/>
      <c r="AB639" s="25"/>
      <c r="AC639" s="28"/>
    </row>
    <row r="640" spans="10:29" ht="12.75">
      <c r="J640" s="27"/>
      <c r="K640" s="27"/>
      <c r="L640" s="27"/>
      <c r="M640" s="27"/>
      <c r="N640" s="25"/>
      <c r="O640" s="28"/>
      <c r="Q640" s="27"/>
      <c r="R640" s="27"/>
      <c r="S640" s="27"/>
      <c r="T640" s="27"/>
      <c r="U640" s="25"/>
      <c r="V640" s="28"/>
      <c r="W640" s="15"/>
      <c r="X640" s="27"/>
      <c r="Y640" s="27"/>
      <c r="Z640" s="27"/>
      <c r="AA640" s="27"/>
      <c r="AB640" s="25"/>
      <c r="AC640" s="28"/>
    </row>
    <row r="641" spans="10:29" ht="12.75">
      <c r="J641" s="27"/>
      <c r="K641" s="27"/>
      <c r="L641" s="27"/>
      <c r="M641" s="27"/>
      <c r="N641" s="25"/>
      <c r="O641" s="28"/>
      <c r="Q641" s="27"/>
      <c r="R641" s="27"/>
      <c r="S641" s="27"/>
      <c r="T641" s="27"/>
      <c r="U641" s="25"/>
      <c r="V641" s="28"/>
      <c r="W641" s="15"/>
      <c r="X641" s="27"/>
      <c r="Y641" s="27"/>
      <c r="Z641" s="27"/>
      <c r="AA641" s="27"/>
      <c r="AB641" s="25"/>
      <c r="AC641" s="28"/>
    </row>
    <row r="642" spans="10:29" ht="12.75">
      <c r="J642" s="27"/>
      <c r="K642" s="27"/>
      <c r="L642" s="27"/>
      <c r="M642" s="27"/>
      <c r="N642" s="25"/>
      <c r="O642" s="28"/>
      <c r="Q642" s="27"/>
      <c r="R642" s="27"/>
      <c r="S642" s="27"/>
      <c r="T642" s="27"/>
      <c r="U642" s="25"/>
      <c r="V642" s="28"/>
      <c r="W642" s="15"/>
      <c r="X642" s="27"/>
      <c r="Y642" s="27"/>
      <c r="Z642" s="27"/>
      <c r="AA642" s="27"/>
      <c r="AB642" s="25"/>
      <c r="AC642" s="28"/>
    </row>
    <row r="643" spans="10:29" ht="12.75">
      <c r="J643" s="27"/>
      <c r="K643" s="27"/>
      <c r="L643" s="27"/>
      <c r="M643" s="27"/>
      <c r="N643" s="25"/>
      <c r="O643" s="28"/>
      <c r="Q643" s="27"/>
      <c r="R643" s="27"/>
      <c r="S643" s="27"/>
      <c r="T643" s="27"/>
      <c r="U643" s="25"/>
      <c r="V643" s="28"/>
      <c r="W643" s="15"/>
      <c r="X643" s="27"/>
      <c r="Y643" s="27"/>
      <c r="Z643" s="27"/>
      <c r="AA643" s="27"/>
      <c r="AB643" s="25"/>
      <c r="AC643" s="28"/>
    </row>
    <row r="644" spans="10:29" ht="12.75">
      <c r="J644" s="27"/>
      <c r="K644" s="27"/>
      <c r="L644" s="27"/>
      <c r="M644" s="27"/>
      <c r="N644" s="25"/>
      <c r="O644" s="28"/>
      <c r="Q644" s="27"/>
      <c r="R644" s="27"/>
      <c r="S644" s="27"/>
      <c r="T644" s="27"/>
      <c r="U644" s="25"/>
      <c r="V644" s="28"/>
      <c r="W644" s="15"/>
      <c r="X644" s="27"/>
      <c r="Y644" s="27"/>
      <c r="Z644" s="27"/>
      <c r="AA644" s="27"/>
      <c r="AB644" s="25"/>
      <c r="AC644" s="28"/>
    </row>
    <row r="645" spans="10:29" ht="12.75">
      <c r="J645" s="27"/>
      <c r="K645" s="27"/>
      <c r="L645" s="27"/>
      <c r="M645" s="27"/>
      <c r="N645" s="25"/>
      <c r="O645" s="28"/>
      <c r="Q645" s="27"/>
      <c r="R645" s="27"/>
      <c r="S645" s="27"/>
      <c r="T645" s="27"/>
      <c r="U645" s="25"/>
      <c r="V645" s="28"/>
      <c r="W645" s="15"/>
      <c r="X645" s="27"/>
      <c r="Y645" s="27"/>
      <c r="Z645" s="27"/>
      <c r="AA645" s="27"/>
      <c r="AB645" s="25"/>
      <c r="AC645" s="28"/>
    </row>
    <row r="646" spans="10:29" ht="12.75">
      <c r="J646" s="27"/>
      <c r="K646" s="27"/>
      <c r="L646" s="27"/>
      <c r="M646" s="27"/>
      <c r="N646" s="25"/>
      <c r="O646" s="28"/>
      <c r="Q646" s="27"/>
      <c r="R646" s="27"/>
      <c r="S646" s="27"/>
      <c r="T646" s="27"/>
      <c r="U646" s="25"/>
      <c r="V646" s="28"/>
      <c r="W646" s="15"/>
      <c r="X646" s="27"/>
      <c r="Y646" s="27"/>
      <c r="Z646" s="27"/>
      <c r="AA646" s="27"/>
      <c r="AB646" s="25"/>
      <c r="AC646" s="28"/>
    </row>
    <row r="647" spans="10:29" ht="12.75">
      <c r="J647" s="27"/>
      <c r="K647" s="27"/>
      <c r="L647" s="27"/>
      <c r="M647" s="27"/>
      <c r="N647" s="25"/>
      <c r="O647" s="28"/>
      <c r="Q647" s="27"/>
      <c r="R647" s="27"/>
      <c r="S647" s="27"/>
      <c r="T647" s="27"/>
      <c r="U647" s="25"/>
      <c r="V647" s="28"/>
      <c r="W647" s="15"/>
      <c r="X647" s="27"/>
      <c r="Y647" s="27"/>
      <c r="Z647" s="27"/>
      <c r="AA647" s="27"/>
      <c r="AB647" s="25"/>
      <c r="AC647" s="28"/>
    </row>
    <row r="648" spans="10:29" ht="12.75">
      <c r="J648" s="27"/>
      <c r="K648" s="27"/>
      <c r="L648" s="27"/>
      <c r="M648" s="27"/>
      <c r="N648" s="25"/>
      <c r="O648" s="28"/>
      <c r="Q648" s="27"/>
      <c r="R648" s="27"/>
      <c r="S648" s="27"/>
      <c r="T648" s="27"/>
      <c r="U648" s="25"/>
      <c r="V648" s="28"/>
      <c r="W648" s="15"/>
      <c r="X648" s="27"/>
      <c r="Y648" s="27"/>
      <c r="Z648" s="27"/>
      <c r="AA648" s="27"/>
      <c r="AB648" s="25"/>
      <c r="AC648" s="28"/>
    </row>
    <row r="649" spans="10:29" ht="12.75">
      <c r="J649" s="27"/>
      <c r="K649" s="27"/>
      <c r="L649" s="27"/>
      <c r="M649" s="27"/>
      <c r="N649" s="25"/>
      <c r="O649" s="28"/>
      <c r="Q649" s="27"/>
      <c r="R649" s="27"/>
      <c r="S649" s="27"/>
      <c r="T649" s="27"/>
      <c r="U649" s="25"/>
      <c r="V649" s="28"/>
      <c r="W649" s="15"/>
      <c r="X649" s="27"/>
      <c r="Y649" s="27"/>
      <c r="Z649" s="27"/>
      <c r="AA649" s="27"/>
      <c r="AB649" s="25"/>
      <c r="AC649" s="28"/>
    </row>
    <row r="650" spans="10:29" ht="12.75">
      <c r="J650" s="27"/>
      <c r="K650" s="27"/>
      <c r="L650" s="27"/>
      <c r="M650" s="27"/>
      <c r="N650" s="25"/>
      <c r="O650" s="28"/>
      <c r="Q650" s="27"/>
      <c r="R650" s="27"/>
      <c r="S650" s="27"/>
      <c r="T650" s="27"/>
      <c r="U650" s="25"/>
      <c r="V650" s="28"/>
      <c r="W650" s="15"/>
      <c r="X650" s="27"/>
      <c r="Y650" s="27"/>
      <c r="Z650" s="27"/>
      <c r="AA650" s="27"/>
      <c r="AB650" s="25"/>
      <c r="AC650" s="28"/>
    </row>
    <row r="651" spans="10:29" ht="12.75">
      <c r="J651" s="27"/>
      <c r="K651" s="27"/>
      <c r="L651" s="27"/>
      <c r="M651" s="27"/>
      <c r="N651" s="25"/>
      <c r="O651" s="28"/>
      <c r="Q651" s="27"/>
      <c r="R651" s="27"/>
      <c r="S651" s="27"/>
      <c r="T651" s="27"/>
      <c r="U651" s="25"/>
      <c r="V651" s="28"/>
      <c r="W651" s="15"/>
      <c r="X651" s="27"/>
      <c r="Y651" s="27"/>
      <c r="Z651" s="27"/>
      <c r="AA651" s="27"/>
      <c r="AB651" s="25"/>
      <c r="AC651" s="28"/>
    </row>
    <row r="652" spans="10:29" ht="12.75">
      <c r="J652" s="27"/>
      <c r="K652" s="27"/>
      <c r="L652" s="27"/>
      <c r="M652" s="27"/>
      <c r="N652" s="25"/>
      <c r="O652" s="28"/>
      <c r="Q652" s="27"/>
      <c r="R652" s="27"/>
      <c r="S652" s="27"/>
      <c r="T652" s="27"/>
      <c r="U652" s="25"/>
      <c r="V652" s="28"/>
      <c r="W652" s="15"/>
      <c r="X652" s="27"/>
      <c r="Y652" s="27"/>
      <c r="Z652" s="27"/>
      <c r="AA652" s="27"/>
      <c r="AB652" s="25"/>
      <c r="AC652" s="28"/>
    </row>
    <row r="653" spans="10:29" ht="12.75">
      <c r="J653" s="27"/>
      <c r="K653" s="27"/>
      <c r="L653" s="27"/>
      <c r="M653" s="27"/>
      <c r="N653" s="25"/>
      <c r="O653" s="28"/>
      <c r="Q653" s="27"/>
      <c r="R653" s="27"/>
      <c r="S653" s="27"/>
      <c r="T653" s="27"/>
      <c r="U653" s="25"/>
      <c r="V653" s="28"/>
      <c r="W653" s="15"/>
      <c r="X653" s="27"/>
      <c r="Y653" s="27"/>
      <c r="Z653" s="27"/>
      <c r="AA653" s="27"/>
      <c r="AB653" s="25"/>
      <c r="AC653" s="28"/>
    </row>
    <row r="654" spans="10:29" ht="12.75">
      <c r="J654" s="27"/>
      <c r="K654" s="27"/>
      <c r="L654" s="27"/>
      <c r="M654" s="27"/>
      <c r="N654" s="25"/>
      <c r="O654" s="28"/>
      <c r="Q654" s="27"/>
      <c r="R654" s="27"/>
      <c r="S654" s="27"/>
      <c r="T654" s="27"/>
      <c r="U654" s="25"/>
      <c r="V654" s="28"/>
      <c r="W654" s="15"/>
      <c r="X654" s="27"/>
      <c r="Y654" s="27"/>
      <c r="Z654" s="27"/>
      <c r="AA654" s="27"/>
      <c r="AB654" s="25"/>
      <c r="AC654" s="28"/>
    </row>
    <row r="655" spans="10:29" ht="12.75">
      <c r="J655" s="27"/>
      <c r="K655" s="27"/>
      <c r="L655" s="27"/>
      <c r="M655" s="27"/>
      <c r="N655" s="25"/>
      <c r="O655" s="28"/>
      <c r="Q655" s="27"/>
      <c r="R655" s="27"/>
      <c r="S655" s="27"/>
      <c r="T655" s="27"/>
      <c r="U655" s="25"/>
      <c r="V655" s="28"/>
      <c r="W655" s="15"/>
      <c r="X655" s="27"/>
      <c r="Y655" s="27"/>
      <c r="Z655" s="27"/>
      <c r="AA655" s="27"/>
      <c r="AB655" s="25"/>
      <c r="AC655" s="28"/>
    </row>
    <row r="656" spans="10:29" ht="12.75">
      <c r="J656" s="27"/>
      <c r="K656" s="27"/>
      <c r="L656" s="27"/>
      <c r="M656" s="27"/>
      <c r="N656" s="25"/>
      <c r="O656" s="28"/>
      <c r="Q656" s="27"/>
      <c r="R656" s="27"/>
      <c r="S656" s="27"/>
      <c r="T656" s="27"/>
      <c r="U656" s="25"/>
      <c r="V656" s="28"/>
      <c r="W656" s="15"/>
      <c r="X656" s="27"/>
      <c r="Y656" s="27"/>
      <c r="Z656" s="27"/>
      <c r="AA656" s="27"/>
      <c r="AB656" s="25"/>
      <c r="AC656" s="28"/>
    </row>
    <row r="657" spans="10:29" ht="12.75">
      <c r="J657" s="27"/>
      <c r="K657" s="27"/>
      <c r="L657" s="27"/>
      <c r="M657" s="27"/>
      <c r="N657" s="25"/>
      <c r="O657" s="28"/>
      <c r="Q657" s="27"/>
      <c r="R657" s="27"/>
      <c r="S657" s="27"/>
      <c r="T657" s="27"/>
      <c r="U657" s="25"/>
      <c r="V657" s="28"/>
      <c r="W657" s="15"/>
      <c r="X657" s="27"/>
      <c r="Y657" s="27"/>
      <c r="Z657" s="27"/>
      <c r="AA657" s="27"/>
      <c r="AB657" s="25"/>
      <c r="AC657" s="28"/>
    </row>
    <row r="658" spans="10:29" ht="12.75">
      <c r="J658" s="27"/>
      <c r="K658" s="27"/>
      <c r="L658" s="27"/>
      <c r="M658" s="27"/>
      <c r="N658" s="25"/>
      <c r="O658" s="28"/>
      <c r="Q658" s="27"/>
      <c r="R658" s="27"/>
      <c r="S658" s="27"/>
      <c r="T658" s="27"/>
      <c r="U658" s="25"/>
      <c r="V658" s="28"/>
      <c r="W658" s="15"/>
      <c r="X658" s="27"/>
      <c r="Y658" s="27"/>
      <c r="Z658" s="27"/>
      <c r="AA658" s="27"/>
      <c r="AB658" s="25"/>
      <c r="AC658" s="28"/>
    </row>
    <row r="659" spans="10:29" ht="12.75">
      <c r="J659" s="27"/>
      <c r="K659" s="27"/>
      <c r="L659" s="27"/>
      <c r="M659" s="27"/>
      <c r="N659" s="25"/>
      <c r="O659" s="28"/>
      <c r="Q659" s="27"/>
      <c r="R659" s="27"/>
      <c r="S659" s="27"/>
      <c r="T659" s="27"/>
      <c r="U659" s="25"/>
      <c r="V659" s="28"/>
      <c r="W659" s="15"/>
      <c r="X659" s="27"/>
      <c r="Y659" s="27"/>
      <c r="Z659" s="27"/>
      <c r="AA659" s="27"/>
      <c r="AB659" s="25"/>
      <c r="AC659" s="28"/>
    </row>
    <row r="660" spans="10:29" ht="12.75">
      <c r="J660" s="27"/>
      <c r="K660" s="27"/>
      <c r="L660" s="27"/>
      <c r="M660" s="27"/>
      <c r="N660" s="25"/>
      <c r="O660" s="28"/>
      <c r="Q660" s="27"/>
      <c r="R660" s="27"/>
      <c r="S660" s="27"/>
      <c r="T660" s="27"/>
      <c r="U660" s="25"/>
      <c r="V660" s="28"/>
      <c r="W660" s="15"/>
      <c r="X660" s="27"/>
      <c r="Y660" s="27"/>
      <c r="Z660" s="27"/>
      <c r="AA660" s="27"/>
      <c r="AB660" s="25"/>
      <c r="AC660" s="28"/>
    </row>
    <row r="661" spans="10:29" ht="12.75">
      <c r="J661" s="27"/>
      <c r="K661" s="27"/>
      <c r="L661" s="27"/>
      <c r="M661" s="27"/>
      <c r="N661" s="25"/>
      <c r="O661" s="28"/>
      <c r="Q661" s="27"/>
      <c r="R661" s="27"/>
      <c r="S661" s="27"/>
      <c r="T661" s="27"/>
      <c r="U661" s="25"/>
      <c r="V661" s="28"/>
      <c r="W661" s="15"/>
      <c r="X661" s="27"/>
      <c r="Y661" s="27"/>
      <c r="Z661" s="27"/>
      <c r="AA661" s="27"/>
      <c r="AB661" s="25"/>
      <c r="AC661" s="28"/>
    </row>
    <row r="662" spans="10:29" ht="12.75">
      <c r="J662" s="27"/>
      <c r="K662" s="27"/>
      <c r="L662" s="27"/>
      <c r="M662" s="27"/>
      <c r="N662" s="25"/>
      <c r="O662" s="28"/>
      <c r="Q662" s="27"/>
      <c r="R662" s="27"/>
      <c r="S662" s="27"/>
      <c r="T662" s="27"/>
      <c r="U662" s="25"/>
      <c r="V662" s="28"/>
      <c r="W662" s="15"/>
      <c r="X662" s="27"/>
      <c r="Y662" s="27"/>
      <c r="Z662" s="27"/>
      <c r="AA662" s="27"/>
      <c r="AB662" s="25"/>
      <c r="AC662" s="28"/>
    </row>
    <row r="663" spans="10:29" ht="12.75">
      <c r="J663" s="27"/>
      <c r="K663" s="27"/>
      <c r="L663" s="27"/>
      <c r="M663" s="27"/>
      <c r="N663" s="25"/>
      <c r="O663" s="28"/>
      <c r="Q663" s="27"/>
      <c r="R663" s="27"/>
      <c r="S663" s="27"/>
      <c r="T663" s="27"/>
      <c r="U663" s="25"/>
      <c r="V663" s="28"/>
      <c r="W663" s="15"/>
      <c r="X663" s="27"/>
      <c r="Y663" s="27"/>
      <c r="Z663" s="27"/>
      <c r="AA663" s="27"/>
      <c r="AB663" s="25"/>
      <c r="AC663" s="28"/>
    </row>
    <row r="664" spans="10:29" ht="12.75">
      <c r="J664" s="27"/>
      <c r="K664" s="27"/>
      <c r="L664" s="27"/>
      <c r="M664" s="27"/>
      <c r="N664" s="25"/>
      <c r="O664" s="28"/>
      <c r="Q664" s="27"/>
      <c r="R664" s="27"/>
      <c r="S664" s="27"/>
      <c r="T664" s="27"/>
      <c r="U664" s="25"/>
      <c r="V664" s="28"/>
      <c r="W664" s="15"/>
      <c r="X664" s="27"/>
      <c r="Y664" s="27"/>
      <c r="Z664" s="27"/>
      <c r="AA664" s="27"/>
      <c r="AB664" s="25"/>
      <c r="AC664" s="28"/>
    </row>
    <row r="665" spans="10:29" ht="12.75">
      <c r="J665" s="27"/>
      <c r="K665" s="27"/>
      <c r="L665" s="27"/>
      <c r="M665" s="27"/>
      <c r="N665" s="25"/>
      <c r="O665" s="28"/>
      <c r="Q665" s="27"/>
      <c r="R665" s="27"/>
      <c r="S665" s="27"/>
      <c r="T665" s="27"/>
      <c r="U665" s="25"/>
      <c r="V665" s="28"/>
      <c r="W665" s="15"/>
      <c r="X665" s="27"/>
      <c r="Y665" s="27"/>
      <c r="Z665" s="27"/>
      <c r="AA665" s="27"/>
      <c r="AB665" s="25"/>
      <c r="AC665" s="28"/>
    </row>
    <row r="666" spans="10:29" ht="12.75">
      <c r="J666" s="27"/>
      <c r="K666" s="27"/>
      <c r="L666" s="27"/>
      <c r="M666" s="27"/>
      <c r="N666" s="25"/>
      <c r="O666" s="28"/>
      <c r="Q666" s="27"/>
      <c r="R666" s="27"/>
      <c r="S666" s="27"/>
      <c r="T666" s="27"/>
      <c r="U666" s="25"/>
      <c r="V666" s="28"/>
      <c r="W666" s="15"/>
      <c r="X666" s="27"/>
      <c r="Y666" s="27"/>
      <c r="Z666" s="27"/>
      <c r="AA666" s="27"/>
      <c r="AB666" s="25"/>
      <c r="AC666" s="28"/>
    </row>
    <row r="667" spans="10:29" ht="12.75">
      <c r="J667" s="27"/>
      <c r="K667" s="27"/>
      <c r="L667" s="27"/>
      <c r="M667" s="27"/>
      <c r="N667" s="25"/>
      <c r="O667" s="28"/>
      <c r="Q667" s="27"/>
      <c r="R667" s="27"/>
      <c r="S667" s="27"/>
      <c r="T667" s="27"/>
      <c r="U667" s="25"/>
      <c r="V667" s="28"/>
      <c r="W667" s="15"/>
      <c r="X667" s="27"/>
      <c r="Y667" s="27"/>
      <c r="Z667" s="27"/>
      <c r="AA667" s="27"/>
      <c r="AB667" s="25"/>
      <c r="AC667" s="28"/>
    </row>
    <row r="668" spans="10:29" ht="12.75">
      <c r="J668" s="27"/>
      <c r="K668" s="27"/>
      <c r="L668" s="27"/>
      <c r="M668" s="27"/>
      <c r="N668" s="25"/>
      <c r="O668" s="28"/>
      <c r="Q668" s="27"/>
      <c r="R668" s="27"/>
      <c r="S668" s="27"/>
      <c r="T668" s="27"/>
      <c r="U668" s="25"/>
      <c r="V668" s="28"/>
      <c r="W668" s="15"/>
      <c r="X668" s="27"/>
      <c r="Y668" s="27"/>
      <c r="Z668" s="27"/>
      <c r="AA668" s="27"/>
      <c r="AB668" s="25"/>
      <c r="AC668" s="28"/>
    </row>
    <row r="669" spans="10:29" ht="12.75">
      <c r="J669" s="27"/>
      <c r="K669" s="27"/>
      <c r="L669" s="27"/>
      <c r="M669" s="27"/>
      <c r="N669" s="25"/>
      <c r="O669" s="28"/>
      <c r="Q669" s="27"/>
      <c r="R669" s="27"/>
      <c r="S669" s="27"/>
      <c r="T669" s="27"/>
      <c r="U669" s="25"/>
      <c r="V669" s="28"/>
      <c r="W669" s="15"/>
      <c r="X669" s="27"/>
      <c r="Y669" s="27"/>
      <c r="Z669" s="27"/>
      <c r="AA669" s="27"/>
      <c r="AB669" s="25"/>
      <c r="AC669" s="28"/>
    </row>
    <row r="670" spans="10:29" ht="12.75">
      <c r="J670" s="27"/>
      <c r="K670" s="27"/>
      <c r="L670" s="27"/>
      <c r="M670" s="27"/>
      <c r="N670" s="25"/>
      <c r="O670" s="28"/>
      <c r="Q670" s="27"/>
      <c r="R670" s="27"/>
      <c r="S670" s="27"/>
      <c r="T670" s="27"/>
      <c r="U670" s="25"/>
      <c r="V670" s="28"/>
      <c r="W670" s="15"/>
      <c r="X670" s="27"/>
      <c r="Y670" s="27"/>
      <c r="Z670" s="27"/>
      <c r="AA670" s="27"/>
      <c r="AB670" s="25"/>
      <c r="AC670" s="28"/>
    </row>
    <row r="671" spans="10:29" ht="12.75">
      <c r="J671" s="27"/>
      <c r="K671" s="27"/>
      <c r="L671" s="27"/>
      <c r="M671" s="27"/>
      <c r="N671" s="25"/>
      <c r="O671" s="28"/>
      <c r="Q671" s="27"/>
      <c r="R671" s="27"/>
      <c r="S671" s="27"/>
      <c r="T671" s="27"/>
      <c r="U671" s="25"/>
      <c r="V671" s="28"/>
      <c r="W671" s="15"/>
      <c r="X671" s="27"/>
      <c r="Y671" s="27"/>
      <c r="Z671" s="27"/>
      <c r="AA671" s="27"/>
      <c r="AB671" s="25"/>
      <c r="AC671" s="28"/>
    </row>
    <row r="672" spans="10:29" ht="12.75">
      <c r="J672" s="27"/>
      <c r="K672" s="27"/>
      <c r="L672" s="27"/>
      <c r="M672" s="27"/>
      <c r="N672" s="25"/>
      <c r="O672" s="28"/>
      <c r="Q672" s="27"/>
      <c r="R672" s="27"/>
      <c r="S672" s="27"/>
      <c r="T672" s="27"/>
      <c r="U672" s="25"/>
      <c r="V672" s="28"/>
      <c r="W672" s="15"/>
      <c r="X672" s="27"/>
      <c r="Y672" s="27"/>
      <c r="Z672" s="27"/>
      <c r="AA672" s="27"/>
      <c r="AB672" s="25"/>
      <c r="AC672" s="28"/>
    </row>
    <row r="673" spans="10:29" ht="12.75">
      <c r="J673" s="27"/>
      <c r="K673" s="27"/>
      <c r="L673" s="27"/>
      <c r="M673" s="27"/>
      <c r="N673" s="25"/>
      <c r="O673" s="28"/>
      <c r="Q673" s="27"/>
      <c r="R673" s="27"/>
      <c r="S673" s="27"/>
      <c r="T673" s="27"/>
      <c r="U673" s="25"/>
      <c r="V673" s="28"/>
      <c r="W673" s="15"/>
      <c r="X673" s="27"/>
      <c r="Y673" s="27"/>
      <c r="Z673" s="27"/>
      <c r="AA673" s="27"/>
      <c r="AB673" s="25"/>
      <c r="AC673" s="28"/>
    </row>
    <row r="674" spans="10:29" ht="12.75">
      <c r="J674" s="27"/>
      <c r="K674" s="27"/>
      <c r="L674" s="27"/>
      <c r="M674" s="27"/>
      <c r="N674" s="25"/>
      <c r="O674" s="28"/>
      <c r="Q674" s="27"/>
      <c r="R674" s="27"/>
      <c r="S674" s="27"/>
      <c r="T674" s="27"/>
      <c r="U674" s="25"/>
      <c r="V674" s="28"/>
      <c r="W674" s="15"/>
      <c r="X674" s="27"/>
      <c r="Y674" s="27"/>
      <c r="Z674" s="27"/>
      <c r="AA674" s="27"/>
      <c r="AB674" s="25"/>
      <c r="AC674" s="28"/>
    </row>
    <row r="675" spans="10:29" ht="12.75">
      <c r="J675" s="27"/>
      <c r="K675" s="27"/>
      <c r="L675" s="27"/>
      <c r="M675" s="27"/>
      <c r="N675" s="25"/>
      <c r="O675" s="28"/>
      <c r="Q675" s="27"/>
      <c r="R675" s="27"/>
      <c r="S675" s="27"/>
      <c r="T675" s="27"/>
      <c r="U675" s="25"/>
      <c r="V675" s="28"/>
      <c r="W675" s="15"/>
      <c r="X675" s="27"/>
      <c r="Y675" s="27"/>
      <c r="Z675" s="27"/>
      <c r="AA675" s="27"/>
      <c r="AB675" s="25"/>
      <c r="AC675" s="28"/>
    </row>
    <row r="676" spans="10:29" ht="12.75">
      <c r="J676" s="27"/>
      <c r="K676" s="27"/>
      <c r="L676" s="27"/>
      <c r="M676" s="27"/>
      <c r="N676" s="25"/>
      <c r="O676" s="28"/>
      <c r="Q676" s="27"/>
      <c r="R676" s="27"/>
      <c r="S676" s="27"/>
      <c r="T676" s="27"/>
      <c r="U676" s="25"/>
      <c r="V676" s="28"/>
      <c r="W676" s="15"/>
      <c r="X676" s="27"/>
      <c r="Y676" s="27"/>
      <c r="Z676" s="27"/>
      <c r="AA676" s="27"/>
      <c r="AB676" s="25"/>
      <c r="AC676" s="28"/>
    </row>
    <row r="677" spans="10:29" ht="12.75">
      <c r="J677" s="27"/>
      <c r="K677" s="27"/>
      <c r="L677" s="27"/>
      <c r="M677" s="27"/>
      <c r="N677" s="25"/>
      <c r="O677" s="28"/>
      <c r="Q677" s="27"/>
      <c r="R677" s="27"/>
      <c r="S677" s="27"/>
      <c r="T677" s="27"/>
      <c r="U677" s="25"/>
      <c r="V677" s="28"/>
      <c r="W677" s="15"/>
      <c r="X677" s="27"/>
      <c r="Y677" s="27"/>
      <c r="Z677" s="27"/>
      <c r="AA677" s="27"/>
      <c r="AB677" s="25"/>
      <c r="AC677" s="28"/>
    </row>
    <row r="678" spans="10:29" ht="12.75">
      <c r="J678" s="27"/>
      <c r="K678" s="27"/>
      <c r="L678" s="27"/>
      <c r="M678" s="27"/>
      <c r="N678" s="25"/>
      <c r="O678" s="28"/>
      <c r="Q678" s="27"/>
      <c r="R678" s="27"/>
      <c r="S678" s="27"/>
      <c r="T678" s="27"/>
      <c r="U678" s="25"/>
      <c r="V678" s="28"/>
      <c r="W678" s="15"/>
      <c r="X678" s="27"/>
      <c r="Y678" s="27"/>
      <c r="Z678" s="27"/>
      <c r="AA678" s="27"/>
      <c r="AB678" s="25"/>
      <c r="AC678" s="28"/>
    </row>
    <row r="679" spans="10:29" ht="12.75">
      <c r="J679" s="27"/>
      <c r="K679" s="27"/>
      <c r="L679" s="27"/>
      <c r="M679" s="27"/>
      <c r="N679" s="25"/>
      <c r="O679" s="28"/>
      <c r="Q679" s="27"/>
      <c r="R679" s="27"/>
      <c r="S679" s="27"/>
      <c r="T679" s="27"/>
      <c r="U679" s="25"/>
      <c r="V679" s="28"/>
      <c r="W679" s="15"/>
      <c r="X679" s="27"/>
      <c r="Y679" s="27"/>
      <c r="Z679" s="27"/>
      <c r="AA679" s="27"/>
      <c r="AB679" s="25"/>
      <c r="AC679" s="28"/>
    </row>
    <row r="680" spans="10:29" ht="12.75">
      <c r="J680" s="27"/>
      <c r="K680" s="27"/>
      <c r="L680" s="27"/>
      <c r="M680" s="27"/>
      <c r="N680" s="25"/>
      <c r="O680" s="28"/>
      <c r="Q680" s="27"/>
      <c r="R680" s="27"/>
      <c r="S680" s="27"/>
      <c r="T680" s="27"/>
      <c r="U680" s="25"/>
      <c r="V680" s="28"/>
      <c r="W680" s="15"/>
      <c r="X680" s="27"/>
      <c r="Y680" s="27"/>
      <c r="Z680" s="27"/>
      <c r="AA680" s="27"/>
      <c r="AB680" s="25"/>
      <c r="AC680" s="28"/>
    </row>
    <row r="681" spans="10:29" ht="12.75">
      <c r="J681" s="27"/>
      <c r="K681" s="27"/>
      <c r="L681" s="27"/>
      <c r="M681" s="27"/>
      <c r="N681" s="25"/>
      <c r="O681" s="28"/>
      <c r="Q681" s="27"/>
      <c r="R681" s="27"/>
      <c r="S681" s="27"/>
      <c r="T681" s="27"/>
      <c r="U681" s="25"/>
      <c r="V681" s="28"/>
      <c r="W681" s="15"/>
      <c r="X681" s="27"/>
      <c r="Y681" s="27"/>
      <c r="Z681" s="27"/>
      <c r="AA681" s="27"/>
      <c r="AB681" s="25"/>
      <c r="AC681" s="28"/>
    </row>
    <row r="682" spans="10:29" ht="12.75">
      <c r="J682" s="27"/>
      <c r="K682" s="27"/>
      <c r="L682" s="27"/>
      <c r="M682" s="27"/>
      <c r="N682" s="25"/>
      <c r="O682" s="28"/>
      <c r="Q682" s="27"/>
      <c r="R682" s="27"/>
      <c r="S682" s="27"/>
      <c r="T682" s="27"/>
      <c r="U682" s="25"/>
      <c r="V682" s="28"/>
      <c r="W682" s="15"/>
      <c r="X682" s="27"/>
      <c r="Y682" s="27"/>
      <c r="Z682" s="27"/>
      <c r="AA682" s="27"/>
      <c r="AB682" s="25"/>
      <c r="AC682" s="28"/>
    </row>
    <row r="683" spans="10:29" ht="12.75">
      <c r="J683" s="27"/>
      <c r="K683" s="27"/>
      <c r="L683" s="27"/>
      <c r="M683" s="27"/>
      <c r="N683" s="25"/>
      <c r="O683" s="28"/>
      <c r="Q683" s="27"/>
      <c r="R683" s="27"/>
      <c r="S683" s="27"/>
      <c r="T683" s="27"/>
      <c r="U683" s="25"/>
      <c r="V683" s="28"/>
      <c r="W683" s="15"/>
      <c r="X683" s="27"/>
      <c r="Y683" s="27"/>
      <c r="Z683" s="27"/>
      <c r="AA683" s="27"/>
      <c r="AB683" s="25"/>
      <c r="AC683" s="28"/>
    </row>
    <row r="684" spans="10:29" ht="12.75">
      <c r="J684" s="27"/>
      <c r="K684" s="27"/>
      <c r="L684" s="27"/>
      <c r="M684" s="27"/>
      <c r="N684" s="25"/>
      <c r="O684" s="28"/>
      <c r="Q684" s="27"/>
      <c r="R684" s="27"/>
      <c r="S684" s="27"/>
      <c r="T684" s="27"/>
      <c r="U684" s="25"/>
      <c r="V684" s="28"/>
      <c r="W684" s="15"/>
      <c r="X684" s="27"/>
      <c r="Y684" s="27"/>
      <c r="Z684" s="27"/>
      <c r="AA684" s="27"/>
      <c r="AB684" s="25"/>
      <c r="AC684" s="28"/>
    </row>
    <row r="685" spans="10:29" ht="12.75">
      <c r="J685" s="27"/>
      <c r="K685" s="27"/>
      <c r="L685" s="27"/>
      <c r="M685" s="27"/>
      <c r="N685" s="25"/>
      <c r="O685" s="28"/>
      <c r="Q685" s="27"/>
      <c r="R685" s="27"/>
      <c r="S685" s="27"/>
      <c r="T685" s="27"/>
      <c r="U685" s="25"/>
      <c r="V685" s="28"/>
      <c r="W685" s="15"/>
      <c r="X685" s="27"/>
      <c r="Y685" s="27"/>
      <c r="Z685" s="27"/>
      <c r="AA685" s="27"/>
      <c r="AB685" s="25"/>
      <c r="AC685" s="28"/>
    </row>
    <row r="686" spans="10:29" ht="12.75">
      <c r="J686" s="27"/>
      <c r="K686" s="27"/>
      <c r="L686" s="27"/>
      <c r="M686" s="27"/>
      <c r="N686" s="25"/>
      <c r="O686" s="28"/>
      <c r="Q686" s="27"/>
      <c r="R686" s="27"/>
      <c r="S686" s="27"/>
      <c r="T686" s="27"/>
      <c r="U686" s="25"/>
      <c r="V686" s="28"/>
      <c r="W686" s="15"/>
      <c r="X686" s="27"/>
      <c r="Y686" s="27"/>
      <c r="Z686" s="27"/>
      <c r="AA686" s="27"/>
      <c r="AB686" s="25"/>
      <c r="AC686" s="28"/>
    </row>
    <row r="687" spans="10:29" ht="12.75">
      <c r="J687" s="27"/>
      <c r="K687" s="27"/>
      <c r="L687" s="27"/>
      <c r="M687" s="27"/>
      <c r="N687" s="25"/>
      <c r="O687" s="28"/>
      <c r="Q687" s="27"/>
      <c r="R687" s="27"/>
      <c r="S687" s="27"/>
      <c r="T687" s="27"/>
      <c r="U687" s="25"/>
      <c r="V687" s="28"/>
      <c r="W687" s="15"/>
      <c r="X687" s="27"/>
      <c r="Y687" s="27"/>
      <c r="Z687" s="27"/>
      <c r="AA687" s="27"/>
      <c r="AB687" s="25"/>
      <c r="AC687" s="28"/>
    </row>
    <row r="688" spans="10:29" ht="12.75">
      <c r="J688" s="27"/>
      <c r="K688" s="27"/>
      <c r="L688" s="27"/>
      <c r="M688" s="27"/>
      <c r="N688" s="25"/>
      <c r="O688" s="28"/>
      <c r="Q688" s="27"/>
      <c r="R688" s="27"/>
      <c r="S688" s="27"/>
      <c r="T688" s="27"/>
      <c r="U688" s="25"/>
      <c r="V688" s="28"/>
      <c r="W688" s="15"/>
      <c r="X688" s="27"/>
      <c r="Y688" s="27"/>
      <c r="Z688" s="27"/>
      <c r="AA688" s="27"/>
      <c r="AB688" s="25"/>
      <c r="AC688" s="28"/>
    </row>
    <row r="689" spans="10:29" ht="12.75">
      <c r="J689" s="27"/>
      <c r="K689" s="27"/>
      <c r="L689" s="27"/>
      <c r="M689" s="27"/>
      <c r="N689" s="25"/>
      <c r="O689" s="28"/>
      <c r="Q689" s="27"/>
      <c r="R689" s="27"/>
      <c r="S689" s="27"/>
      <c r="T689" s="27"/>
      <c r="U689" s="25"/>
      <c r="V689" s="28"/>
      <c r="W689" s="15"/>
      <c r="X689" s="27"/>
      <c r="Y689" s="27"/>
      <c r="Z689" s="27"/>
      <c r="AA689" s="27"/>
      <c r="AB689" s="25"/>
      <c r="AC689" s="28"/>
    </row>
    <row r="690" spans="10:29" ht="12.75">
      <c r="J690" s="27"/>
      <c r="K690" s="27"/>
      <c r="L690" s="27"/>
      <c r="M690" s="27"/>
      <c r="N690" s="25"/>
      <c r="O690" s="28"/>
      <c r="Q690" s="27"/>
      <c r="R690" s="27"/>
      <c r="S690" s="27"/>
      <c r="T690" s="27"/>
      <c r="U690" s="25"/>
      <c r="V690" s="28"/>
      <c r="W690" s="15"/>
      <c r="X690" s="27"/>
      <c r="Y690" s="27"/>
      <c r="Z690" s="27"/>
      <c r="AA690" s="27"/>
      <c r="AB690" s="25"/>
      <c r="AC690" s="28"/>
    </row>
    <row r="691" spans="10:29" ht="12.75">
      <c r="J691" s="27"/>
      <c r="K691" s="27"/>
      <c r="L691" s="27"/>
      <c r="M691" s="27"/>
      <c r="N691" s="25"/>
      <c r="O691" s="28"/>
      <c r="Q691" s="27"/>
      <c r="R691" s="27"/>
      <c r="S691" s="27"/>
      <c r="T691" s="27"/>
      <c r="U691" s="25"/>
      <c r="V691" s="28"/>
      <c r="W691" s="15"/>
      <c r="X691" s="27"/>
      <c r="Y691" s="27"/>
      <c r="Z691" s="27"/>
      <c r="AA691" s="27"/>
      <c r="AB691" s="25"/>
      <c r="AC691" s="28"/>
    </row>
    <row r="692" spans="10:29" ht="12.75">
      <c r="J692" s="27"/>
      <c r="K692" s="27"/>
      <c r="L692" s="27"/>
      <c r="M692" s="27"/>
      <c r="N692" s="25"/>
      <c r="O692" s="28"/>
      <c r="Q692" s="27"/>
      <c r="R692" s="27"/>
      <c r="S692" s="27"/>
      <c r="T692" s="27"/>
      <c r="U692" s="25"/>
      <c r="V692" s="28"/>
      <c r="W692" s="15"/>
      <c r="X692" s="27"/>
      <c r="Y692" s="27"/>
      <c r="Z692" s="27"/>
      <c r="AA692" s="27"/>
      <c r="AB692" s="25"/>
      <c r="AC692" s="28"/>
    </row>
    <row r="693" spans="10:29" ht="12.75">
      <c r="J693" s="27"/>
      <c r="K693" s="27"/>
      <c r="L693" s="27"/>
      <c r="M693" s="27"/>
      <c r="N693" s="25"/>
      <c r="O693" s="28"/>
      <c r="Q693" s="27"/>
      <c r="R693" s="27"/>
      <c r="S693" s="27"/>
      <c r="T693" s="27"/>
      <c r="U693" s="25"/>
      <c r="V693" s="28"/>
      <c r="W693" s="15"/>
      <c r="X693" s="27"/>
      <c r="Y693" s="27"/>
      <c r="Z693" s="27"/>
      <c r="AA693" s="27"/>
      <c r="AB693" s="25"/>
      <c r="AC693" s="28"/>
    </row>
    <row r="694" spans="10:29" ht="12.75">
      <c r="J694" s="27"/>
      <c r="K694" s="27"/>
      <c r="L694" s="27"/>
      <c r="M694" s="27"/>
      <c r="N694" s="25"/>
      <c r="O694" s="28"/>
      <c r="Q694" s="27"/>
      <c r="R694" s="27"/>
      <c r="S694" s="27"/>
      <c r="T694" s="27"/>
      <c r="U694" s="25"/>
      <c r="V694" s="28"/>
      <c r="W694" s="15"/>
      <c r="X694" s="27"/>
      <c r="Y694" s="27"/>
      <c r="Z694" s="27"/>
      <c r="AA694" s="27"/>
      <c r="AB694" s="25"/>
      <c r="AC694" s="28"/>
    </row>
    <row r="695" spans="10:29" ht="12.75">
      <c r="J695" s="27"/>
      <c r="K695" s="27"/>
      <c r="L695" s="27"/>
      <c r="M695" s="27"/>
      <c r="N695" s="25"/>
      <c r="O695" s="28"/>
      <c r="Q695" s="27"/>
      <c r="R695" s="27"/>
      <c r="S695" s="27"/>
      <c r="T695" s="27"/>
      <c r="U695" s="25"/>
      <c r="V695" s="28"/>
      <c r="W695" s="15"/>
      <c r="X695" s="27"/>
      <c r="Y695" s="27"/>
      <c r="Z695" s="27"/>
      <c r="AA695" s="27"/>
      <c r="AB695" s="25"/>
      <c r="AC695" s="28"/>
    </row>
    <row r="696" spans="10:29" ht="12.75">
      <c r="J696" s="27"/>
      <c r="K696" s="27"/>
      <c r="L696" s="27"/>
      <c r="M696" s="27"/>
      <c r="N696" s="25"/>
      <c r="O696" s="28"/>
      <c r="Q696" s="27"/>
      <c r="R696" s="27"/>
      <c r="S696" s="27"/>
      <c r="T696" s="27"/>
      <c r="U696" s="25"/>
      <c r="V696" s="28"/>
      <c r="W696" s="15"/>
      <c r="X696" s="27"/>
      <c r="Y696" s="27"/>
      <c r="Z696" s="27"/>
      <c r="AA696" s="27"/>
      <c r="AB696" s="25"/>
      <c r="AC696" s="28"/>
    </row>
    <row r="697" spans="10:29" ht="12.75">
      <c r="J697" s="27"/>
      <c r="K697" s="27"/>
      <c r="L697" s="27"/>
      <c r="M697" s="27"/>
      <c r="N697" s="25"/>
      <c r="O697" s="28"/>
      <c r="Q697" s="27"/>
      <c r="R697" s="27"/>
      <c r="S697" s="27"/>
      <c r="T697" s="27"/>
      <c r="U697" s="25"/>
      <c r="V697" s="28"/>
      <c r="W697" s="15"/>
      <c r="X697" s="27"/>
      <c r="Y697" s="27"/>
      <c r="Z697" s="27"/>
      <c r="AA697" s="27"/>
      <c r="AB697" s="25"/>
      <c r="AC697" s="28"/>
    </row>
    <row r="698" spans="10:29" ht="12.75">
      <c r="J698" s="27"/>
      <c r="K698" s="27"/>
      <c r="L698" s="27"/>
      <c r="M698" s="27"/>
      <c r="N698" s="25"/>
      <c r="O698" s="28"/>
      <c r="Q698" s="27"/>
      <c r="R698" s="27"/>
      <c r="S698" s="27"/>
      <c r="T698" s="27"/>
      <c r="U698" s="25"/>
      <c r="V698" s="28"/>
      <c r="W698" s="15"/>
      <c r="X698" s="27"/>
      <c r="Y698" s="27"/>
      <c r="Z698" s="27"/>
      <c r="AA698" s="27"/>
      <c r="AB698" s="25"/>
      <c r="AC698" s="28"/>
    </row>
    <row r="699" spans="10:29" ht="12.75">
      <c r="J699" s="27"/>
      <c r="K699" s="27"/>
      <c r="L699" s="27"/>
      <c r="M699" s="27"/>
      <c r="N699" s="25"/>
      <c r="O699" s="28"/>
      <c r="Q699" s="27"/>
      <c r="R699" s="27"/>
      <c r="S699" s="27"/>
      <c r="T699" s="27"/>
      <c r="U699" s="25"/>
      <c r="V699" s="28"/>
      <c r="W699" s="15"/>
      <c r="X699" s="27"/>
      <c r="Y699" s="27"/>
      <c r="Z699" s="27"/>
      <c r="AA699" s="27"/>
      <c r="AB699" s="25"/>
      <c r="AC699" s="28"/>
    </row>
    <row r="700" spans="10:29" ht="12.75">
      <c r="J700" s="27"/>
      <c r="K700" s="27"/>
      <c r="L700" s="27"/>
      <c r="M700" s="27"/>
      <c r="N700" s="25"/>
      <c r="O700" s="28"/>
      <c r="Q700" s="27"/>
      <c r="R700" s="27"/>
      <c r="S700" s="27"/>
      <c r="T700" s="27"/>
      <c r="U700" s="25"/>
      <c r="V700" s="28"/>
      <c r="W700" s="15"/>
      <c r="X700" s="27"/>
      <c r="Y700" s="27"/>
      <c r="Z700" s="27"/>
      <c r="AA700" s="27"/>
      <c r="AB700" s="25"/>
      <c r="AC700" s="28"/>
    </row>
    <row r="701" spans="10:29" ht="12.75">
      <c r="J701" s="27"/>
      <c r="K701" s="27"/>
      <c r="L701" s="27"/>
      <c r="M701" s="27"/>
      <c r="N701" s="25"/>
      <c r="O701" s="28"/>
      <c r="Q701" s="27"/>
      <c r="R701" s="27"/>
      <c r="S701" s="27"/>
      <c r="T701" s="27"/>
      <c r="U701" s="25"/>
      <c r="V701" s="28"/>
      <c r="W701" s="15"/>
      <c r="X701" s="27"/>
      <c r="Y701" s="27"/>
      <c r="Z701" s="27"/>
      <c r="AA701" s="27"/>
      <c r="AB701" s="25"/>
      <c r="AC701" s="28"/>
    </row>
    <row r="702" spans="10:29" ht="12.75">
      <c r="J702" s="27"/>
      <c r="K702" s="27"/>
      <c r="L702" s="27"/>
      <c r="M702" s="27"/>
      <c r="N702" s="25"/>
      <c r="O702" s="28"/>
      <c r="Q702" s="27"/>
      <c r="R702" s="27"/>
      <c r="S702" s="27"/>
      <c r="T702" s="27"/>
      <c r="U702" s="25"/>
      <c r="V702" s="28"/>
      <c r="W702" s="15"/>
      <c r="X702" s="27"/>
      <c r="Y702" s="27"/>
      <c r="Z702" s="27"/>
      <c r="AA702" s="27"/>
      <c r="AB702" s="25"/>
      <c r="AC702" s="28"/>
    </row>
    <row r="703" spans="10:29" ht="12.75">
      <c r="J703" s="27"/>
      <c r="K703" s="27"/>
      <c r="L703" s="27"/>
      <c r="M703" s="27"/>
      <c r="N703" s="25"/>
      <c r="O703" s="28"/>
      <c r="Q703" s="27"/>
      <c r="R703" s="27"/>
      <c r="S703" s="27"/>
      <c r="T703" s="27"/>
      <c r="U703" s="25"/>
      <c r="V703" s="28"/>
      <c r="W703" s="15"/>
      <c r="X703" s="27"/>
      <c r="Y703" s="27"/>
      <c r="Z703" s="27"/>
      <c r="AA703" s="27"/>
      <c r="AB703" s="25"/>
      <c r="AC703" s="28"/>
    </row>
    <row r="704" spans="10:29" ht="12.75">
      <c r="J704" s="27"/>
      <c r="K704" s="27"/>
      <c r="L704" s="27"/>
      <c r="M704" s="27"/>
      <c r="N704" s="25"/>
      <c r="O704" s="28"/>
      <c r="Q704" s="27"/>
      <c r="R704" s="27"/>
      <c r="S704" s="27"/>
      <c r="T704" s="27"/>
      <c r="U704" s="25"/>
      <c r="V704" s="28"/>
      <c r="W704" s="15"/>
      <c r="X704" s="27"/>
      <c r="Y704" s="27"/>
      <c r="Z704" s="27"/>
      <c r="AA704" s="27"/>
      <c r="AB704" s="25"/>
      <c r="AC704" s="28"/>
    </row>
    <row r="705" spans="10:29" ht="12.75">
      <c r="J705" s="27"/>
      <c r="K705" s="27"/>
      <c r="L705" s="27"/>
      <c r="M705" s="27"/>
      <c r="N705" s="25"/>
      <c r="O705" s="28"/>
      <c r="Q705" s="27"/>
      <c r="R705" s="27"/>
      <c r="S705" s="27"/>
      <c r="T705" s="27"/>
      <c r="U705" s="25"/>
      <c r="V705" s="28"/>
      <c r="W705" s="15"/>
      <c r="X705" s="27"/>
      <c r="Y705" s="27"/>
      <c r="Z705" s="27"/>
      <c r="AA705" s="27"/>
      <c r="AB705" s="25"/>
      <c r="AC705" s="28"/>
    </row>
    <row r="706" spans="10:29" ht="12.75">
      <c r="J706" s="27"/>
      <c r="K706" s="27"/>
      <c r="L706" s="27"/>
      <c r="M706" s="27"/>
      <c r="N706" s="25"/>
      <c r="O706" s="28"/>
      <c r="Q706" s="27"/>
      <c r="R706" s="27"/>
      <c r="S706" s="27"/>
      <c r="T706" s="27"/>
      <c r="U706" s="25"/>
      <c r="V706" s="28"/>
      <c r="W706" s="15"/>
      <c r="X706" s="27"/>
      <c r="Y706" s="27"/>
      <c r="Z706" s="27"/>
      <c r="AA706" s="27"/>
      <c r="AB706" s="25"/>
      <c r="AC706" s="28"/>
    </row>
    <row r="707" spans="10:29" ht="12.75">
      <c r="J707" s="27"/>
      <c r="K707" s="27"/>
      <c r="L707" s="27"/>
      <c r="M707" s="27"/>
      <c r="N707" s="25"/>
      <c r="O707" s="28"/>
      <c r="Q707" s="27"/>
      <c r="R707" s="27"/>
      <c r="S707" s="27"/>
      <c r="T707" s="27"/>
      <c r="U707" s="25"/>
      <c r="V707" s="28"/>
      <c r="W707" s="15"/>
      <c r="X707" s="27"/>
      <c r="Y707" s="27"/>
      <c r="Z707" s="27"/>
      <c r="AA707" s="27"/>
      <c r="AB707" s="25"/>
      <c r="AC707" s="28"/>
    </row>
    <row r="708" spans="10:29" ht="12.75">
      <c r="J708" s="27"/>
      <c r="K708" s="27"/>
      <c r="L708" s="27"/>
      <c r="M708" s="27"/>
      <c r="N708" s="25"/>
      <c r="O708" s="28"/>
      <c r="Q708" s="27"/>
      <c r="R708" s="27"/>
      <c r="S708" s="27"/>
      <c r="T708" s="27"/>
      <c r="U708" s="25"/>
      <c r="V708" s="28"/>
      <c r="W708" s="15"/>
      <c r="X708" s="27"/>
      <c r="Y708" s="27"/>
      <c r="Z708" s="27"/>
      <c r="AA708" s="27"/>
      <c r="AB708" s="25"/>
      <c r="AC708" s="28"/>
    </row>
    <row r="709" spans="10:29" ht="12.75">
      <c r="J709" s="27"/>
      <c r="K709" s="27"/>
      <c r="L709" s="27"/>
      <c r="M709" s="27"/>
      <c r="N709" s="25"/>
      <c r="O709" s="28"/>
      <c r="Q709" s="27"/>
      <c r="R709" s="27"/>
      <c r="S709" s="27"/>
      <c r="T709" s="27"/>
      <c r="U709" s="25"/>
      <c r="V709" s="28"/>
      <c r="W709" s="15"/>
      <c r="X709" s="27"/>
      <c r="Y709" s="27"/>
      <c r="Z709" s="27"/>
      <c r="AA709" s="27"/>
      <c r="AB709" s="25"/>
      <c r="AC709" s="28"/>
    </row>
    <row r="710" spans="10:29" ht="12.75">
      <c r="J710" s="27"/>
      <c r="K710" s="27"/>
      <c r="L710" s="27"/>
      <c r="M710" s="27"/>
      <c r="N710" s="25"/>
      <c r="O710" s="28"/>
      <c r="Q710" s="27"/>
      <c r="R710" s="27"/>
      <c r="S710" s="27"/>
      <c r="T710" s="27"/>
      <c r="U710" s="25"/>
      <c r="V710" s="28"/>
      <c r="W710" s="15"/>
      <c r="X710" s="27"/>
      <c r="Y710" s="27"/>
      <c r="Z710" s="27"/>
      <c r="AA710" s="27"/>
      <c r="AB710" s="25"/>
      <c r="AC710" s="28"/>
    </row>
    <row r="711" spans="10:29" ht="12.75">
      <c r="J711" s="27"/>
      <c r="K711" s="27"/>
      <c r="L711" s="27"/>
      <c r="M711" s="27"/>
      <c r="N711" s="25"/>
      <c r="O711" s="28"/>
      <c r="Q711" s="27"/>
      <c r="R711" s="27"/>
      <c r="S711" s="27"/>
      <c r="T711" s="27"/>
      <c r="U711" s="25"/>
      <c r="V711" s="28"/>
      <c r="W711" s="15"/>
      <c r="X711" s="27"/>
      <c r="Y711" s="27"/>
      <c r="Z711" s="27"/>
      <c r="AA711" s="27"/>
      <c r="AB711" s="25"/>
      <c r="AC711" s="28"/>
    </row>
    <row r="712" spans="10:29" ht="12.75">
      <c r="J712" s="27"/>
      <c r="K712" s="27"/>
      <c r="L712" s="27"/>
      <c r="M712" s="27"/>
      <c r="N712" s="25"/>
      <c r="O712" s="28"/>
      <c r="Q712" s="27"/>
      <c r="R712" s="27"/>
      <c r="S712" s="27"/>
      <c r="T712" s="27"/>
      <c r="U712" s="25"/>
      <c r="V712" s="28"/>
      <c r="W712" s="15"/>
      <c r="X712" s="27"/>
      <c r="Y712" s="27"/>
      <c r="Z712" s="27"/>
      <c r="AA712" s="27"/>
      <c r="AB712" s="25"/>
      <c r="AC712" s="28"/>
    </row>
    <row r="713" spans="10:29" ht="12.75">
      <c r="J713" s="27"/>
      <c r="K713" s="27"/>
      <c r="L713" s="27"/>
      <c r="M713" s="27"/>
      <c r="N713" s="25"/>
      <c r="O713" s="28"/>
      <c r="Q713" s="27"/>
      <c r="R713" s="27"/>
      <c r="S713" s="27"/>
      <c r="T713" s="27"/>
      <c r="U713" s="25"/>
      <c r="V713" s="28"/>
      <c r="W713" s="15"/>
      <c r="X713" s="27"/>
      <c r="Y713" s="27"/>
      <c r="Z713" s="27"/>
      <c r="AA713" s="27"/>
      <c r="AB713" s="25"/>
      <c r="AC713" s="28"/>
    </row>
    <row r="714" spans="10:29" ht="12.75">
      <c r="J714" s="27"/>
      <c r="K714" s="27"/>
      <c r="L714" s="27"/>
      <c r="M714" s="27"/>
      <c r="N714" s="25"/>
      <c r="O714" s="28"/>
      <c r="Q714" s="27"/>
      <c r="R714" s="27"/>
      <c r="S714" s="27"/>
      <c r="T714" s="27"/>
      <c r="U714" s="25"/>
      <c r="V714" s="28"/>
      <c r="W714" s="15"/>
      <c r="X714" s="27"/>
      <c r="Y714" s="27"/>
      <c r="Z714" s="27"/>
      <c r="AA714" s="27"/>
      <c r="AB714" s="25"/>
      <c r="AC714" s="28"/>
    </row>
    <row r="715" spans="10:29" ht="12.75">
      <c r="J715" s="27"/>
      <c r="K715" s="27"/>
      <c r="L715" s="27"/>
      <c r="M715" s="27"/>
      <c r="N715" s="25"/>
      <c r="O715" s="28"/>
      <c r="Q715" s="27"/>
      <c r="R715" s="27"/>
      <c r="S715" s="27"/>
      <c r="T715" s="27"/>
      <c r="U715" s="25"/>
      <c r="V715" s="28"/>
      <c r="W715" s="15"/>
      <c r="X715" s="27"/>
      <c r="Y715" s="27"/>
      <c r="Z715" s="27"/>
      <c r="AA715" s="27"/>
      <c r="AB715" s="25"/>
      <c r="AC715" s="28"/>
    </row>
    <row r="716" spans="10:29" ht="12.75">
      <c r="J716" s="27"/>
      <c r="K716" s="27"/>
      <c r="L716" s="27"/>
      <c r="M716" s="27"/>
      <c r="N716" s="25"/>
      <c r="O716" s="28"/>
      <c r="Q716" s="27"/>
      <c r="R716" s="27"/>
      <c r="S716" s="27"/>
      <c r="T716" s="27"/>
      <c r="U716" s="25"/>
      <c r="V716" s="28"/>
      <c r="W716" s="15"/>
      <c r="X716" s="27"/>
      <c r="Y716" s="27"/>
      <c r="Z716" s="27"/>
      <c r="AA716" s="27"/>
      <c r="AB716" s="25"/>
      <c r="AC716" s="28"/>
    </row>
    <row r="717" spans="10:29" ht="12.75">
      <c r="J717" s="27"/>
      <c r="K717" s="27"/>
      <c r="L717" s="27"/>
      <c r="M717" s="27"/>
      <c r="N717" s="25"/>
      <c r="O717" s="28"/>
      <c r="Q717" s="27"/>
      <c r="R717" s="27"/>
      <c r="S717" s="27"/>
      <c r="T717" s="27"/>
      <c r="U717" s="25"/>
      <c r="V717" s="28"/>
      <c r="W717" s="15"/>
      <c r="X717" s="27"/>
      <c r="Y717" s="27"/>
      <c r="Z717" s="27"/>
      <c r="AA717" s="27"/>
      <c r="AB717" s="25"/>
      <c r="AC717" s="28"/>
    </row>
    <row r="718" spans="10:29" ht="12.75">
      <c r="J718" s="27"/>
      <c r="K718" s="27"/>
      <c r="L718" s="27"/>
      <c r="M718" s="27"/>
      <c r="N718" s="25"/>
      <c r="O718" s="28"/>
      <c r="Q718" s="27"/>
      <c r="R718" s="27"/>
      <c r="S718" s="27"/>
      <c r="T718" s="27"/>
      <c r="U718" s="25"/>
      <c r="V718" s="28"/>
      <c r="W718" s="15"/>
      <c r="X718" s="27"/>
      <c r="Y718" s="27"/>
      <c r="Z718" s="27"/>
      <c r="AA718" s="27"/>
      <c r="AB718" s="25"/>
      <c r="AC718" s="28"/>
    </row>
    <row r="719" spans="10:29" ht="12.75">
      <c r="J719" s="27"/>
      <c r="K719" s="27"/>
      <c r="L719" s="27"/>
      <c r="M719" s="27"/>
      <c r="N719" s="25"/>
      <c r="O719" s="28"/>
      <c r="Q719" s="27"/>
      <c r="R719" s="27"/>
      <c r="S719" s="27"/>
      <c r="T719" s="27"/>
      <c r="U719" s="25"/>
      <c r="V719" s="28"/>
      <c r="W719" s="15"/>
      <c r="X719" s="27"/>
      <c r="Y719" s="27"/>
      <c r="Z719" s="27"/>
      <c r="AA719" s="27"/>
      <c r="AB719" s="25"/>
      <c r="AC719" s="28"/>
    </row>
    <row r="720" spans="10:29" ht="12.75">
      <c r="J720" s="27"/>
      <c r="K720" s="27"/>
      <c r="L720" s="27"/>
      <c r="M720" s="27"/>
      <c r="N720" s="25"/>
      <c r="O720" s="28"/>
      <c r="Q720" s="27"/>
      <c r="R720" s="27"/>
      <c r="S720" s="27"/>
      <c r="T720" s="27"/>
      <c r="U720" s="25"/>
      <c r="V720" s="28"/>
      <c r="W720" s="15"/>
      <c r="X720" s="27"/>
      <c r="Y720" s="27"/>
      <c r="Z720" s="27"/>
      <c r="AA720" s="27"/>
      <c r="AB720" s="25"/>
      <c r="AC720" s="28"/>
    </row>
    <row r="721" spans="10:29" ht="12.75">
      <c r="J721" s="27"/>
      <c r="K721" s="27"/>
      <c r="L721" s="27"/>
      <c r="M721" s="27"/>
      <c r="N721" s="25"/>
      <c r="O721" s="28"/>
      <c r="Q721" s="27"/>
      <c r="R721" s="27"/>
      <c r="S721" s="27"/>
      <c r="T721" s="27"/>
      <c r="U721" s="25"/>
      <c r="V721" s="28"/>
      <c r="W721" s="15"/>
      <c r="X721" s="27"/>
      <c r="Y721" s="27"/>
      <c r="Z721" s="27"/>
      <c r="AA721" s="27"/>
      <c r="AB721" s="25"/>
      <c r="AC721" s="28"/>
    </row>
    <row r="722" spans="10:29" ht="12.75">
      <c r="J722" s="27"/>
      <c r="K722" s="27"/>
      <c r="L722" s="27"/>
      <c r="M722" s="27"/>
      <c r="N722" s="25"/>
      <c r="O722" s="28"/>
      <c r="Q722" s="27"/>
      <c r="R722" s="27"/>
      <c r="S722" s="27"/>
      <c r="T722" s="27"/>
      <c r="U722" s="25"/>
      <c r="V722" s="28"/>
      <c r="W722" s="15"/>
      <c r="X722" s="27"/>
      <c r="Y722" s="27"/>
      <c r="Z722" s="27"/>
      <c r="AA722" s="27"/>
      <c r="AB722" s="25"/>
      <c r="AC722" s="28"/>
    </row>
    <row r="723" spans="10:29" ht="12.75">
      <c r="J723" s="27"/>
      <c r="K723" s="27"/>
      <c r="L723" s="27"/>
      <c r="M723" s="27"/>
      <c r="N723" s="25"/>
      <c r="O723" s="28"/>
      <c r="Q723" s="27"/>
      <c r="R723" s="27"/>
      <c r="S723" s="27"/>
      <c r="T723" s="27"/>
      <c r="U723" s="25"/>
      <c r="V723" s="28"/>
      <c r="W723" s="15"/>
      <c r="X723" s="27"/>
      <c r="Y723" s="27"/>
      <c r="Z723" s="27"/>
      <c r="AA723" s="27"/>
      <c r="AB723" s="25"/>
      <c r="AC723" s="28"/>
    </row>
    <row r="724" spans="10:29" ht="12.75">
      <c r="J724" s="27"/>
      <c r="K724" s="27"/>
      <c r="L724" s="27"/>
      <c r="M724" s="27"/>
      <c r="N724" s="25"/>
      <c r="O724" s="28"/>
      <c r="Q724" s="27"/>
      <c r="R724" s="27"/>
      <c r="S724" s="27"/>
      <c r="T724" s="27"/>
      <c r="U724" s="25"/>
      <c r="V724" s="28"/>
      <c r="W724" s="15"/>
      <c r="X724" s="27"/>
      <c r="Y724" s="27"/>
      <c r="Z724" s="27"/>
      <c r="AA724" s="27"/>
      <c r="AB724" s="25"/>
      <c r="AC724" s="28"/>
    </row>
    <row r="725" spans="10:29" ht="12.75">
      <c r="J725" s="27"/>
      <c r="K725" s="27"/>
      <c r="L725" s="27"/>
      <c r="M725" s="27"/>
      <c r="N725" s="25"/>
      <c r="O725" s="28"/>
      <c r="Q725" s="27"/>
      <c r="R725" s="27"/>
      <c r="S725" s="27"/>
      <c r="T725" s="27"/>
      <c r="U725" s="25"/>
      <c r="V725" s="28"/>
      <c r="W725" s="15"/>
      <c r="X725" s="27"/>
      <c r="Y725" s="27"/>
      <c r="Z725" s="27"/>
      <c r="AA725" s="27"/>
      <c r="AB725" s="25"/>
      <c r="AC725" s="28"/>
    </row>
    <row r="726" spans="10:29" ht="12.75">
      <c r="J726" s="27"/>
      <c r="K726" s="27"/>
      <c r="L726" s="27"/>
      <c r="M726" s="27"/>
      <c r="N726" s="25"/>
      <c r="O726" s="28"/>
      <c r="Q726" s="27"/>
      <c r="R726" s="27"/>
      <c r="S726" s="27"/>
      <c r="T726" s="27"/>
      <c r="U726" s="25"/>
      <c r="V726" s="28"/>
      <c r="W726" s="15"/>
      <c r="X726" s="27"/>
      <c r="Y726" s="27"/>
      <c r="Z726" s="27"/>
      <c r="AA726" s="27"/>
      <c r="AB726" s="25"/>
      <c r="AC726" s="28"/>
    </row>
    <row r="727" spans="10:29" ht="12.75">
      <c r="J727" s="27"/>
      <c r="K727" s="27"/>
      <c r="L727" s="27"/>
      <c r="M727" s="27"/>
      <c r="N727" s="25"/>
      <c r="O727" s="28"/>
      <c r="Q727" s="27"/>
      <c r="R727" s="27"/>
      <c r="S727" s="27"/>
      <c r="T727" s="27"/>
      <c r="U727" s="25"/>
      <c r="V727" s="28"/>
      <c r="W727" s="15"/>
      <c r="X727" s="27"/>
      <c r="Y727" s="27"/>
      <c r="Z727" s="27"/>
      <c r="AA727" s="27"/>
      <c r="AB727" s="25"/>
      <c r="AC727" s="28"/>
    </row>
    <row r="728" spans="10:29" ht="12.75">
      <c r="J728" s="27"/>
      <c r="K728" s="27"/>
      <c r="L728" s="27"/>
      <c r="M728" s="27"/>
      <c r="N728" s="25"/>
      <c r="O728" s="28"/>
      <c r="Q728" s="27"/>
      <c r="R728" s="27"/>
      <c r="S728" s="27"/>
      <c r="T728" s="27"/>
      <c r="U728" s="25"/>
      <c r="V728" s="28"/>
      <c r="W728" s="15"/>
      <c r="X728" s="27"/>
      <c r="Y728" s="27"/>
      <c r="Z728" s="27"/>
      <c r="AA728" s="27"/>
      <c r="AB728" s="25"/>
      <c r="AC728" s="28"/>
    </row>
    <row r="729" spans="10:29" ht="12.75">
      <c r="J729" s="27"/>
      <c r="K729" s="27"/>
      <c r="L729" s="27"/>
      <c r="M729" s="27"/>
      <c r="N729" s="25"/>
      <c r="O729" s="28"/>
      <c r="Q729" s="27"/>
      <c r="R729" s="27"/>
      <c r="S729" s="27"/>
      <c r="T729" s="27"/>
      <c r="U729" s="25"/>
      <c r="V729" s="28"/>
      <c r="W729" s="15"/>
      <c r="X729" s="27"/>
      <c r="Y729" s="27"/>
      <c r="Z729" s="27"/>
      <c r="AA729" s="27"/>
      <c r="AB729" s="25"/>
      <c r="AC729" s="28"/>
    </row>
    <row r="730" spans="10:29" ht="12.75">
      <c r="J730" s="27"/>
      <c r="K730" s="27"/>
      <c r="L730" s="27"/>
      <c r="M730" s="27"/>
      <c r="N730" s="25"/>
      <c r="O730" s="28"/>
      <c r="Q730" s="27"/>
      <c r="R730" s="27"/>
      <c r="S730" s="27"/>
      <c r="T730" s="27"/>
      <c r="U730" s="25"/>
      <c r="V730" s="28"/>
      <c r="W730" s="15"/>
      <c r="X730" s="27"/>
      <c r="Y730" s="27"/>
      <c r="Z730" s="27"/>
      <c r="AA730" s="27"/>
      <c r="AB730" s="25"/>
      <c r="AC730" s="28"/>
    </row>
    <row r="731" spans="10:29" ht="12.75">
      <c r="J731" s="27"/>
      <c r="K731" s="27"/>
      <c r="L731" s="27"/>
      <c r="M731" s="27"/>
      <c r="N731" s="25"/>
      <c r="O731" s="28"/>
      <c r="Q731" s="27"/>
      <c r="R731" s="27"/>
      <c r="S731" s="27"/>
      <c r="T731" s="27"/>
      <c r="U731" s="25"/>
      <c r="V731" s="28"/>
      <c r="W731" s="15"/>
      <c r="X731" s="27"/>
      <c r="Y731" s="27"/>
      <c r="Z731" s="27"/>
      <c r="AA731" s="27"/>
      <c r="AB731" s="25"/>
      <c r="AC731" s="28"/>
    </row>
    <row r="732" spans="10:29" ht="12.75">
      <c r="J732" s="27"/>
      <c r="K732" s="27"/>
      <c r="L732" s="27"/>
      <c r="M732" s="27"/>
      <c r="N732" s="25"/>
      <c r="O732" s="28"/>
      <c r="Q732" s="27"/>
      <c r="R732" s="27"/>
      <c r="S732" s="27"/>
      <c r="T732" s="27"/>
      <c r="U732" s="25"/>
      <c r="V732" s="28"/>
      <c r="W732" s="15"/>
      <c r="X732" s="27"/>
      <c r="Y732" s="27"/>
      <c r="Z732" s="27"/>
      <c r="AA732" s="27"/>
      <c r="AB732" s="25"/>
      <c r="AC732" s="28"/>
    </row>
    <row r="733" spans="10:29" ht="12.75">
      <c r="J733" s="27"/>
      <c r="K733" s="27"/>
      <c r="L733" s="27"/>
      <c r="M733" s="27"/>
      <c r="N733" s="25"/>
      <c r="O733" s="28"/>
      <c r="Q733" s="27"/>
      <c r="R733" s="27"/>
      <c r="S733" s="27"/>
      <c r="T733" s="27"/>
      <c r="U733" s="25"/>
      <c r="V733" s="28"/>
      <c r="W733" s="15"/>
      <c r="X733" s="27"/>
      <c r="Y733" s="27"/>
      <c r="Z733" s="27"/>
      <c r="AA733" s="27"/>
      <c r="AB733" s="25"/>
      <c r="AC733" s="28"/>
    </row>
    <row r="734" spans="10:29" ht="12.75">
      <c r="J734" s="27"/>
      <c r="K734" s="27"/>
      <c r="L734" s="27"/>
      <c r="M734" s="27"/>
      <c r="N734" s="25"/>
      <c r="O734" s="28"/>
      <c r="Q734" s="27"/>
      <c r="R734" s="27"/>
      <c r="S734" s="27"/>
      <c r="T734" s="27"/>
      <c r="U734" s="25"/>
      <c r="V734" s="28"/>
      <c r="W734" s="15"/>
      <c r="X734" s="27"/>
      <c r="Y734" s="27"/>
      <c r="Z734" s="27"/>
      <c r="AA734" s="27"/>
      <c r="AB734" s="25"/>
      <c r="AC734" s="28"/>
    </row>
    <row r="735" spans="10:29" ht="12.75">
      <c r="J735" s="27"/>
      <c r="K735" s="27"/>
      <c r="L735" s="27"/>
      <c r="M735" s="27"/>
      <c r="N735" s="25"/>
      <c r="O735" s="28"/>
      <c r="Q735" s="27"/>
      <c r="R735" s="27"/>
      <c r="S735" s="27"/>
      <c r="T735" s="27"/>
      <c r="U735" s="25"/>
      <c r="V735" s="28"/>
      <c r="W735" s="15"/>
      <c r="X735" s="27"/>
      <c r="Y735" s="27"/>
      <c r="Z735" s="27"/>
      <c r="AA735" s="27"/>
      <c r="AB735" s="25"/>
      <c r="AC735" s="28"/>
    </row>
    <row r="736" spans="10:29" ht="12.75">
      <c r="J736" s="27"/>
      <c r="K736" s="27"/>
      <c r="L736" s="27"/>
      <c r="M736" s="27"/>
      <c r="N736" s="25"/>
      <c r="O736" s="28"/>
      <c r="Q736" s="27"/>
      <c r="R736" s="27"/>
      <c r="S736" s="27"/>
      <c r="T736" s="27"/>
      <c r="U736" s="25"/>
      <c r="V736" s="28"/>
      <c r="W736" s="15"/>
      <c r="X736" s="27"/>
      <c r="Y736" s="27"/>
      <c r="Z736" s="27"/>
      <c r="AA736" s="27"/>
      <c r="AB736" s="25"/>
      <c r="AC736" s="28"/>
    </row>
    <row r="737" spans="10:29" ht="12.75">
      <c r="J737" s="27"/>
      <c r="K737" s="27"/>
      <c r="L737" s="27"/>
      <c r="M737" s="27"/>
      <c r="N737" s="25"/>
      <c r="O737" s="28"/>
      <c r="Q737" s="27"/>
      <c r="R737" s="27"/>
      <c r="S737" s="27"/>
      <c r="T737" s="27"/>
      <c r="U737" s="25"/>
      <c r="V737" s="28"/>
      <c r="W737" s="15"/>
      <c r="X737" s="27"/>
      <c r="Y737" s="27"/>
      <c r="Z737" s="27"/>
      <c r="AA737" s="27"/>
      <c r="AB737" s="25"/>
      <c r="AC737" s="28"/>
    </row>
    <row r="738" spans="10:29" ht="12.75">
      <c r="J738" s="27"/>
      <c r="K738" s="27"/>
      <c r="L738" s="27"/>
      <c r="M738" s="27"/>
      <c r="N738" s="25"/>
      <c r="O738" s="28"/>
      <c r="Q738" s="27"/>
      <c r="R738" s="27"/>
      <c r="S738" s="27"/>
      <c r="T738" s="27"/>
      <c r="U738" s="25"/>
      <c r="V738" s="28"/>
      <c r="W738" s="15"/>
      <c r="X738" s="27"/>
      <c r="Y738" s="27"/>
      <c r="Z738" s="27"/>
      <c r="AA738" s="27"/>
      <c r="AB738" s="25"/>
      <c r="AC738" s="28"/>
    </row>
    <row r="739" spans="10:29" ht="12.75">
      <c r="J739" s="27"/>
      <c r="K739" s="27"/>
      <c r="L739" s="27"/>
      <c r="M739" s="27"/>
      <c r="N739" s="25"/>
      <c r="O739" s="28"/>
      <c r="Q739" s="27"/>
      <c r="R739" s="27"/>
      <c r="S739" s="27"/>
      <c r="T739" s="27"/>
      <c r="U739" s="25"/>
      <c r="V739" s="28"/>
      <c r="W739" s="15"/>
      <c r="X739" s="27"/>
      <c r="Y739" s="27"/>
      <c r="Z739" s="27"/>
      <c r="AA739" s="27"/>
      <c r="AB739" s="25"/>
      <c r="AC739" s="28"/>
    </row>
    <row r="740" spans="10:29" ht="12.75">
      <c r="J740" s="27"/>
      <c r="K740" s="27"/>
      <c r="L740" s="27"/>
      <c r="M740" s="27"/>
      <c r="N740" s="25"/>
      <c r="O740" s="28"/>
      <c r="Q740" s="27"/>
      <c r="R740" s="27"/>
      <c r="S740" s="27"/>
      <c r="T740" s="27"/>
      <c r="U740" s="25"/>
      <c r="V740" s="28"/>
      <c r="W740" s="15"/>
      <c r="X740" s="27"/>
      <c r="Y740" s="27"/>
      <c r="Z740" s="27"/>
      <c r="AA740" s="27"/>
      <c r="AB740" s="25"/>
      <c r="AC740" s="28"/>
    </row>
    <row r="741" spans="10:29" ht="12.75">
      <c r="J741" s="27"/>
      <c r="K741" s="27"/>
      <c r="L741" s="27"/>
      <c r="M741" s="27"/>
      <c r="N741" s="25"/>
      <c r="O741" s="28"/>
      <c r="Q741" s="27"/>
      <c r="R741" s="27"/>
      <c r="S741" s="27"/>
      <c r="T741" s="27"/>
      <c r="U741" s="25"/>
      <c r="V741" s="28"/>
      <c r="W741" s="15"/>
      <c r="X741" s="27"/>
      <c r="Y741" s="27"/>
      <c r="Z741" s="27"/>
      <c r="AA741" s="27"/>
      <c r="AB741" s="25"/>
      <c r="AC741" s="28"/>
    </row>
    <row r="742" spans="10:29" ht="12.75">
      <c r="J742" s="27"/>
      <c r="K742" s="27"/>
      <c r="L742" s="27"/>
      <c r="M742" s="27"/>
      <c r="N742" s="25"/>
      <c r="O742" s="28"/>
      <c r="Q742" s="27"/>
      <c r="R742" s="27"/>
      <c r="S742" s="27"/>
      <c r="T742" s="27"/>
      <c r="U742" s="25"/>
      <c r="V742" s="28"/>
      <c r="W742" s="15"/>
      <c r="X742" s="27"/>
      <c r="Y742" s="27"/>
      <c r="Z742" s="27"/>
      <c r="AA742" s="27"/>
      <c r="AB742" s="25"/>
      <c r="AC742" s="28"/>
    </row>
    <row r="743" spans="10:29" ht="12.75">
      <c r="J743" s="27"/>
      <c r="K743" s="27"/>
      <c r="L743" s="27"/>
      <c r="M743" s="27"/>
      <c r="N743" s="25"/>
      <c r="O743" s="28"/>
      <c r="Q743" s="27"/>
      <c r="R743" s="27"/>
      <c r="S743" s="27"/>
      <c r="T743" s="27"/>
      <c r="U743" s="25"/>
      <c r="V743" s="28"/>
      <c r="W743" s="15"/>
      <c r="X743" s="27"/>
      <c r="Y743" s="27"/>
      <c r="Z743" s="27"/>
      <c r="AA743" s="27"/>
      <c r="AB743" s="25"/>
      <c r="AC743" s="28"/>
    </row>
    <row r="744" spans="10:29" ht="12.75">
      <c r="J744" s="27"/>
      <c r="K744" s="27"/>
      <c r="L744" s="27"/>
      <c r="M744" s="27"/>
      <c r="N744" s="25"/>
      <c r="O744" s="28"/>
      <c r="Q744" s="27"/>
      <c r="R744" s="27"/>
      <c r="S744" s="27"/>
      <c r="T744" s="27"/>
      <c r="U744" s="25"/>
      <c r="V744" s="28"/>
      <c r="W744" s="15"/>
      <c r="X744" s="27"/>
      <c r="Y744" s="27"/>
      <c r="Z744" s="27"/>
      <c r="AA744" s="27"/>
      <c r="AB744" s="25"/>
      <c r="AC744" s="28"/>
    </row>
    <row r="745" spans="10:29" ht="12.75">
      <c r="J745" s="27"/>
      <c r="K745" s="27"/>
      <c r="L745" s="27"/>
      <c r="M745" s="27"/>
      <c r="N745" s="25"/>
      <c r="O745" s="28"/>
      <c r="Q745" s="27"/>
      <c r="R745" s="27"/>
      <c r="S745" s="27"/>
      <c r="T745" s="27"/>
      <c r="U745" s="25"/>
      <c r="V745" s="28"/>
      <c r="W745" s="15"/>
      <c r="X745" s="27"/>
      <c r="Y745" s="27"/>
      <c r="Z745" s="27"/>
      <c r="AA745" s="27"/>
      <c r="AB745" s="25"/>
      <c r="AC745" s="28"/>
    </row>
    <row r="746" spans="10:29" ht="12.75">
      <c r="J746" s="27"/>
      <c r="K746" s="27"/>
      <c r="L746" s="27"/>
      <c r="M746" s="27"/>
      <c r="N746" s="25"/>
      <c r="O746" s="28"/>
      <c r="Q746" s="27"/>
      <c r="R746" s="27"/>
      <c r="S746" s="27"/>
      <c r="T746" s="27"/>
      <c r="U746" s="25"/>
      <c r="V746" s="28"/>
      <c r="W746" s="15"/>
      <c r="X746" s="27"/>
      <c r="Y746" s="27"/>
      <c r="Z746" s="27"/>
      <c r="AA746" s="27"/>
      <c r="AB746" s="25"/>
      <c r="AC746" s="28"/>
    </row>
    <row r="747" spans="10:29" ht="12.75">
      <c r="J747" s="27"/>
      <c r="K747" s="27"/>
      <c r="L747" s="27"/>
      <c r="M747" s="27"/>
      <c r="N747" s="25"/>
      <c r="O747" s="28"/>
      <c r="Q747" s="27"/>
      <c r="R747" s="27"/>
      <c r="S747" s="27"/>
      <c r="T747" s="27"/>
      <c r="U747" s="25"/>
      <c r="V747" s="28"/>
      <c r="W747" s="15"/>
      <c r="X747" s="27"/>
      <c r="Y747" s="27"/>
      <c r="Z747" s="27"/>
      <c r="AA747" s="27"/>
      <c r="AB747" s="25"/>
      <c r="AC747" s="28"/>
    </row>
    <row r="748" spans="10:29" ht="12.75">
      <c r="J748" s="27"/>
      <c r="K748" s="27"/>
      <c r="L748" s="27"/>
      <c r="M748" s="27"/>
      <c r="N748" s="25"/>
      <c r="O748" s="28"/>
      <c r="Q748" s="27"/>
      <c r="R748" s="27"/>
      <c r="S748" s="27"/>
      <c r="T748" s="27"/>
      <c r="U748" s="25"/>
      <c r="V748" s="28"/>
      <c r="W748" s="15"/>
      <c r="X748" s="27"/>
      <c r="Y748" s="27"/>
      <c r="Z748" s="27"/>
      <c r="AA748" s="27"/>
      <c r="AB748" s="25"/>
      <c r="AC748" s="28"/>
    </row>
    <row r="749" spans="10:29" ht="12.75">
      <c r="J749" s="27"/>
      <c r="K749" s="27"/>
      <c r="L749" s="27"/>
      <c r="M749" s="27"/>
      <c r="N749" s="25"/>
      <c r="O749" s="28"/>
      <c r="Q749" s="27"/>
      <c r="R749" s="27"/>
      <c r="S749" s="27"/>
      <c r="T749" s="27"/>
      <c r="U749" s="25"/>
      <c r="V749" s="28"/>
      <c r="W749" s="15"/>
      <c r="X749" s="27"/>
      <c r="Y749" s="27"/>
      <c r="Z749" s="27"/>
      <c r="AA749" s="27"/>
      <c r="AB749" s="25"/>
      <c r="AC749" s="28"/>
    </row>
    <row r="750" spans="10:29" ht="12.75">
      <c r="J750" s="27"/>
      <c r="K750" s="27"/>
      <c r="L750" s="27"/>
      <c r="M750" s="27"/>
      <c r="N750" s="25"/>
      <c r="O750" s="28"/>
      <c r="Q750" s="27"/>
      <c r="R750" s="27"/>
      <c r="S750" s="27"/>
      <c r="T750" s="27"/>
      <c r="U750" s="25"/>
      <c r="V750" s="28"/>
      <c r="W750" s="15"/>
      <c r="X750" s="27"/>
      <c r="Y750" s="27"/>
      <c r="Z750" s="27"/>
      <c r="AA750" s="27"/>
      <c r="AB750" s="25"/>
      <c r="AC750" s="28"/>
    </row>
    <row r="751" spans="10:29" ht="12.75">
      <c r="J751" s="27"/>
      <c r="K751" s="27"/>
      <c r="L751" s="27"/>
      <c r="M751" s="27"/>
      <c r="N751" s="25"/>
      <c r="O751" s="28"/>
      <c r="Q751" s="27"/>
      <c r="R751" s="27"/>
      <c r="S751" s="27"/>
      <c r="T751" s="27"/>
      <c r="U751" s="25"/>
      <c r="V751" s="28"/>
      <c r="W751" s="15"/>
      <c r="X751" s="27"/>
      <c r="Y751" s="27"/>
      <c r="Z751" s="27"/>
      <c r="AA751" s="27"/>
      <c r="AB751" s="25"/>
      <c r="AC751" s="28"/>
    </row>
    <row r="752" spans="10:29" ht="12.75">
      <c r="J752" s="27"/>
      <c r="K752" s="27"/>
      <c r="L752" s="27"/>
      <c r="M752" s="27"/>
      <c r="N752" s="25"/>
      <c r="O752" s="28"/>
      <c r="Q752" s="27"/>
      <c r="R752" s="27"/>
      <c r="S752" s="27"/>
      <c r="T752" s="27"/>
      <c r="U752" s="25"/>
      <c r="V752" s="28"/>
      <c r="W752" s="15"/>
      <c r="X752" s="27"/>
      <c r="Y752" s="27"/>
      <c r="Z752" s="27"/>
      <c r="AA752" s="27"/>
      <c r="AB752" s="25"/>
      <c r="AC752" s="28"/>
    </row>
    <row r="753" spans="10:29" ht="12.75">
      <c r="J753" s="27"/>
      <c r="K753" s="27"/>
      <c r="L753" s="27"/>
      <c r="M753" s="27"/>
      <c r="N753" s="25"/>
      <c r="O753" s="28"/>
      <c r="Q753" s="27"/>
      <c r="R753" s="27"/>
      <c r="S753" s="27"/>
      <c r="T753" s="27"/>
      <c r="U753" s="25"/>
      <c r="V753" s="28"/>
      <c r="W753" s="15"/>
      <c r="X753" s="27"/>
      <c r="Y753" s="27"/>
      <c r="Z753" s="27"/>
      <c r="AA753" s="27"/>
      <c r="AB753" s="25"/>
      <c r="AC753" s="28"/>
    </row>
    <row r="754" spans="10:29" ht="12.75">
      <c r="J754" s="27"/>
      <c r="K754" s="27"/>
      <c r="L754" s="27"/>
      <c r="M754" s="27"/>
      <c r="N754" s="25"/>
      <c r="O754" s="28"/>
      <c r="Q754" s="27"/>
      <c r="R754" s="27"/>
      <c r="S754" s="27"/>
      <c r="T754" s="27"/>
      <c r="U754" s="25"/>
      <c r="V754" s="28"/>
      <c r="W754" s="15"/>
      <c r="X754" s="27"/>
      <c r="Y754" s="27"/>
      <c r="Z754" s="27"/>
      <c r="AA754" s="27"/>
      <c r="AB754" s="25"/>
      <c r="AC754" s="28"/>
    </row>
    <row r="755" spans="10:29" ht="12.75">
      <c r="J755" s="27"/>
      <c r="K755" s="27"/>
      <c r="L755" s="27"/>
      <c r="M755" s="27"/>
      <c r="N755" s="25"/>
      <c r="O755" s="28"/>
      <c r="Q755" s="27"/>
      <c r="R755" s="27"/>
      <c r="S755" s="27"/>
      <c r="T755" s="27"/>
      <c r="U755" s="25"/>
      <c r="V755" s="28"/>
      <c r="W755" s="15"/>
      <c r="X755" s="27"/>
      <c r="Y755" s="27"/>
      <c r="Z755" s="27"/>
      <c r="AA755" s="27"/>
      <c r="AB755" s="25"/>
      <c r="AC755" s="28"/>
    </row>
    <row r="756" spans="10:29" ht="12.75">
      <c r="J756" s="27"/>
      <c r="K756" s="27"/>
      <c r="L756" s="27"/>
      <c r="M756" s="27"/>
      <c r="N756" s="25"/>
      <c r="O756" s="28"/>
      <c r="Q756" s="27"/>
      <c r="R756" s="27"/>
      <c r="S756" s="27"/>
      <c r="T756" s="27"/>
      <c r="U756" s="25"/>
      <c r="V756" s="28"/>
      <c r="W756" s="15"/>
      <c r="X756" s="27"/>
      <c r="Y756" s="27"/>
      <c r="Z756" s="27"/>
      <c r="AA756" s="27"/>
      <c r="AB756" s="25"/>
      <c r="AC756" s="28"/>
    </row>
    <row r="757" spans="10:29" ht="12.75">
      <c r="J757" s="27"/>
      <c r="K757" s="27"/>
      <c r="L757" s="27"/>
      <c r="M757" s="27"/>
      <c r="N757" s="25"/>
      <c r="O757" s="28"/>
      <c r="Q757" s="27"/>
      <c r="R757" s="27"/>
      <c r="S757" s="27"/>
      <c r="T757" s="27"/>
      <c r="U757" s="25"/>
      <c r="V757" s="28"/>
      <c r="W757" s="15"/>
      <c r="X757" s="27"/>
      <c r="Y757" s="27"/>
      <c r="Z757" s="27"/>
      <c r="AA757" s="27"/>
      <c r="AB757" s="25"/>
      <c r="AC757" s="28"/>
    </row>
    <row r="758" spans="10:29" ht="12.75">
      <c r="J758" s="27"/>
      <c r="K758" s="27"/>
      <c r="L758" s="27"/>
      <c r="M758" s="27"/>
      <c r="N758" s="25"/>
      <c r="O758" s="28"/>
      <c r="Q758" s="27"/>
      <c r="R758" s="27"/>
      <c r="S758" s="27"/>
      <c r="T758" s="27"/>
      <c r="U758" s="25"/>
      <c r="V758" s="28"/>
      <c r="W758" s="15"/>
      <c r="X758" s="27"/>
      <c r="Y758" s="27"/>
      <c r="Z758" s="27"/>
      <c r="AA758" s="27"/>
      <c r="AB758" s="25"/>
      <c r="AC758" s="28"/>
    </row>
    <row r="759" spans="10:29" ht="12.75">
      <c r="J759" s="27"/>
      <c r="K759" s="27"/>
      <c r="L759" s="27"/>
      <c r="M759" s="27"/>
      <c r="N759" s="25"/>
      <c r="O759" s="28"/>
      <c r="Q759" s="27"/>
      <c r="R759" s="27"/>
      <c r="S759" s="27"/>
      <c r="T759" s="27"/>
      <c r="U759" s="25"/>
      <c r="V759" s="28"/>
      <c r="W759" s="15"/>
      <c r="X759" s="27"/>
      <c r="Y759" s="27"/>
      <c r="Z759" s="27"/>
      <c r="AA759" s="27"/>
      <c r="AB759" s="25"/>
      <c r="AC759" s="28"/>
    </row>
    <row r="760" spans="10:29" ht="12.75">
      <c r="J760" s="27"/>
      <c r="K760" s="27"/>
      <c r="L760" s="27"/>
      <c r="M760" s="27"/>
      <c r="N760" s="25"/>
      <c r="O760" s="28"/>
      <c r="Q760" s="27"/>
      <c r="R760" s="27"/>
      <c r="S760" s="27"/>
      <c r="T760" s="27"/>
      <c r="U760" s="25"/>
      <c r="V760" s="28"/>
      <c r="W760" s="15"/>
      <c r="X760" s="27"/>
      <c r="Y760" s="27"/>
      <c r="Z760" s="27"/>
      <c r="AA760" s="27"/>
      <c r="AB760" s="25"/>
      <c r="AC760" s="28"/>
    </row>
    <row r="761" spans="10:29" ht="12.75">
      <c r="J761" s="27"/>
      <c r="K761" s="27"/>
      <c r="L761" s="27"/>
      <c r="M761" s="27"/>
      <c r="N761" s="25"/>
      <c r="O761" s="28"/>
      <c r="Q761" s="27"/>
      <c r="R761" s="27"/>
      <c r="S761" s="27"/>
      <c r="T761" s="27"/>
      <c r="U761" s="25"/>
      <c r="V761" s="28"/>
      <c r="W761" s="15"/>
      <c r="X761" s="27"/>
      <c r="Y761" s="27"/>
      <c r="Z761" s="27"/>
      <c r="AA761" s="27"/>
      <c r="AB761" s="25"/>
      <c r="AC761" s="28"/>
    </row>
    <row r="762" spans="10:29" ht="12.75">
      <c r="J762" s="27"/>
      <c r="K762" s="27"/>
      <c r="L762" s="27"/>
      <c r="M762" s="27"/>
      <c r="N762" s="25"/>
      <c r="O762" s="28"/>
      <c r="Q762" s="27"/>
      <c r="R762" s="27"/>
      <c r="S762" s="27"/>
      <c r="T762" s="27"/>
      <c r="U762" s="25"/>
      <c r="V762" s="28"/>
      <c r="W762" s="15"/>
      <c r="X762" s="27"/>
      <c r="Y762" s="27"/>
      <c r="Z762" s="27"/>
      <c r="AA762" s="27"/>
      <c r="AB762" s="25"/>
      <c r="AC762" s="28"/>
    </row>
    <row r="763" spans="10:29" ht="12.75">
      <c r="J763" s="27"/>
      <c r="K763" s="27"/>
      <c r="L763" s="27"/>
      <c r="M763" s="27"/>
      <c r="N763" s="25"/>
      <c r="O763" s="28"/>
      <c r="Q763" s="27"/>
      <c r="R763" s="27"/>
      <c r="S763" s="27"/>
      <c r="T763" s="27"/>
      <c r="U763" s="25"/>
      <c r="V763" s="28"/>
      <c r="W763" s="15"/>
      <c r="X763" s="27"/>
      <c r="Y763" s="27"/>
      <c r="Z763" s="27"/>
      <c r="AA763" s="27"/>
      <c r="AB763" s="25"/>
      <c r="AC763" s="28"/>
    </row>
    <row r="764" spans="10:29" ht="12.75">
      <c r="J764" s="27"/>
      <c r="K764" s="27"/>
      <c r="L764" s="27"/>
      <c r="M764" s="27"/>
      <c r="N764" s="25"/>
      <c r="O764" s="28"/>
      <c r="Q764" s="27"/>
      <c r="R764" s="27"/>
      <c r="S764" s="27"/>
      <c r="T764" s="27"/>
      <c r="U764" s="25"/>
      <c r="V764" s="28"/>
      <c r="W764" s="15"/>
      <c r="X764" s="27"/>
      <c r="Y764" s="27"/>
      <c r="Z764" s="27"/>
      <c r="AA764" s="27"/>
      <c r="AB764" s="25"/>
      <c r="AC764" s="28"/>
    </row>
    <row r="765" spans="10:29" ht="12.75">
      <c r="J765" s="27"/>
      <c r="K765" s="27"/>
      <c r="L765" s="27"/>
      <c r="M765" s="27"/>
      <c r="N765" s="25"/>
      <c r="O765" s="28"/>
      <c r="Q765" s="27"/>
      <c r="R765" s="27"/>
      <c r="S765" s="27"/>
      <c r="T765" s="27"/>
      <c r="U765" s="25"/>
      <c r="V765" s="28"/>
      <c r="W765" s="15"/>
      <c r="X765" s="27"/>
      <c r="Y765" s="27"/>
      <c r="Z765" s="27"/>
      <c r="AA765" s="27"/>
      <c r="AB765" s="25"/>
      <c r="AC765" s="28"/>
    </row>
    <row r="766" spans="10:29" ht="12.75">
      <c r="J766" s="27"/>
      <c r="K766" s="27"/>
      <c r="L766" s="27"/>
      <c r="M766" s="27"/>
      <c r="N766" s="25"/>
      <c r="O766" s="28"/>
      <c r="Q766" s="27"/>
      <c r="R766" s="27"/>
      <c r="S766" s="27"/>
      <c r="T766" s="27"/>
      <c r="U766" s="25"/>
      <c r="V766" s="28"/>
      <c r="W766" s="15"/>
      <c r="X766" s="27"/>
      <c r="Y766" s="27"/>
      <c r="Z766" s="27"/>
      <c r="AA766" s="27"/>
      <c r="AB766" s="25"/>
      <c r="AC766" s="28"/>
    </row>
    <row r="767" spans="10:29" ht="12.75">
      <c r="J767" s="27"/>
      <c r="K767" s="27"/>
      <c r="L767" s="27"/>
      <c r="M767" s="27"/>
      <c r="N767" s="25"/>
      <c r="O767" s="28"/>
      <c r="Q767" s="27"/>
      <c r="R767" s="27"/>
      <c r="S767" s="27"/>
      <c r="T767" s="27"/>
      <c r="U767" s="25"/>
      <c r="V767" s="28"/>
      <c r="W767" s="15"/>
      <c r="X767" s="27"/>
      <c r="Y767" s="27"/>
      <c r="Z767" s="27"/>
      <c r="AA767" s="27"/>
      <c r="AB767" s="25"/>
      <c r="AC767" s="28"/>
    </row>
    <row r="768" spans="10:29" ht="12.75">
      <c r="J768" s="27"/>
      <c r="K768" s="27"/>
      <c r="L768" s="27"/>
      <c r="M768" s="27"/>
      <c r="N768" s="25"/>
      <c r="O768" s="28"/>
      <c r="Q768" s="27"/>
      <c r="R768" s="27"/>
      <c r="S768" s="27"/>
      <c r="T768" s="27"/>
      <c r="U768" s="25"/>
      <c r="V768" s="28"/>
      <c r="W768" s="15"/>
      <c r="X768" s="27"/>
      <c r="Y768" s="27"/>
      <c r="Z768" s="27"/>
      <c r="AA768" s="27"/>
      <c r="AB768" s="25"/>
      <c r="AC768" s="28"/>
    </row>
    <row r="769" spans="10:29" ht="12.75">
      <c r="J769" s="27"/>
      <c r="K769" s="27"/>
      <c r="L769" s="27"/>
      <c r="M769" s="27"/>
      <c r="N769" s="25"/>
      <c r="O769" s="28"/>
      <c r="Q769" s="27"/>
      <c r="R769" s="27"/>
      <c r="S769" s="27"/>
      <c r="T769" s="27"/>
      <c r="U769" s="25"/>
      <c r="V769" s="28"/>
      <c r="W769" s="15"/>
      <c r="X769" s="27"/>
      <c r="Y769" s="27"/>
      <c r="Z769" s="27"/>
      <c r="AA769" s="27"/>
      <c r="AB769" s="25"/>
      <c r="AC769" s="28"/>
    </row>
    <row r="770" spans="10:29" ht="12.75">
      <c r="J770" s="27"/>
      <c r="K770" s="27"/>
      <c r="L770" s="27"/>
      <c r="M770" s="27"/>
      <c r="N770" s="25"/>
      <c r="O770" s="28"/>
      <c r="Q770" s="27"/>
      <c r="R770" s="27"/>
      <c r="S770" s="27"/>
      <c r="T770" s="27"/>
      <c r="U770" s="25"/>
      <c r="V770" s="28"/>
      <c r="W770" s="15"/>
      <c r="X770" s="27"/>
      <c r="Y770" s="27"/>
      <c r="Z770" s="27"/>
      <c r="AA770" s="27"/>
      <c r="AB770" s="25"/>
      <c r="AC770" s="28"/>
    </row>
    <row r="771" spans="10:29" ht="12.75">
      <c r="J771" s="27"/>
      <c r="K771" s="27"/>
      <c r="L771" s="27"/>
      <c r="M771" s="27"/>
      <c r="N771" s="25"/>
      <c r="O771" s="28"/>
      <c r="Q771" s="27"/>
      <c r="R771" s="27"/>
      <c r="S771" s="27"/>
      <c r="T771" s="27"/>
      <c r="U771" s="25"/>
      <c r="V771" s="28"/>
      <c r="W771" s="15"/>
      <c r="X771" s="27"/>
      <c r="Y771" s="27"/>
      <c r="Z771" s="27"/>
      <c r="AA771" s="27"/>
      <c r="AB771" s="25"/>
      <c r="AC771" s="28"/>
    </row>
    <row r="772" spans="10:29" ht="12.75">
      <c r="J772" s="27"/>
      <c r="K772" s="27"/>
      <c r="L772" s="27"/>
      <c r="M772" s="27"/>
      <c r="N772" s="25"/>
      <c r="O772" s="28"/>
      <c r="Q772" s="27"/>
      <c r="R772" s="27"/>
      <c r="S772" s="27"/>
      <c r="T772" s="27"/>
      <c r="U772" s="25"/>
      <c r="V772" s="28"/>
      <c r="W772" s="15"/>
      <c r="X772" s="27"/>
      <c r="Y772" s="27"/>
      <c r="Z772" s="27"/>
      <c r="AA772" s="27"/>
      <c r="AB772" s="25"/>
      <c r="AC772" s="28"/>
    </row>
    <row r="773" spans="10:29" ht="12.75">
      <c r="J773" s="27"/>
      <c r="K773" s="27"/>
      <c r="L773" s="27"/>
      <c r="M773" s="27"/>
      <c r="N773" s="25"/>
      <c r="O773" s="28"/>
      <c r="Q773" s="27"/>
      <c r="R773" s="27"/>
      <c r="S773" s="27"/>
      <c r="T773" s="27"/>
      <c r="U773" s="25"/>
      <c r="V773" s="28"/>
      <c r="W773" s="15"/>
      <c r="X773" s="27"/>
      <c r="Y773" s="27"/>
      <c r="Z773" s="27"/>
      <c r="AA773" s="27"/>
      <c r="AB773" s="25"/>
      <c r="AC773" s="28"/>
    </row>
    <row r="774" spans="10:29" ht="12.75">
      <c r="J774" s="27"/>
      <c r="K774" s="27"/>
      <c r="L774" s="27"/>
      <c r="M774" s="27"/>
      <c r="N774" s="25"/>
      <c r="O774" s="28"/>
      <c r="Q774" s="27"/>
      <c r="R774" s="27"/>
      <c r="S774" s="27"/>
      <c r="T774" s="27"/>
      <c r="U774" s="25"/>
      <c r="V774" s="28"/>
      <c r="W774" s="15"/>
      <c r="X774" s="27"/>
      <c r="Y774" s="27"/>
      <c r="Z774" s="27"/>
      <c r="AA774" s="27"/>
      <c r="AB774" s="25"/>
      <c r="AC774" s="28"/>
    </row>
    <row r="775" spans="10:29" ht="12.75">
      <c r="J775" s="27"/>
      <c r="K775" s="27"/>
      <c r="L775" s="27"/>
      <c r="M775" s="27"/>
      <c r="N775" s="25"/>
      <c r="O775" s="28"/>
      <c r="Q775" s="27"/>
      <c r="R775" s="27"/>
      <c r="S775" s="27"/>
      <c r="T775" s="27"/>
      <c r="U775" s="25"/>
      <c r="V775" s="28"/>
      <c r="W775" s="15"/>
      <c r="X775" s="27"/>
      <c r="Y775" s="27"/>
      <c r="Z775" s="27"/>
      <c r="AA775" s="27"/>
      <c r="AB775" s="25"/>
      <c r="AC775" s="28"/>
    </row>
    <row r="776" spans="10:29" ht="12.75">
      <c r="J776" s="27"/>
      <c r="K776" s="27"/>
      <c r="L776" s="27"/>
      <c r="M776" s="27"/>
      <c r="N776" s="25"/>
      <c r="O776" s="28"/>
      <c r="Q776" s="27"/>
      <c r="R776" s="27"/>
      <c r="S776" s="27"/>
      <c r="T776" s="27"/>
      <c r="U776" s="25"/>
      <c r="V776" s="28"/>
      <c r="W776" s="15"/>
      <c r="X776" s="27"/>
      <c r="Y776" s="27"/>
      <c r="Z776" s="27"/>
      <c r="AA776" s="27"/>
      <c r="AB776" s="25"/>
      <c r="AC776" s="28"/>
    </row>
    <row r="777" spans="10:29" ht="12.75">
      <c r="J777" s="27"/>
      <c r="K777" s="27"/>
      <c r="L777" s="27"/>
      <c r="M777" s="27"/>
      <c r="N777" s="25"/>
      <c r="O777" s="28"/>
      <c r="Q777" s="27"/>
      <c r="R777" s="27"/>
      <c r="S777" s="27"/>
      <c r="T777" s="27"/>
      <c r="U777" s="25"/>
      <c r="V777" s="28"/>
      <c r="W777" s="15"/>
      <c r="X777" s="27"/>
      <c r="Y777" s="27"/>
      <c r="Z777" s="27"/>
      <c r="AA777" s="27"/>
      <c r="AB777" s="25"/>
      <c r="AC777" s="28"/>
    </row>
    <row r="778" spans="10:29" ht="12.75">
      <c r="J778" s="27"/>
      <c r="K778" s="27"/>
      <c r="L778" s="27"/>
      <c r="M778" s="27"/>
      <c r="N778" s="25"/>
      <c r="O778" s="28"/>
      <c r="Q778" s="27"/>
      <c r="R778" s="27"/>
      <c r="S778" s="27"/>
      <c r="T778" s="27"/>
      <c r="U778" s="25"/>
      <c r="V778" s="28"/>
      <c r="W778" s="15"/>
      <c r="X778" s="27"/>
      <c r="Y778" s="27"/>
      <c r="Z778" s="27"/>
      <c r="AA778" s="27"/>
      <c r="AB778" s="25"/>
      <c r="AC778" s="28"/>
    </row>
    <row r="779" spans="10:29" ht="12.75">
      <c r="J779" s="27"/>
      <c r="K779" s="27"/>
      <c r="L779" s="27"/>
      <c r="M779" s="27"/>
      <c r="N779" s="25"/>
      <c r="O779" s="28"/>
      <c r="Q779" s="27"/>
      <c r="R779" s="27"/>
      <c r="S779" s="27"/>
      <c r="T779" s="27"/>
      <c r="U779" s="25"/>
      <c r="V779" s="28"/>
      <c r="W779" s="15"/>
      <c r="X779" s="27"/>
      <c r="Y779" s="27"/>
      <c r="Z779" s="27"/>
      <c r="AA779" s="27"/>
      <c r="AB779" s="25"/>
      <c r="AC779" s="28"/>
    </row>
    <row r="780" spans="10:29" ht="12.75">
      <c r="J780" s="27"/>
      <c r="K780" s="27"/>
      <c r="L780" s="27"/>
      <c r="M780" s="27"/>
      <c r="N780" s="25"/>
      <c r="O780" s="28"/>
      <c r="Q780" s="27"/>
      <c r="R780" s="27"/>
      <c r="S780" s="27"/>
      <c r="T780" s="27"/>
      <c r="U780" s="25"/>
      <c r="V780" s="28"/>
      <c r="W780" s="15"/>
      <c r="X780" s="27"/>
      <c r="Y780" s="27"/>
      <c r="Z780" s="27"/>
      <c r="AA780" s="27"/>
      <c r="AB780" s="25"/>
      <c r="AC780" s="28"/>
    </row>
    <row r="781" spans="10:29" ht="12.75">
      <c r="J781" s="27"/>
      <c r="K781" s="27"/>
      <c r="L781" s="27"/>
      <c r="M781" s="27"/>
      <c r="N781" s="25"/>
      <c r="O781" s="28"/>
      <c r="Q781" s="27"/>
      <c r="R781" s="27"/>
      <c r="S781" s="27"/>
      <c r="T781" s="27"/>
      <c r="U781" s="25"/>
      <c r="V781" s="28"/>
      <c r="W781" s="15"/>
      <c r="X781" s="27"/>
      <c r="Y781" s="27"/>
      <c r="Z781" s="27"/>
      <c r="AA781" s="27"/>
      <c r="AB781" s="25"/>
      <c r="AC781" s="28"/>
    </row>
    <row r="782" spans="10:29" ht="12.75">
      <c r="J782" s="27"/>
      <c r="K782" s="27"/>
      <c r="L782" s="27"/>
      <c r="M782" s="27"/>
      <c r="N782" s="25"/>
      <c r="O782" s="28"/>
      <c r="Q782" s="27"/>
      <c r="R782" s="27"/>
      <c r="S782" s="27"/>
      <c r="T782" s="27"/>
      <c r="U782" s="25"/>
      <c r="V782" s="28"/>
      <c r="W782" s="15"/>
      <c r="X782" s="27"/>
      <c r="Y782" s="27"/>
      <c r="Z782" s="27"/>
      <c r="AA782" s="27"/>
      <c r="AB782" s="25"/>
      <c r="AC782" s="28"/>
    </row>
    <row r="783" spans="10:29" ht="12.75">
      <c r="J783" s="27"/>
      <c r="K783" s="27"/>
      <c r="L783" s="27"/>
      <c r="M783" s="27"/>
      <c r="N783" s="25"/>
      <c r="O783" s="28"/>
      <c r="Q783" s="27"/>
      <c r="R783" s="27"/>
      <c r="S783" s="27"/>
      <c r="T783" s="27"/>
      <c r="U783" s="25"/>
      <c r="V783" s="28"/>
      <c r="W783" s="15"/>
      <c r="X783" s="27"/>
      <c r="Y783" s="27"/>
      <c r="Z783" s="27"/>
      <c r="AA783" s="27"/>
      <c r="AB783" s="25"/>
      <c r="AC783" s="28"/>
    </row>
    <row r="784" spans="10:29" ht="12.75">
      <c r="J784" s="27"/>
      <c r="K784" s="27"/>
      <c r="L784" s="27"/>
      <c r="M784" s="27"/>
      <c r="N784" s="25"/>
      <c r="O784" s="28"/>
      <c r="Q784" s="27"/>
      <c r="R784" s="27"/>
      <c r="S784" s="27"/>
      <c r="T784" s="27"/>
      <c r="U784" s="25"/>
      <c r="V784" s="28"/>
      <c r="W784" s="15"/>
      <c r="X784" s="27"/>
      <c r="Y784" s="27"/>
      <c r="Z784" s="27"/>
      <c r="AA784" s="27"/>
      <c r="AB784" s="25"/>
      <c r="AC784" s="28"/>
    </row>
    <row r="785" spans="10:29" ht="12.75">
      <c r="J785" s="27"/>
      <c r="K785" s="27"/>
      <c r="L785" s="27"/>
      <c r="M785" s="27"/>
      <c r="N785" s="25"/>
      <c r="O785" s="28"/>
      <c r="Q785" s="27"/>
      <c r="R785" s="27"/>
      <c r="S785" s="27"/>
      <c r="T785" s="27"/>
      <c r="U785" s="25"/>
      <c r="V785" s="28"/>
      <c r="W785" s="15"/>
      <c r="X785" s="27"/>
      <c r="Y785" s="27"/>
      <c r="Z785" s="27"/>
      <c r="AA785" s="27"/>
      <c r="AB785" s="25"/>
      <c r="AC785" s="28"/>
    </row>
    <row r="786" spans="10:29" ht="12.75">
      <c r="J786" s="27"/>
      <c r="K786" s="27"/>
      <c r="L786" s="27"/>
      <c r="M786" s="27"/>
      <c r="N786" s="25"/>
      <c r="O786" s="28"/>
      <c r="Q786" s="27"/>
      <c r="R786" s="27"/>
      <c r="S786" s="27"/>
      <c r="T786" s="27"/>
      <c r="U786" s="25"/>
      <c r="V786" s="28"/>
      <c r="W786" s="15"/>
      <c r="X786" s="27"/>
      <c r="Y786" s="27"/>
      <c r="Z786" s="27"/>
      <c r="AA786" s="27"/>
      <c r="AB786" s="25"/>
      <c r="AC786" s="28"/>
    </row>
    <row r="787" spans="10:29" ht="12.75">
      <c r="J787" s="27"/>
      <c r="K787" s="27"/>
      <c r="L787" s="27"/>
      <c r="M787" s="27"/>
      <c r="N787" s="25"/>
      <c r="O787" s="28"/>
      <c r="Q787" s="27"/>
      <c r="R787" s="27"/>
      <c r="S787" s="27"/>
      <c r="T787" s="27"/>
      <c r="U787" s="25"/>
      <c r="V787" s="28"/>
      <c r="W787" s="15"/>
      <c r="X787" s="27"/>
      <c r="Y787" s="27"/>
      <c r="Z787" s="27"/>
      <c r="AA787" s="27"/>
      <c r="AB787" s="25"/>
      <c r="AC787" s="28"/>
    </row>
    <row r="788" spans="10:29" ht="12.75">
      <c r="J788" s="27"/>
      <c r="K788" s="27"/>
      <c r="L788" s="27"/>
      <c r="M788" s="27"/>
      <c r="N788" s="25"/>
      <c r="O788" s="28"/>
      <c r="Q788" s="27"/>
      <c r="R788" s="27"/>
      <c r="S788" s="27"/>
      <c r="T788" s="27"/>
      <c r="U788" s="25"/>
      <c r="V788" s="28"/>
      <c r="W788" s="15"/>
      <c r="X788" s="27"/>
      <c r="Y788" s="27"/>
      <c r="Z788" s="27"/>
      <c r="AA788" s="27"/>
      <c r="AB788" s="25"/>
      <c r="AC788" s="28"/>
    </row>
    <row r="789" spans="10:29" ht="12.75">
      <c r="J789" s="27"/>
      <c r="K789" s="27"/>
      <c r="L789" s="27"/>
      <c r="M789" s="27"/>
      <c r="N789" s="25"/>
      <c r="O789" s="28"/>
      <c r="Q789" s="27"/>
      <c r="R789" s="27"/>
      <c r="S789" s="27"/>
      <c r="T789" s="27"/>
      <c r="U789" s="25"/>
      <c r="V789" s="28"/>
      <c r="W789" s="15"/>
      <c r="X789" s="27"/>
      <c r="Y789" s="27"/>
      <c r="Z789" s="27"/>
      <c r="AA789" s="27"/>
      <c r="AB789" s="25"/>
      <c r="AC789" s="28"/>
    </row>
    <row r="790" spans="10:29" ht="12.75">
      <c r="J790" s="27"/>
      <c r="K790" s="27"/>
      <c r="L790" s="27"/>
      <c r="M790" s="27"/>
      <c r="N790" s="25"/>
      <c r="O790" s="28"/>
      <c r="Q790" s="27"/>
      <c r="R790" s="27"/>
      <c r="S790" s="27"/>
      <c r="T790" s="27"/>
      <c r="U790" s="25"/>
      <c r="V790" s="28"/>
      <c r="W790" s="15"/>
      <c r="X790" s="27"/>
      <c r="Y790" s="27"/>
      <c r="Z790" s="27"/>
      <c r="AA790" s="27"/>
      <c r="AB790" s="25"/>
      <c r="AC790" s="28"/>
    </row>
    <row r="791" spans="10:29" ht="12.75">
      <c r="J791" s="27"/>
      <c r="K791" s="27"/>
      <c r="L791" s="27"/>
      <c r="M791" s="27"/>
      <c r="N791" s="25"/>
      <c r="O791" s="28"/>
      <c r="Q791" s="27"/>
      <c r="R791" s="27"/>
      <c r="S791" s="27"/>
      <c r="T791" s="27"/>
      <c r="U791" s="25"/>
      <c r="V791" s="28"/>
      <c r="W791" s="15"/>
      <c r="X791" s="27"/>
      <c r="Y791" s="27"/>
      <c r="Z791" s="27"/>
      <c r="AA791" s="27"/>
      <c r="AB791" s="25"/>
      <c r="AC791" s="28"/>
    </row>
    <row r="792" spans="10:29" ht="12.75">
      <c r="J792" s="27"/>
      <c r="K792" s="27"/>
      <c r="L792" s="27"/>
      <c r="M792" s="27"/>
      <c r="N792" s="25"/>
      <c r="O792" s="28"/>
      <c r="Q792" s="27"/>
      <c r="R792" s="27"/>
      <c r="S792" s="27"/>
      <c r="T792" s="27"/>
      <c r="U792" s="25"/>
      <c r="V792" s="28"/>
      <c r="W792" s="15"/>
      <c r="X792" s="27"/>
      <c r="Y792" s="27"/>
      <c r="Z792" s="27"/>
      <c r="AA792" s="27"/>
      <c r="AB792" s="25"/>
      <c r="AC792" s="28"/>
    </row>
    <row r="793" spans="10:29" ht="12.75">
      <c r="J793" s="27"/>
      <c r="K793" s="27"/>
      <c r="L793" s="27"/>
      <c r="M793" s="27"/>
      <c r="N793" s="25"/>
      <c r="O793" s="28"/>
      <c r="Q793" s="27"/>
      <c r="R793" s="27"/>
      <c r="S793" s="27"/>
      <c r="T793" s="27"/>
      <c r="U793" s="25"/>
      <c r="V793" s="28"/>
      <c r="W793" s="15"/>
      <c r="X793" s="27"/>
      <c r="Y793" s="27"/>
      <c r="Z793" s="27"/>
      <c r="AA793" s="27"/>
      <c r="AB793" s="25"/>
      <c r="AC793" s="28"/>
    </row>
    <row r="794" spans="10:29" ht="12.75">
      <c r="J794" s="27"/>
      <c r="K794" s="27"/>
      <c r="L794" s="27"/>
      <c r="M794" s="27"/>
      <c r="N794" s="25"/>
      <c r="O794" s="28"/>
      <c r="Q794" s="27"/>
      <c r="R794" s="27"/>
      <c r="S794" s="27"/>
      <c r="T794" s="27"/>
      <c r="U794" s="25"/>
      <c r="V794" s="28"/>
      <c r="W794" s="15"/>
      <c r="X794" s="27"/>
      <c r="Y794" s="27"/>
      <c r="Z794" s="27"/>
      <c r="AA794" s="27"/>
      <c r="AB794" s="25"/>
      <c r="AC794" s="28"/>
    </row>
    <row r="795" spans="10:29" ht="12.75">
      <c r="J795" s="27"/>
      <c r="K795" s="27"/>
      <c r="L795" s="27"/>
      <c r="M795" s="27"/>
      <c r="N795" s="25"/>
      <c r="O795" s="28"/>
      <c r="Q795" s="27"/>
      <c r="R795" s="27"/>
      <c r="S795" s="27"/>
      <c r="T795" s="27"/>
      <c r="U795" s="25"/>
      <c r="V795" s="28"/>
      <c r="W795" s="15"/>
      <c r="X795" s="27"/>
      <c r="Y795" s="27"/>
      <c r="Z795" s="27"/>
      <c r="AA795" s="27"/>
      <c r="AB795" s="25"/>
      <c r="AC795" s="28"/>
    </row>
    <row r="796" spans="10:29" ht="12.75">
      <c r="J796" s="27"/>
      <c r="K796" s="27"/>
      <c r="L796" s="27"/>
      <c r="M796" s="27"/>
      <c r="N796" s="25"/>
      <c r="O796" s="28"/>
      <c r="Q796" s="27"/>
      <c r="R796" s="27"/>
      <c r="S796" s="27"/>
      <c r="T796" s="27"/>
      <c r="U796" s="25"/>
      <c r="V796" s="28"/>
      <c r="W796" s="15"/>
      <c r="X796" s="27"/>
      <c r="Y796" s="27"/>
      <c r="Z796" s="27"/>
      <c r="AA796" s="27"/>
      <c r="AB796" s="25"/>
      <c r="AC796" s="28"/>
    </row>
    <row r="797" spans="10:29" ht="12.75">
      <c r="J797" s="27"/>
      <c r="K797" s="27"/>
      <c r="L797" s="27"/>
      <c r="M797" s="27"/>
      <c r="N797" s="25"/>
      <c r="O797" s="28"/>
      <c r="Q797" s="27"/>
      <c r="R797" s="27"/>
      <c r="S797" s="27"/>
      <c r="T797" s="27"/>
      <c r="U797" s="25"/>
      <c r="V797" s="28"/>
      <c r="W797" s="15"/>
      <c r="X797" s="27"/>
      <c r="Y797" s="27"/>
      <c r="Z797" s="27"/>
      <c r="AA797" s="27"/>
      <c r="AB797" s="25"/>
      <c r="AC797" s="28"/>
    </row>
    <row r="798" spans="10:29" ht="12.75">
      <c r="J798" s="27"/>
      <c r="K798" s="27"/>
      <c r="L798" s="27"/>
      <c r="M798" s="27"/>
      <c r="N798" s="25"/>
      <c r="O798" s="28"/>
      <c r="Q798" s="27"/>
      <c r="R798" s="27"/>
      <c r="S798" s="27"/>
      <c r="T798" s="27"/>
      <c r="U798" s="25"/>
      <c r="V798" s="28"/>
      <c r="W798" s="15"/>
      <c r="X798" s="27"/>
      <c r="Y798" s="27"/>
      <c r="Z798" s="27"/>
      <c r="AA798" s="27"/>
      <c r="AB798" s="25"/>
      <c r="AC798" s="28"/>
    </row>
    <row r="799" spans="10:29" ht="12.75">
      <c r="J799" s="27"/>
      <c r="K799" s="27"/>
      <c r="L799" s="27"/>
      <c r="M799" s="27"/>
      <c r="N799" s="25"/>
      <c r="O799" s="28"/>
      <c r="Q799" s="27"/>
      <c r="R799" s="27"/>
      <c r="S799" s="27"/>
      <c r="T799" s="27"/>
      <c r="U799" s="25"/>
      <c r="V799" s="28"/>
      <c r="W799" s="15"/>
      <c r="X799" s="27"/>
      <c r="Y799" s="27"/>
      <c r="Z799" s="27"/>
      <c r="AA799" s="27"/>
      <c r="AB799" s="25"/>
      <c r="AC799" s="28"/>
    </row>
    <row r="800" spans="10:29" ht="12.75">
      <c r="J800" s="27"/>
      <c r="K800" s="27"/>
      <c r="L800" s="27"/>
      <c r="M800" s="27"/>
      <c r="N800" s="25"/>
      <c r="O800" s="28"/>
      <c r="Q800" s="27"/>
      <c r="R800" s="27"/>
      <c r="S800" s="27"/>
      <c r="T800" s="27"/>
      <c r="U800" s="25"/>
      <c r="V800" s="28"/>
      <c r="W800" s="15"/>
      <c r="X800" s="27"/>
      <c r="Y800" s="27"/>
      <c r="Z800" s="27"/>
      <c r="AA800" s="27"/>
      <c r="AB800" s="25"/>
      <c r="AC800" s="28"/>
    </row>
    <row r="801" spans="10:29" ht="12.75">
      <c r="J801" s="27"/>
      <c r="K801" s="27"/>
      <c r="L801" s="27"/>
      <c r="M801" s="27"/>
      <c r="N801" s="25"/>
      <c r="O801" s="28"/>
      <c r="Q801" s="27"/>
      <c r="R801" s="27"/>
      <c r="S801" s="27"/>
      <c r="T801" s="27"/>
      <c r="U801" s="25"/>
      <c r="V801" s="28"/>
      <c r="W801" s="15"/>
      <c r="X801" s="27"/>
      <c r="Y801" s="27"/>
      <c r="Z801" s="27"/>
      <c r="AA801" s="27"/>
      <c r="AB801" s="25"/>
      <c r="AC801" s="28"/>
    </row>
    <row r="802" spans="10:29" ht="12.75">
      <c r="J802" s="27"/>
      <c r="K802" s="27"/>
      <c r="L802" s="27"/>
      <c r="M802" s="27"/>
      <c r="N802" s="25"/>
      <c r="O802" s="28"/>
      <c r="Q802" s="27"/>
      <c r="R802" s="27"/>
      <c r="S802" s="27"/>
      <c r="T802" s="27"/>
      <c r="U802" s="25"/>
      <c r="V802" s="28"/>
      <c r="W802" s="15"/>
      <c r="X802" s="27"/>
      <c r="Y802" s="27"/>
      <c r="Z802" s="27"/>
      <c r="AA802" s="27"/>
      <c r="AB802" s="25"/>
      <c r="AC802" s="28"/>
    </row>
    <row r="803" spans="10:29" ht="12.75">
      <c r="J803" s="27"/>
      <c r="K803" s="27"/>
      <c r="L803" s="27"/>
      <c r="M803" s="27"/>
      <c r="N803" s="25"/>
      <c r="O803" s="28"/>
      <c r="Q803" s="27"/>
      <c r="R803" s="27"/>
      <c r="S803" s="27"/>
      <c r="T803" s="27"/>
      <c r="U803" s="25"/>
      <c r="V803" s="28"/>
      <c r="W803" s="15"/>
      <c r="X803" s="27"/>
      <c r="Y803" s="27"/>
      <c r="Z803" s="27"/>
      <c r="AA803" s="27"/>
      <c r="AB803" s="25"/>
      <c r="AC803" s="28"/>
    </row>
    <row r="804" spans="10:29" ht="12.75">
      <c r="J804" s="27"/>
      <c r="K804" s="27"/>
      <c r="L804" s="27"/>
      <c r="M804" s="27"/>
      <c r="N804" s="25"/>
      <c r="O804" s="28"/>
      <c r="Q804" s="27"/>
      <c r="R804" s="27"/>
      <c r="S804" s="27"/>
      <c r="T804" s="27"/>
      <c r="U804" s="25"/>
      <c r="V804" s="28"/>
      <c r="W804" s="15"/>
      <c r="X804" s="27"/>
      <c r="Y804" s="27"/>
      <c r="Z804" s="27"/>
      <c r="AA804" s="27"/>
      <c r="AB804" s="25"/>
      <c r="AC804" s="28"/>
    </row>
    <row r="805" spans="10:29" ht="12.75">
      <c r="J805" s="27"/>
      <c r="K805" s="27"/>
      <c r="L805" s="27"/>
      <c r="M805" s="27"/>
      <c r="N805" s="25"/>
      <c r="O805" s="28"/>
      <c r="Q805" s="27"/>
      <c r="R805" s="27"/>
      <c r="S805" s="27"/>
      <c r="T805" s="27"/>
      <c r="U805" s="25"/>
      <c r="V805" s="28"/>
      <c r="W805" s="15"/>
      <c r="X805" s="27"/>
      <c r="Y805" s="27"/>
      <c r="Z805" s="27"/>
      <c r="AA805" s="27"/>
      <c r="AB805" s="25"/>
      <c r="AC805" s="28"/>
    </row>
    <row r="806" spans="10:29" ht="12.75">
      <c r="J806" s="27"/>
      <c r="K806" s="27"/>
      <c r="L806" s="27"/>
      <c r="M806" s="27"/>
      <c r="N806" s="25"/>
      <c r="O806" s="28"/>
      <c r="Q806" s="27"/>
      <c r="R806" s="27"/>
      <c r="S806" s="27"/>
      <c r="T806" s="27"/>
      <c r="U806" s="25"/>
      <c r="V806" s="28"/>
      <c r="W806" s="15"/>
      <c r="X806" s="27"/>
      <c r="Y806" s="27"/>
      <c r="Z806" s="27"/>
      <c r="AA806" s="27"/>
      <c r="AB806" s="25"/>
      <c r="AC806" s="28"/>
    </row>
    <row r="807" spans="10:29" ht="12.75">
      <c r="J807" s="27"/>
      <c r="K807" s="27"/>
      <c r="L807" s="27"/>
      <c r="M807" s="27"/>
      <c r="N807" s="25"/>
      <c r="O807" s="28"/>
      <c r="Q807" s="27"/>
      <c r="R807" s="27"/>
      <c r="S807" s="27"/>
      <c r="T807" s="27"/>
      <c r="U807" s="25"/>
      <c r="V807" s="28"/>
      <c r="W807" s="15"/>
      <c r="X807" s="27"/>
      <c r="Y807" s="27"/>
      <c r="Z807" s="27"/>
      <c r="AA807" s="27"/>
      <c r="AB807" s="25"/>
      <c r="AC807" s="28"/>
    </row>
    <row r="808" spans="10:29" ht="12.75">
      <c r="J808" s="27"/>
      <c r="K808" s="27"/>
      <c r="L808" s="27"/>
      <c r="M808" s="27"/>
      <c r="N808" s="25"/>
      <c r="O808" s="28"/>
      <c r="Q808" s="27"/>
      <c r="R808" s="27"/>
      <c r="S808" s="27"/>
      <c r="T808" s="27"/>
      <c r="U808" s="25"/>
      <c r="V808" s="28"/>
      <c r="W808" s="15"/>
      <c r="X808" s="27"/>
      <c r="Y808" s="27"/>
      <c r="Z808" s="27"/>
      <c r="AA808" s="27"/>
      <c r="AB808" s="25"/>
      <c r="AC808" s="28"/>
    </row>
    <row r="809" spans="10:29" ht="12.75">
      <c r="J809" s="27"/>
      <c r="K809" s="27"/>
      <c r="L809" s="27"/>
      <c r="M809" s="27"/>
      <c r="N809" s="25"/>
      <c r="O809" s="28"/>
      <c r="Q809" s="27"/>
      <c r="R809" s="27"/>
      <c r="S809" s="27"/>
      <c r="T809" s="27"/>
      <c r="U809" s="25"/>
      <c r="V809" s="28"/>
      <c r="W809" s="15"/>
      <c r="X809" s="27"/>
      <c r="Y809" s="27"/>
      <c r="Z809" s="27"/>
      <c r="AA809" s="27"/>
      <c r="AB809" s="25"/>
      <c r="AC809" s="28"/>
    </row>
    <row r="810" spans="10:29" ht="12.75">
      <c r="J810" s="27"/>
      <c r="K810" s="27"/>
      <c r="L810" s="27"/>
      <c r="M810" s="27"/>
      <c r="N810" s="25"/>
      <c r="O810" s="28"/>
      <c r="Q810" s="27"/>
      <c r="R810" s="27"/>
      <c r="S810" s="27"/>
      <c r="T810" s="27"/>
      <c r="U810" s="25"/>
      <c r="V810" s="28"/>
      <c r="W810" s="15"/>
      <c r="X810" s="27"/>
      <c r="Y810" s="27"/>
      <c r="Z810" s="27"/>
      <c r="AA810" s="27"/>
      <c r="AB810" s="25"/>
      <c r="AC810" s="28"/>
    </row>
    <row r="811" spans="10:29" ht="12.75">
      <c r="J811" s="27"/>
      <c r="K811" s="27"/>
      <c r="L811" s="27"/>
      <c r="M811" s="27"/>
      <c r="N811" s="25"/>
      <c r="O811" s="28"/>
      <c r="Q811" s="27"/>
      <c r="R811" s="27"/>
      <c r="S811" s="27"/>
      <c r="T811" s="27"/>
      <c r="U811" s="25"/>
      <c r="V811" s="28"/>
      <c r="W811" s="15"/>
      <c r="X811" s="27"/>
      <c r="Y811" s="27"/>
      <c r="Z811" s="27"/>
      <c r="AA811" s="27"/>
      <c r="AB811" s="25"/>
      <c r="AC811" s="28"/>
    </row>
    <row r="812" spans="10:29" ht="12.75">
      <c r="J812" s="27"/>
      <c r="K812" s="27"/>
      <c r="L812" s="27"/>
      <c r="M812" s="27"/>
      <c r="N812" s="25"/>
      <c r="O812" s="28"/>
      <c r="Q812" s="27"/>
      <c r="R812" s="27"/>
      <c r="S812" s="27"/>
      <c r="T812" s="27"/>
      <c r="U812" s="25"/>
      <c r="V812" s="28"/>
      <c r="W812" s="15"/>
      <c r="X812" s="27"/>
      <c r="Y812" s="27"/>
      <c r="Z812" s="27"/>
      <c r="AA812" s="27"/>
      <c r="AB812" s="25"/>
      <c r="AC812" s="28"/>
    </row>
    <row r="813" spans="10:29" ht="12.75">
      <c r="J813" s="27"/>
      <c r="K813" s="27"/>
      <c r="L813" s="27"/>
      <c r="M813" s="27"/>
      <c r="N813" s="25"/>
      <c r="O813" s="28"/>
      <c r="Q813" s="27"/>
      <c r="R813" s="27"/>
      <c r="S813" s="27"/>
      <c r="T813" s="27"/>
      <c r="U813" s="25"/>
      <c r="V813" s="28"/>
      <c r="W813" s="15"/>
      <c r="X813" s="27"/>
      <c r="Y813" s="27"/>
      <c r="Z813" s="27"/>
      <c r="AA813" s="27"/>
      <c r="AB813" s="25"/>
      <c r="AC813" s="28"/>
    </row>
    <row r="814" spans="10:29" ht="12.75">
      <c r="J814" s="27"/>
      <c r="K814" s="27"/>
      <c r="L814" s="27"/>
      <c r="M814" s="27"/>
      <c r="N814" s="25"/>
      <c r="O814" s="28"/>
      <c r="Q814" s="27"/>
      <c r="R814" s="27"/>
      <c r="S814" s="27"/>
      <c r="T814" s="27"/>
      <c r="U814" s="25"/>
      <c r="V814" s="28"/>
      <c r="W814" s="15"/>
      <c r="X814" s="27"/>
      <c r="Y814" s="27"/>
      <c r="Z814" s="27"/>
      <c r="AA814" s="27"/>
      <c r="AB814" s="25"/>
      <c r="AC814" s="28"/>
    </row>
    <row r="815" spans="10:29" ht="12.75">
      <c r="J815" s="27"/>
      <c r="K815" s="27"/>
      <c r="L815" s="27"/>
      <c r="M815" s="27"/>
      <c r="N815" s="25"/>
      <c r="O815" s="28"/>
      <c r="Q815" s="27"/>
      <c r="R815" s="27"/>
      <c r="S815" s="27"/>
      <c r="T815" s="27"/>
      <c r="U815" s="25"/>
      <c r="V815" s="28"/>
      <c r="W815" s="15"/>
      <c r="X815" s="27"/>
      <c r="Y815" s="27"/>
      <c r="Z815" s="27"/>
      <c r="AA815" s="27"/>
      <c r="AB815" s="25"/>
      <c r="AC815" s="28"/>
    </row>
    <row r="816" spans="10:29" ht="12.75">
      <c r="J816" s="27"/>
      <c r="K816" s="27"/>
      <c r="L816" s="27"/>
      <c r="M816" s="27"/>
      <c r="N816" s="25"/>
      <c r="O816" s="28"/>
      <c r="Q816" s="27"/>
      <c r="R816" s="27"/>
      <c r="S816" s="27"/>
      <c r="T816" s="27"/>
      <c r="U816" s="25"/>
      <c r="V816" s="28"/>
      <c r="W816" s="15"/>
      <c r="X816" s="27"/>
      <c r="Y816" s="27"/>
      <c r="Z816" s="27"/>
      <c r="AA816" s="27"/>
      <c r="AB816" s="25"/>
      <c r="AC816" s="28"/>
    </row>
    <row r="817" spans="10:29" ht="12.75">
      <c r="J817" s="27"/>
      <c r="K817" s="27"/>
      <c r="L817" s="27"/>
      <c r="M817" s="27"/>
      <c r="N817" s="25"/>
      <c r="O817" s="28"/>
      <c r="Q817" s="27"/>
      <c r="R817" s="27"/>
      <c r="S817" s="27"/>
      <c r="T817" s="27"/>
      <c r="U817" s="25"/>
      <c r="V817" s="28"/>
      <c r="W817" s="15"/>
      <c r="X817" s="27"/>
      <c r="Y817" s="27"/>
      <c r="Z817" s="27"/>
      <c r="AA817" s="27"/>
      <c r="AB817" s="25"/>
      <c r="AC817" s="28"/>
    </row>
    <row r="818" spans="10:29" ht="12.75">
      <c r="J818" s="27"/>
      <c r="K818" s="27"/>
      <c r="L818" s="27"/>
      <c r="M818" s="27"/>
      <c r="N818" s="25"/>
      <c r="O818" s="28"/>
      <c r="Q818" s="27"/>
      <c r="R818" s="27"/>
      <c r="S818" s="27"/>
      <c r="T818" s="27"/>
      <c r="U818" s="25"/>
      <c r="V818" s="28"/>
      <c r="W818" s="15"/>
      <c r="X818" s="27"/>
      <c r="Y818" s="27"/>
      <c r="Z818" s="27"/>
      <c r="AA818" s="27"/>
      <c r="AB818" s="25"/>
      <c r="AC818" s="28"/>
    </row>
    <row r="819" spans="10:29" ht="12.75">
      <c r="J819" s="27"/>
      <c r="K819" s="27"/>
      <c r="L819" s="27"/>
      <c r="M819" s="27"/>
      <c r="N819" s="25"/>
      <c r="O819" s="28"/>
      <c r="Q819" s="27"/>
      <c r="R819" s="27"/>
      <c r="S819" s="27"/>
      <c r="T819" s="27"/>
      <c r="U819" s="25"/>
      <c r="V819" s="28"/>
      <c r="W819" s="15"/>
      <c r="X819" s="27"/>
      <c r="Y819" s="27"/>
      <c r="Z819" s="27"/>
      <c r="AA819" s="27"/>
      <c r="AB819" s="25"/>
      <c r="AC819" s="28"/>
    </row>
    <row r="820" spans="10:29" ht="12.75">
      <c r="J820" s="27"/>
      <c r="K820" s="27"/>
      <c r="L820" s="27"/>
      <c r="M820" s="27"/>
      <c r="N820" s="25"/>
      <c r="O820" s="28"/>
      <c r="Q820" s="27"/>
      <c r="R820" s="27"/>
      <c r="S820" s="27"/>
      <c r="T820" s="27"/>
      <c r="U820" s="25"/>
      <c r="V820" s="28"/>
      <c r="W820" s="15"/>
      <c r="X820" s="27"/>
      <c r="Y820" s="27"/>
      <c r="Z820" s="27"/>
      <c r="AA820" s="27"/>
      <c r="AB820" s="25"/>
      <c r="AC820" s="28"/>
    </row>
    <row r="821" spans="10:29" ht="12.75">
      <c r="J821" s="27"/>
      <c r="K821" s="27"/>
      <c r="L821" s="27"/>
      <c r="M821" s="27"/>
      <c r="N821" s="25"/>
      <c r="O821" s="28"/>
      <c r="Q821" s="27"/>
      <c r="R821" s="27"/>
      <c r="S821" s="27"/>
      <c r="T821" s="27"/>
      <c r="U821" s="25"/>
      <c r="V821" s="28"/>
      <c r="W821" s="15"/>
      <c r="X821" s="27"/>
      <c r="Y821" s="27"/>
      <c r="Z821" s="27"/>
      <c r="AA821" s="27"/>
      <c r="AB821" s="25"/>
      <c r="AC821" s="28"/>
    </row>
    <row r="822" spans="10:29" ht="12.75">
      <c r="J822" s="27"/>
      <c r="K822" s="27"/>
      <c r="L822" s="27"/>
      <c r="M822" s="27"/>
      <c r="N822" s="25"/>
      <c r="O822" s="28"/>
      <c r="Q822" s="27"/>
      <c r="R822" s="27"/>
      <c r="S822" s="27"/>
      <c r="T822" s="27"/>
      <c r="U822" s="25"/>
      <c r="V822" s="28"/>
      <c r="W822" s="15"/>
      <c r="X822" s="27"/>
      <c r="Y822" s="27"/>
      <c r="Z822" s="27"/>
      <c r="AA822" s="27"/>
      <c r="AB822" s="25"/>
      <c r="AC822" s="28"/>
    </row>
    <row r="823" spans="10:29" ht="12.75">
      <c r="J823" s="27"/>
      <c r="K823" s="27"/>
      <c r="L823" s="27"/>
      <c r="M823" s="27"/>
      <c r="N823" s="25"/>
      <c r="O823" s="28"/>
      <c r="Q823" s="27"/>
      <c r="R823" s="27"/>
      <c r="S823" s="27"/>
      <c r="T823" s="27"/>
      <c r="U823" s="25"/>
      <c r="V823" s="28"/>
      <c r="W823" s="15"/>
      <c r="X823" s="27"/>
      <c r="Y823" s="27"/>
      <c r="Z823" s="27"/>
      <c r="AA823" s="27"/>
      <c r="AB823" s="25"/>
      <c r="AC823" s="28"/>
    </row>
    <row r="824" spans="10:29" ht="12.75">
      <c r="J824" s="27"/>
      <c r="K824" s="27"/>
      <c r="L824" s="27"/>
      <c r="M824" s="27"/>
      <c r="N824" s="25"/>
      <c r="O824" s="28"/>
      <c r="Q824" s="27"/>
      <c r="R824" s="27"/>
      <c r="S824" s="27"/>
      <c r="T824" s="27"/>
      <c r="U824" s="25"/>
      <c r="V824" s="28"/>
      <c r="W824" s="15"/>
      <c r="X824" s="27"/>
      <c r="Y824" s="27"/>
      <c r="Z824" s="27"/>
      <c r="AA824" s="27"/>
      <c r="AB824" s="25"/>
      <c r="AC824" s="28"/>
    </row>
    <row r="825" spans="10:29" ht="12.75">
      <c r="J825" s="27"/>
      <c r="K825" s="27"/>
      <c r="L825" s="27"/>
      <c r="M825" s="27"/>
      <c r="N825" s="25"/>
      <c r="O825" s="28"/>
      <c r="Q825" s="27"/>
      <c r="R825" s="27"/>
      <c r="S825" s="27"/>
      <c r="T825" s="27"/>
      <c r="U825" s="25"/>
      <c r="V825" s="28"/>
      <c r="W825" s="15"/>
      <c r="X825" s="27"/>
      <c r="Y825" s="27"/>
      <c r="Z825" s="27"/>
      <c r="AA825" s="27"/>
      <c r="AB825" s="25"/>
      <c r="AC825" s="28"/>
    </row>
    <row r="826" spans="10:29" ht="12.75">
      <c r="J826" s="27"/>
      <c r="K826" s="27"/>
      <c r="L826" s="27"/>
      <c r="M826" s="27"/>
      <c r="N826" s="25"/>
      <c r="O826" s="28"/>
      <c r="Q826" s="27"/>
      <c r="R826" s="27"/>
      <c r="S826" s="27"/>
      <c r="T826" s="27"/>
      <c r="U826" s="25"/>
      <c r="V826" s="28"/>
      <c r="W826" s="15"/>
      <c r="X826" s="27"/>
      <c r="Y826" s="27"/>
      <c r="Z826" s="27"/>
      <c r="AA826" s="27"/>
      <c r="AB826" s="25"/>
      <c r="AC826" s="28"/>
    </row>
    <row r="827" spans="10:29" ht="12.75">
      <c r="J827" s="27"/>
      <c r="K827" s="27"/>
      <c r="L827" s="27"/>
      <c r="M827" s="27"/>
      <c r="N827" s="25"/>
      <c r="O827" s="28"/>
      <c r="Q827" s="27"/>
      <c r="R827" s="27"/>
      <c r="S827" s="27"/>
      <c r="T827" s="27"/>
      <c r="U827" s="25"/>
      <c r="V827" s="28"/>
      <c r="W827" s="15"/>
      <c r="X827" s="27"/>
      <c r="Y827" s="27"/>
      <c r="Z827" s="27"/>
      <c r="AA827" s="27"/>
      <c r="AB827" s="25"/>
      <c r="AC827" s="28"/>
    </row>
    <row r="828" spans="10:29" ht="12.75">
      <c r="J828" s="27"/>
      <c r="K828" s="27"/>
      <c r="L828" s="27"/>
      <c r="M828" s="27"/>
      <c r="N828" s="25"/>
      <c r="O828" s="28"/>
      <c r="Q828" s="27"/>
      <c r="R828" s="27"/>
      <c r="S828" s="27"/>
      <c r="T828" s="27"/>
      <c r="U828" s="25"/>
      <c r="V828" s="28"/>
      <c r="W828" s="15"/>
      <c r="X828" s="27"/>
      <c r="Y828" s="27"/>
      <c r="Z828" s="27"/>
      <c r="AA828" s="27"/>
      <c r="AB828" s="25"/>
      <c r="AC828" s="28"/>
    </row>
    <row r="829" spans="10:29" ht="12.75">
      <c r="J829" s="27"/>
      <c r="K829" s="27"/>
      <c r="L829" s="27"/>
      <c r="M829" s="27"/>
      <c r="N829" s="25"/>
      <c r="O829" s="28"/>
      <c r="Q829" s="27"/>
      <c r="R829" s="27"/>
      <c r="S829" s="27"/>
      <c r="T829" s="27"/>
      <c r="U829" s="25"/>
      <c r="V829" s="28"/>
      <c r="W829" s="15"/>
      <c r="X829" s="27"/>
      <c r="Y829" s="27"/>
      <c r="Z829" s="27"/>
      <c r="AA829" s="27"/>
      <c r="AB829" s="25"/>
      <c r="AC829" s="28"/>
    </row>
    <row r="830" spans="10:29" ht="12.75">
      <c r="J830" s="27"/>
      <c r="K830" s="27"/>
      <c r="L830" s="27"/>
      <c r="M830" s="27"/>
      <c r="N830" s="25"/>
      <c r="O830" s="28"/>
      <c r="Q830" s="27"/>
      <c r="R830" s="27"/>
      <c r="S830" s="27"/>
      <c r="T830" s="27"/>
      <c r="U830" s="25"/>
      <c r="V830" s="28"/>
      <c r="W830" s="15"/>
      <c r="X830" s="27"/>
      <c r="Y830" s="27"/>
      <c r="Z830" s="27"/>
      <c r="AA830" s="27"/>
      <c r="AB830" s="25"/>
      <c r="AC830" s="28"/>
    </row>
    <row r="831" spans="10:29" ht="12.75">
      <c r="J831" s="27"/>
      <c r="K831" s="27"/>
      <c r="L831" s="27"/>
      <c r="M831" s="27"/>
      <c r="N831" s="25"/>
      <c r="O831" s="28"/>
      <c r="Q831" s="27"/>
      <c r="R831" s="27"/>
      <c r="S831" s="27"/>
      <c r="T831" s="27"/>
      <c r="U831" s="25"/>
      <c r="V831" s="28"/>
      <c r="W831" s="15"/>
      <c r="X831" s="27"/>
      <c r="Y831" s="27"/>
      <c r="Z831" s="27"/>
      <c r="AA831" s="27"/>
      <c r="AB831" s="25"/>
      <c r="AC831" s="28"/>
    </row>
    <row r="832" spans="10:29" ht="12.75">
      <c r="J832" s="27"/>
      <c r="K832" s="27"/>
      <c r="L832" s="27"/>
      <c r="M832" s="27"/>
      <c r="N832" s="25"/>
      <c r="O832" s="28"/>
      <c r="Q832" s="27"/>
      <c r="R832" s="27"/>
      <c r="S832" s="27"/>
      <c r="T832" s="27"/>
      <c r="U832" s="25"/>
      <c r="V832" s="28"/>
      <c r="W832" s="15"/>
      <c r="X832" s="27"/>
      <c r="Y832" s="27"/>
      <c r="Z832" s="27"/>
      <c r="AA832" s="27"/>
      <c r="AB832" s="25"/>
      <c r="AC832" s="28"/>
    </row>
    <row r="833" spans="10:29" ht="12.75">
      <c r="J833" s="27"/>
      <c r="K833" s="27"/>
      <c r="L833" s="27"/>
      <c r="M833" s="27"/>
      <c r="N833" s="25"/>
      <c r="O833" s="28"/>
      <c r="Q833" s="27"/>
      <c r="R833" s="27"/>
      <c r="S833" s="27"/>
      <c r="T833" s="27"/>
      <c r="U833" s="25"/>
      <c r="V833" s="28"/>
      <c r="W833" s="15"/>
      <c r="X833" s="27"/>
      <c r="Y833" s="27"/>
      <c r="Z833" s="27"/>
      <c r="AA833" s="27"/>
      <c r="AB833" s="25"/>
      <c r="AC833" s="28"/>
    </row>
    <row r="834" spans="10:29" ht="12.75">
      <c r="J834" s="27"/>
      <c r="K834" s="27"/>
      <c r="L834" s="27"/>
      <c r="M834" s="27"/>
      <c r="N834" s="25"/>
      <c r="O834" s="28"/>
      <c r="Q834" s="27"/>
      <c r="R834" s="27"/>
      <c r="S834" s="27"/>
      <c r="T834" s="27"/>
      <c r="U834" s="25"/>
      <c r="V834" s="28"/>
      <c r="W834" s="15"/>
      <c r="X834" s="27"/>
      <c r="Y834" s="27"/>
      <c r="Z834" s="27"/>
      <c r="AA834" s="27"/>
      <c r="AB834" s="25"/>
      <c r="AC834" s="28"/>
    </row>
    <row r="835" spans="10:29" ht="12.75">
      <c r="J835" s="27"/>
      <c r="K835" s="27"/>
      <c r="L835" s="27"/>
      <c r="M835" s="27"/>
      <c r="N835" s="25"/>
      <c r="O835" s="28"/>
      <c r="Q835" s="27"/>
      <c r="R835" s="27"/>
      <c r="S835" s="27"/>
      <c r="T835" s="27"/>
      <c r="U835" s="25"/>
      <c r="V835" s="28"/>
      <c r="W835" s="15"/>
      <c r="X835" s="27"/>
      <c r="Y835" s="27"/>
      <c r="Z835" s="27"/>
      <c r="AA835" s="27"/>
      <c r="AB835" s="25"/>
      <c r="AC835" s="28"/>
    </row>
    <row r="836" spans="10:29" ht="12.75">
      <c r="J836" s="27"/>
      <c r="K836" s="27"/>
      <c r="L836" s="27"/>
      <c r="M836" s="27"/>
      <c r="N836" s="25"/>
      <c r="O836" s="28"/>
      <c r="Q836" s="27"/>
      <c r="R836" s="27"/>
      <c r="S836" s="27"/>
      <c r="T836" s="27"/>
      <c r="U836" s="25"/>
      <c r="V836" s="28"/>
      <c r="W836" s="15"/>
      <c r="X836" s="27"/>
      <c r="Y836" s="27"/>
      <c r="Z836" s="27"/>
      <c r="AA836" s="27"/>
      <c r="AB836" s="25"/>
      <c r="AC836" s="28"/>
    </row>
    <row r="837" spans="10:29" ht="12.75">
      <c r="J837" s="27"/>
      <c r="K837" s="27"/>
      <c r="L837" s="27"/>
      <c r="M837" s="27"/>
      <c r="N837" s="25"/>
      <c r="O837" s="28"/>
      <c r="Q837" s="27"/>
      <c r="R837" s="27"/>
      <c r="S837" s="27"/>
      <c r="T837" s="27"/>
      <c r="U837" s="25"/>
      <c r="V837" s="28"/>
      <c r="W837" s="15"/>
      <c r="X837" s="27"/>
      <c r="Y837" s="27"/>
      <c r="Z837" s="27"/>
      <c r="AA837" s="27"/>
      <c r="AB837" s="25"/>
      <c r="AC837" s="28"/>
    </row>
    <row r="838" spans="10:29" ht="12.75">
      <c r="J838" s="27"/>
      <c r="K838" s="27"/>
      <c r="L838" s="27"/>
      <c r="M838" s="27"/>
      <c r="N838" s="25"/>
      <c r="O838" s="28"/>
      <c r="Q838" s="27"/>
      <c r="R838" s="27"/>
      <c r="S838" s="27"/>
      <c r="T838" s="27"/>
      <c r="U838" s="25"/>
      <c r="V838" s="28"/>
      <c r="W838" s="15"/>
      <c r="X838" s="27"/>
      <c r="Y838" s="27"/>
      <c r="Z838" s="27"/>
      <c r="AA838" s="27"/>
      <c r="AB838" s="25"/>
      <c r="AC838" s="28"/>
    </row>
    <row r="839" spans="10:29" ht="12.75">
      <c r="J839" s="27"/>
      <c r="K839" s="27"/>
      <c r="L839" s="27"/>
      <c r="M839" s="27"/>
      <c r="N839" s="25"/>
      <c r="O839" s="28"/>
      <c r="Q839" s="27"/>
      <c r="R839" s="27"/>
      <c r="S839" s="27"/>
      <c r="T839" s="27"/>
      <c r="U839" s="25"/>
      <c r="V839" s="28"/>
      <c r="W839" s="15"/>
      <c r="X839" s="27"/>
      <c r="Y839" s="27"/>
      <c r="Z839" s="27"/>
      <c r="AA839" s="27"/>
      <c r="AB839" s="25"/>
      <c r="AC839" s="28"/>
    </row>
    <row r="840" spans="10:29" ht="12.75">
      <c r="J840" s="27"/>
      <c r="K840" s="27"/>
      <c r="L840" s="27"/>
      <c r="M840" s="27"/>
      <c r="N840" s="25"/>
      <c r="O840" s="28"/>
      <c r="Q840" s="27"/>
      <c r="R840" s="27"/>
      <c r="S840" s="27"/>
      <c r="T840" s="27"/>
      <c r="U840" s="25"/>
      <c r="V840" s="28"/>
      <c r="W840" s="15"/>
      <c r="X840" s="27"/>
      <c r="Y840" s="27"/>
      <c r="Z840" s="27"/>
      <c r="AA840" s="27"/>
      <c r="AB840" s="25"/>
      <c r="AC840" s="28"/>
    </row>
    <row r="841" spans="10:29" ht="12.75">
      <c r="J841" s="27"/>
      <c r="K841" s="27"/>
      <c r="L841" s="27"/>
      <c r="M841" s="27"/>
      <c r="N841" s="25"/>
      <c r="O841" s="28"/>
      <c r="Q841" s="27"/>
      <c r="R841" s="27"/>
      <c r="S841" s="27"/>
      <c r="T841" s="27"/>
      <c r="U841" s="25"/>
      <c r="V841" s="28"/>
      <c r="W841" s="15"/>
      <c r="X841" s="27"/>
      <c r="Y841" s="27"/>
      <c r="Z841" s="27"/>
      <c r="AA841" s="27"/>
      <c r="AB841" s="25"/>
      <c r="AC841" s="28"/>
    </row>
    <row r="842" spans="10:29" ht="12.75">
      <c r="J842" s="27"/>
      <c r="K842" s="27"/>
      <c r="L842" s="27"/>
      <c r="M842" s="27"/>
      <c r="N842" s="25"/>
      <c r="O842" s="28"/>
      <c r="Q842" s="27"/>
      <c r="R842" s="27"/>
      <c r="S842" s="27"/>
      <c r="T842" s="27"/>
      <c r="U842" s="25"/>
      <c r="V842" s="28"/>
      <c r="W842" s="15"/>
      <c r="X842" s="27"/>
      <c r="Y842" s="27"/>
      <c r="Z842" s="27"/>
      <c r="AA842" s="27"/>
      <c r="AB842" s="25"/>
      <c r="AC842" s="28"/>
    </row>
    <row r="843" spans="10:29" ht="12.75">
      <c r="J843" s="27"/>
      <c r="K843" s="27"/>
      <c r="L843" s="27"/>
      <c r="M843" s="27"/>
      <c r="N843" s="25"/>
      <c r="O843" s="28"/>
      <c r="Q843" s="27"/>
      <c r="R843" s="27"/>
      <c r="S843" s="27"/>
      <c r="T843" s="27"/>
      <c r="U843" s="25"/>
      <c r="V843" s="28"/>
      <c r="W843" s="15"/>
      <c r="X843" s="27"/>
      <c r="Y843" s="27"/>
      <c r="Z843" s="27"/>
      <c r="AA843" s="27"/>
      <c r="AB843" s="25"/>
      <c r="AC843" s="28"/>
    </row>
    <row r="844" spans="10:29" ht="12.75">
      <c r="J844" s="27"/>
      <c r="K844" s="27"/>
      <c r="L844" s="27"/>
      <c r="M844" s="27"/>
      <c r="N844" s="25"/>
      <c r="O844" s="28"/>
      <c r="Q844" s="27"/>
      <c r="R844" s="27"/>
      <c r="S844" s="27"/>
      <c r="T844" s="27"/>
      <c r="U844" s="25"/>
      <c r="V844" s="28"/>
      <c r="W844" s="15"/>
      <c r="X844" s="27"/>
      <c r="Y844" s="27"/>
      <c r="Z844" s="27"/>
      <c r="AA844" s="27"/>
      <c r="AB844" s="25"/>
      <c r="AC844" s="28"/>
    </row>
    <row r="845" spans="10:29" ht="12.75">
      <c r="J845" s="27"/>
      <c r="K845" s="27"/>
      <c r="L845" s="27"/>
      <c r="M845" s="27"/>
      <c r="N845" s="25"/>
      <c r="O845" s="28"/>
      <c r="Q845" s="27"/>
      <c r="R845" s="27"/>
      <c r="S845" s="27"/>
      <c r="T845" s="27"/>
      <c r="U845" s="25"/>
      <c r="V845" s="28"/>
      <c r="W845" s="15"/>
      <c r="X845" s="27"/>
      <c r="Y845" s="27"/>
      <c r="Z845" s="27"/>
      <c r="AA845" s="27"/>
      <c r="AB845" s="25"/>
      <c r="AC845" s="28"/>
    </row>
    <row r="846" spans="10:29" ht="12.75">
      <c r="J846" s="27"/>
      <c r="K846" s="27"/>
      <c r="L846" s="27"/>
      <c r="M846" s="27"/>
      <c r="N846" s="25"/>
      <c r="O846" s="28"/>
      <c r="Q846" s="27"/>
      <c r="R846" s="27"/>
      <c r="S846" s="27"/>
      <c r="T846" s="27"/>
      <c r="U846" s="25"/>
      <c r="V846" s="28"/>
      <c r="W846" s="15"/>
      <c r="X846" s="27"/>
      <c r="Y846" s="27"/>
      <c r="Z846" s="27"/>
      <c r="AA846" s="27"/>
      <c r="AB846" s="25"/>
      <c r="AC846" s="28"/>
    </row>
    <row r="847" spans="10:29" ht="12.75">
      <c r="J847" s="27"/>
      <c r="K847" s="27"/>
      <c r="L847" s="27"/>
      <c r="M847" s="27"/>
      <c r="N847" s="25"/>
      <c r="O847" s="28"/>
      <c r="Q847" s="27"/>
      <c r="R847" s="27"/>
      <c r="S847" s="27"/>
      <c r="T847" s="27"/>
      <c r="U847" s="25"/>
      <c r="V847" s="28"/>
      <c r="W847" s="15"/>
      <c r="X847" s="27"/>
      <c r="Y847" s="27"/>
      <c r="Z847" s="27"/>
      <c r="AA847" s="27"/>
      <c r="AB847" s="25"/>
      <c r="AC847" s="28"/>
    </row>
    <row r="848" spans="10:29" ht="12.75">
      <c r="J848" s="27"/>
      <c r="K848" s="27"/>
      <c r="L848" s="27"/>
      <c r="M848" s="27"/>
      <c r="N848" s="25"/>
      <c r="O848" s="28"/>
      <c r="Q848" s="27"/>
      <c r="R848" s="27"/>
      <c r="S848" s="27"/>
      <c r="T848" s="27"/>
      <c r="U848" s="25"/>
      <c r="V848" s="28"/>
      <c r="W848" s="15"/>
      <c r="X848" s="27"/>
      <c r="Y848" s="27"/>
      <c r="Z848" s="27"/>
      <c r="AA848" s="27"/>
      <c r="AB848" s="25"/>
      <c r="AC848" s="28"/>
    </row>
    <row r="849" spans="10:29" ht="12.75">
      <c r="J849" s="27"/>
      <c r="K849" s="27"/>
      <c r="L849" s="27"/>
      <c r="M849" s="27"/>
      <c r="N849" s="25"/>
      <c r="O849" s="28"/>
      <c r="Q849" s="27"/>
      <c r="R849" s="27"/>
      <c r="S849" s="27"/>
      <c r="T849" s="27"/>
      <c r="U849" s="25"/>
      <c r="V849" s="28"/>
      <c r="W849" s="15"/>
      <c r="X849" s="27"/>
      <c r="Y849" s="27"/>
      <c r="Z849" s="27"/>
      <c r="AA849" s="27"/>
      <c r="AB849" s="25"/>
      <c r="AC849" s="28"/>
    </row>
    <row r="850" spans="10:29" ht="12.75">
      <c r="J850" s="27"/>
      <c r="K850" s="27"/>
      <c r="L850" s="27"/>
      <c r="M850" s="27"/>
      <c r="N850" s="25"/>
      <c r="O850" s="28"/>
      <c r="Q850" s="27"/>
      <c r="R850" s="27"/>
      <c r="S850" s="27"/>
      <c r="T850" s="27"/>
      <c r="U850" s="25"/>
      <c r="V850" s="28"/>
      <c r="W850" s="15"/>
      <c r="X850" s="27"/>
      <c r="Y850" s="27"/>
      <c r="Z850" s="27"/>
      <c r="AA850" s="27"/>
      <c r="AB850" s="25"/>
      <c r="AC850" s="28"/>
    </row>
    <row r="851" spans="10:29" ht="12.75">
      <c r="J851" s="27"/>
      <c r="K851" s="27"/>
      <c r="L851" s="27"/>
      <c r="M851" s="27"/>
      <c r="N851" s="25"/>
      <c r="O851" s="28"/>
      <c r="Q851" s="27"/>
      <c r="R851" s="27"/>
      <c r="S851" s="27"/>
      <c r="T851" s="27"/>
      <c r="U851" s="25"/>
      <c r="V851" s="28"/>
      <c r="W851" s="15"/>
      <c r="X851" s="27"/>
      <c r="Y851" s="27"/>
      <c r="Z851" s="27"/>
      <c r="AA851" s="27"/>
      <c r="AB851" s="25"/>
      <c r="AC851" s="28"/>
    </row>
    <row r="852" spans="10:29" ht="12.75">
      <c r="J852" s="27"/>
      <c r="K852" s="27"/>
      <c r="L852" s="27"/>
      <c r="M852" s="27"/>
      <c r="N852" s="25"/>
      <c r="O852" s="28"/>
      <c r="Q852" s="27"/>
      <c r="R852" s="27"/>
      <c r="S852" s="27"/>
      <c r="T852" s="27"/>
      <c r="U852" s="25"/>
      <c r="V852" s="28"/>
      <c r="W852" s="15"/>
      <c r="X852" s="27"/>
      <c r="Y852" s="27"/>
      <c r="Z852" s="27"/>
      <c r="AA852" s="27"/>
      <c r="AB852" s="25"/>
      <c r="AC852" s="28"/>
    </row>
    <row r="853" spans="10:29" ht="12.75">
      <c r="J853" s="27"/>
      <c r="K853" s="27"/>
      <c r="L853" s="27"/>
      <c r="M853" s="27"/>
      <c r="N853" s="25"/>
      <c r="O853" s="28"/>
      <c r="Q853" s="27"/>
      <c r="R853" s="27"/>
      <c r="S853" s="27"/>
      <c r="T853" s="27"/>
      <c r="U853" s="25"/>
      <c r="V853" s="28"/>
      <c r="W853" s="15"/>
      <c r="X853" s="27"/>
      <c r="Y853" s="27"/>
      <c r="Z853" s="27"/>
      <c r="AA853" s="27"/>
      <c r="AB853" s="25"/>
      <c r="AC853" s="28"/>
    </row>
    <row r="854" spans="10:29" ht="12.75">
      <c r="J854" s="27"/>
      <c r="K854" s="27"/>
      <c r="L854" s="27"/>
      <c r="M854" s="27"/>
      <c r="N854" s="25"/>
      <c r="O854" s="28"/>
      <c r="Q854" s="27"/>
      <c r="R854" s="27"/>
      <c r="S854" s="27"/>
      <c r="T854" s="27"/>
      <c r="U854" s="25"/>
      <c r="V854" s="28"/>
      <c r="W854" s="15"/>
      <c r="X854" s="27"/>
      <c r="Y854" s="27"/>
      <c r="Z854" s="27"/>
      <c r="AA854" s="27"/>
      <c r="AB854" s="25"/>
      <c r="AC854" s="28"/>
    </row>
    <row r="855" spans="10:29" ht="12.75">
      <c r="J855" s="27"/>
      <c r="K855" s="27"/>
      <c r="L855" s="27"/>
      <c r="M855" s="27"/>
      <c r="N855" s="25"/>
      <c r="O855" s="28"/>
      <c r="Q855" s="27"/>
      <c r="R855" s="27"/>
      <c r="S855" s="27"/>
      <c r="T855" s="27"/>
      <c r="U855" s="25"/>
      <c r="V855" s="28"/>
      <c r="W855" s="15"/>
      <c r="X855" s="27"/>
      <c r="Y855" s="27"/>
      <c r="Z855" s="27"/>
      <c r="AA855" s="27"/>
      <c r="AB855" s="25"/>
      <c r="AC855" s="28"/>
    </row>
    <row r="856" spans="10:29" ht="12.75">
      <c r="J856" s="27"/>
      <c r="K856" s="27"/>
      <c r="L856" s="27"/>
      <c r="M856" s="27"/>
      <c r="N856" s="25"/>
      <c r="O856" s="28"/>
      <c r="Q856" s="27"/>
      <c r="R856" s="27"/>
      <c r="S856" s="27"/>
      <c r="T856" s="27"/>
      <c r="U856" s="25"/>
      <c r="V856" s="28"/>
      <c r="W856" s="15"/>
      <c r="X856" s="27"/>
      <c r="Y856" s="27"/>
      <c r="Z856" s="27"/>
      <c r="AA856" s="27"/>
      <c r="AB856" s="25"/>
      <c r="AC856" s="28"/>
    </row>
    <row r="857" spans="10:29" ht="12.75">
      <c r="J857" s="27"/>
      <c r="K857" s="27"/>
      <c r="L857" s="27"/>
      <c r="M857" s="27"/>
      <c r="N857" s="25"/>
      <c r="O857" s="28"/>
      <c r="Q857" s="27"/>
      <c r="R857" s="27"/>
      <c r="S857" s="27"/>
      <c r="T857" s="27"/>
      <c r="U857" s="25"/>
      <c r="V857" s="28"/>
      <c r="W857" s="15"/>
      <c r="X857" s="27"/>
      <c r="Y857" s="27"/>
      <c r="Z857" s="27"/>
      <c r="AA857" s="27"/>
      <c r="AB857" s="25"/>
      <c r="AC857" s="28"/>
    </row>
    <row r="858" spans="10:29" ht="12.75">
      <c r="J858" s="27"/>
      <c r="K858" s="27"/>
      <c r="L858" s="27"/>
      <c r="M858" s="27"/>
      <c r="N858" s="25"/>
      <c r="O858" s="28"/>
      <c r="Q858" s="27"/>
      <c r="R858" s="27"/>
      <c r="S858" s="27"/>
      <c r="T858" s="27"/>
      <c r="U858" s="25"/>
      <c r="V858" s="28"/>
      <c r="W858" s="15"/>
      <c r="X858" s="27"/>
      <c r="Y858" s="27"/>
      <c r="Z858" s="27"/>
      <c r="AA858" s="27"/>
      <c r="AB858" s="25"/>
      <c r="AC858" s="28"/>
    </row>
    <row r="859" spans="10:29" ht="12.75">
      <c r="J859" s="27"/>
      <c r="K859" s="27"/>
      <c r="L859" s="27"/>
      <c r="M859" s="27"/>
      <c r="N859" s="25"/>
      <c r="O859" s="28"/>
      <c r="Q859" s="27"/>
      <c r="R859" s="27"/>
      <c r="S859" s="27"/>
      <c r="T859" s="27"/>
      <c r="U859" s="25"/>
      <c r="V859" s="28"/>
      <c r="W859" s="15"/>
      <c r="X859" s="27"/>
      <c r="Y859" s="27"/>
      <c r="Z859" s="27"/>
      <c r="AA859" s="27"/>
      <c r="AB859" s="25"/>
      <c r="AC859" s="28"/>
    </row>
    <row r="860" spans="10:29" ht="12.75">
      <c r="J860" s="27"/>
      <c r="K860" s="27"/>
      <c r="L860" s="27"/>
      <c r="M860" s="27"/>
      <c r="N860" s="25"/>
      <c r="O860" s="28"/>
      <c r="Q860" s="27"/>
      <c r="R860" s="27"/>
      <c r="S860" s="27"/>
      <c r="T860" s="27"/>
      <c r="U860" s="25"/>
      <c r="V860" s="28"/>
      <c r="W860" s="15"/>
      <c r="X860" s="27"/>
      <c r="Y860" s="27"/>
      <c r="Z860" s="27"/>
      <c r="AA860" s="27"/>
      <c r="AB860" s="25"/>
      <c r="AC860" s="28"/>
    </row>
    <row r="861" spans="10:29" ht="12.75">
      <c r="J861" s="27"/>
      <c r="K861" s="27"/>
      <c r="L861" s="27"/>
      <c r="M861" s="27"/>
      <c r="N861" s="25"/>
      <c r="O861" s="28"/>
      <c r="Q861" s="27"/>
      <c r="R861" s="27"/>
      <c r="S861" s="27"/>
      <c r="T861" s="27"/>
      <c r="U861" s="25"/>
      <c r="V861" s="28"/>
      <c r="W861" s="15"/>
      <c r="X861" s="27"/>
      <c r="Y861" s="27"/>
      <c r="Z861" s="27"/>
      <c r="AA861" s="27"/>
      <c r="AB861" s="25"/>
      <c r="AC861" s="28"/>
    </row>
    <row r="862" spans="10:29" ht="12.75">
      <c r="J862" s="27"/>
      <c r="K862" s="27"/>
      <c r="L862" s="27"/>
      <c r="M862" s="27"/>
      <c r="N862" s="25"/>
      <c r="O862" s="28"/>
      <c r="Q862" s="27"/>
      <c r="R862" s="27"/>
      <c r="S862" s="27"/>
      <c r="T862" s="27"/>
      <c r="U862" s="25"/>
      <c r="V862" s="28"/>
      <c r="W862" s="15"/>
      <c r="X862" s="27"/>
      <c r="Y862" s="27"/>
      <c r="Z862" s="27"/>
      <c r="AA862" s="27"/>
      <c r="AB862" s="25"/>
      <c r="AC862" s="28"/>
    </row>
    <row r="863" spans="10:29" ht="12.75">
      <c r="J863" s="27"/>
      <c r="K863" s="27"/>
      <c r="L863" s="27"/>
      <c r="M863" s="27"/>
      <c r="N863" s="25"/>
      <c r="O863" s="28"/>
      <c r="Q863" s="27"/>
      <c r="R863" s="27"/>
      <c r="S863" s="27"/>
      <c r="T863" s="27"/>
      <c r="U863" s="25"/>
      <c r="V863" s="28"/>
      <c r="W863" s="15"/>
      <c r="X863" s="27"/>
      <c r="Y863" s="27"/>
      <c r="Z863" s="27"/>
      <c r="AA863" s="27"/>
      <c r="AB863" s="25"/>
      <c r="AC863" s="28"/>
    </row>
    <row r="864" spans="10:29" ht="12.75">
      <c r="J864" s="27"/>
      <c r="K864" s="27"/>
      <c r="L864" s="27"/>
      <c r="M864" s="27"/>
      <c r="N864" s="25"/>
      <c r="O864" s="28"/>
      <c r="Q864" s="27"/>
      <c r="R864" s="27"/>
      <c r="S864" s="27"/>
      <c r="T864" s="27"/>
      <c r="U864" s="25"/>
      <c r="V864" s="28"/>
      <c r="W864" s="15"/>
      <c r="X864" s="27"/>
      <c r="Y864" s="27"/>
      <c r="Z864" s="27"/>
      <c r="AA864" s="27"/>
      <c r="AB864" s="25"/>
      <c r="AC864" s="28"/>
    </row>
    <row r="865" spans="10:29" ht="12.75">
      <c r="J865" s="27"/>
      <c r="K865" s="27"/>
      <c r="L865" s="27"/>
      <c r="M865" s="27"/>
      <c r="N865" s="25"/>
      <c r="O865" s="28"/>
      <c r="Q865" s="27"/>
      <c r="R865" s="27"/>
      <c r="S865" s="27"/>
      <c r="T865" s="27"/>
      <c r="U865" s="25"/>
      <c r="V865" s="28"/>
      <c r="W865" s="15"/>
      <c r="X865" s="27"/>
      <c r="Y865" s="27"/>
      <c r="Z865" s="27"/>
      <c r="AA865" s="27"/>
      <c r="AB865" s="25"/>
      <c r="AC865" s="28"/>
    </row>
    <row r="866" spans="10:29" ht="12.75">
      <c r="J866" s="27"/>
      <c r="K866" s="27"/>
      <c r="L866" s="27"/>
      <c r="M866" s="27"/>
      <c r="N866" s="25"/>
      <c r="O866" s="28"/>
      <c r="Q866" s="27"/>
      <c r="R866" s="27"/>
      <c r="S866" s="27"/>
      <c r="T866" s="27"/>
      <c r="U866" s="25"/>
      <c r="V866" s="28"/>
      <c r="W866" s="15"/>
      <c r="X866" s="27"/>
      <c r="Y866" s="27"/>
      <c r="Z866" s="27"/>
      <c r="AA866" s="27"/>
      <c r="AB866" s="25"/>
      <c r="AC866" s="28"/>
    </row>
    <row r="867" spans="10:29" ht="12.75">
      <c r="J867" s="27"/>
      <c r="K867" s="27"/>
      <c r="L867" s="27"/>
      <c r="M867" s="27"/>
      <c r="N867" s="25"/>
      <c r="O867" s="28"/>
      <c r="Q867" s="27"/>
      <c r="R867" s="27"/>
      <c r="S867" s="27"/>
      <c r="T867" s="27"/>
      <c r="U867" s="25"/>
      <c r="V867" s="28"/>
      <c r="W867" s="15"/>
      <c r="X867" s="27"/>
      <c r="Y867" s="27"/>
      <c r="Z867" s="27"/>
      <c r="AA867" s="27"/>
      <c r="AB867" s="25"/>
      <c r="AC867" s="28"/>
    </row>
    <row r="868" spans="10:29" ht="12.75">
      <c r="J868" s="27"/>
      <c r="K868" s="27"/>
      <c r="L868" s="27"/>
      <c r="M868" s="27"/>
      <c r="N868" s="25"/>
      <c r="O868" s="28"/>
      <c r="Q868" s="27"/>
      <c r="R868" s="27"/>
      <c r="S868" s="27"/>
      <c r="T868" s="27"/>
      <c r="U868" s="25"/>
      <c r="V868" s="28"/>
      <c r="W868" s="15"/>
      <c r="X868" s="27"/>
      <c r="Y868" s="27"/>
      <c r="Z868" s="27"/>
      <c r="AA868" s="27"/>
      <c r="AB868" s="25"/>
      <c r="AC868" s="28"/>
    </row>
    <row r="869" spans="10:29" ht="12.75">
      <c r="J869" s="27"/>
      <c r="K869" s="27"/>
      <c r="L869" s="27"/>
      <c r="M869" s="27"/>
      <c r="N869" s="25"/>
      <c r="O869" s="28"/>
      <c r="Q869" s="27"/>
      <c r="R869" s="27"/>
      <c r="S869" s="27"/>
      <c r="T869" s="27"/>
      <c r="U869" s="25"/>
      <c r="V869" s="28"/>
      <c r="W869" s="15"/>
      <c r="X869" s="27"/>
      <c r="Y869" s="27"/>
      <c r="Z869" s="27"/>
      <c r="AA869" s="27"/>
      <c r="AB869" s="25"/>
      <c r="AC869" s="28"/>
    </row>
    <row r="870" spans="10:29" ht="12.75">
      <c r="J870" s="27"/>
      <c r="K870" s="27"/>
      <c r="L870" s="27"/>
      <c r="M870" s="27"/>
      <c r="N870" s="25"/>
      <c r="O870" s="28"/>
      <c r="Q870" s="27"/>
      <c r="R870" s="27"/>
      <c r="S870" s="27"/>
      <c r="T870" s="27"/>
      <c r="U870" s="25"/>
      <c r="V870" s="28"/>
      <c r="W870" s="15"/>
      <c r="X870" s="27"/>
      <c r="Y870" s="27"/>
      <c r="Z870" s="27"/>
      <c r="AA870" s="27"/>
      <c r="AB870" s="25"/>
      <c r="AC870" s="28"/>
    </row>
    <row r="871" spans="10:29" ht="12.75">
      <c r="J871" s="27"/>
      <c r="K871" s="27"/>
      <c r="L871" s="27"/>
      <c r="M871" s="27"/>
      <c r="N871" s="25"/>
      <c r="O871" s="28"/>
      <c r="Q871" s="27"/>
      <c r="R871" s="27"/>
      <c r="S871" s="27"/>
      <c r="T871" s="27"/>
      <c r="U871" s="25"/>
      <c r="V871" s="28"/>
      <c r="W871" s="15"/>
      <c r="X871" s="27"/>
      <c r="Y871" s="27"/>
      <c r="Z871" s="27"/>
      <c r="AA871" s="27"/>
      <c r="AB871" s="25"/>
      <c r="AC871" s="28"/>
    </row>
    <row r="872" spans="10:29" ht="12.75">
      <c r="J872" s="27"/>
      <c r="K872" s="27"/>
      <c r="L872" s="27"/>
      <c r="M872" s="27"/>
      <c r="N872" s="25"/>
      <c r="O872" s="28"/>
      <c r="Q872" s="27"/>
      <c r="R872" s="27"/>
      <c r="S872" s="27"/>
      <c r="T872" s="27"/>
      <c r="U872" s="25"/>
      <c r="V872" s="28"/>
      <c r="W872" s="15"/>
      <c r="X872" s="27"/>
      <c r="Y872" s="27"/>
      <c r="Z872" s="27"/>
      <c r="AA872" s="27"/>
      <c r="AB872" s="25"/>
      <c r="AC872" s="28"/>
    </row>
    <row r="873" spans="10:29" ht="12.75">
      <c r="J873" s="27"/>
      <c r="K873" s="27"/>
      <c r="L873" s="27"/>
      <c r="M873" s="27"/>
      <c r="N873" s="25"/>
      <c r="O873" s="28"/>
      <c r="Q873" s="27"/>
      <c r="R873" s="27"/>
      <c r="S873" s="27"/>
      <c r="T873" s="27"/>
      <c r="U873" s="25"/>
      <c r="V873" s="28"/>
      <c r="W873" s="15"/>
      <c r="X873" s="27"/>
      <c r="Y873" s="27"/>
      <c r="Z873" s="27"/>
      <c r="AA873" s="27"/>
      <c r="AB873" s="25"/>
      <c r="AC873" s="28"/>
    </row>
    <row r="874" spans="10:29" ht="12.75">
      <c r="J874" s="27"/>
      <c r="K874" s="27"/>
      <c r="L874" s="27"/>
      <c r="M874" s="27"/>
      <c r="N874" s="25"/>
      <c r="O874" s="28"/>
      <c r="Q874" s="27"/>
      <c r="R874" s="27"/>
      <c r="S874" s="27"/>
      <c r="T874" s="27"/>
      <c r="U874" s="25"/>
      <c r="V874" s="28"/>
      <c r="W874" s="15"/>
      <c r="X874" s="27"/>
      <c r="Y874" s="27"/>
      <c r="Z874" s="27"/>
      <c r="AA874" s="27"/>
      <c r="AB874" s="25"/>
      <c r="AC874" s="28"/>
    </row>
    <row r="875" spans="10:29" ht="12.75">
      <c r="J875" s="27"/>
      <c r="K875" s="27"/>
      <c r="L875" s="27"/>
      <c r="M875" s="27"/>
      <c r="N875" s="25"/>
      <c r="O875" s="28"/>
      <c r="Q875" s="27"/>
      <c r="R875" s="27"/>
      <c r="S875" s="27"/>
      <c r="T875" s="27"/>
      <c r="U875" s="25"/>
      <c r="V875" s="28"/>
      <c r="W875" s="15"/>
      <c r="X875" s="27"/>
      <c r="Y875" s="27"/>
      <c r="Z875" s="27"/>
      <c r="AA875" s="27"/>
      <c r="AB875" s="25"/>
      <c r="AC875" s="28"/>
    </row>
    <row r="876" spans="10:29" ht="12.75">
      <c r="J876" s="27"/>
      <c r="K876" s="27"/>
      <c r="L876" s="27"/>
      <c r="M876" s="27"/>
      <c r="N876" s="25"/>
      <c r="O876" s="28"/>
      <c r="Q876" s="27"/>
      <c r="R876" s="27"/>
      <c r="S876" s="27"/>
      <c r="T876" s="27"/>
      <c r="U876" s="25"/>
      <c r="V876" s="28"/>
      <c r="W876" s="15"/>
      <c r="X876" s="27"/>
      <c r="Y876" s="27"/>
      <c r="Z876" s="27"/>
      <c r="AA876" s="27"/>
      <c r="AB876" s="25"/>
      <c r="AC876" s="28"/>
    </row>
    <row r="877" spans="10:29" ht="12.75">
      <c r="J877" s="27"/>
      <c r="K877" s="27"/>
      <c r="L877" s="27"/>
      <c r="M877" s="27"/>
      <c r="N877" s="25"/>
      <c r="O877" s="28"/>
      <c r="Q877" s="27"/>
      <c r="R877" s="27"/>
      <c r="S877" s="27"/>
      <c r="T877" s="27"/>
      <c r="U877" s="25"/>
      <c r="V877" s="28"/>
      <c r="W877" s="15"/>
      <c r="X877" s="27"/>
      <c r="Y877" s="27"/>
      <c r="Z877" s="27"/>
      <c r="AA877" s="27"/>
      <c r="AB877" s="25"/>
      <c r="AC877" s="28"/>
    </row>
    <row r="878" spans="10:29" ht="12.75">
      <c r="J878" s="27"/>
      <c r="K878" s="27"/>
      <c r="L878" s="27"/>
      <c r="M878" s="27"/>
      <c r="N878" s="25"/>
      <c r="O878" s="28"/>
      <c r="Q878" s="27"/>
      <c r="R878" s="27"/>
      <c r="S878" s="27"/>
      <c r="T878" s="27"/>
      <c r="U878" s="25"/>
      <c r="V878" s="28"/>
      <c r="W878" s="15"/>
      <c r="X878" s="27"/>
      <c r="Y878" s="27"/>
      <c r="Z878" s="27"/>
      <c r="AA878" s="27"/>
      <c r="AB878" s="25"/>
      <c r="AC878" s="28"/>
    </row>
    <row r="879" spans="10:29" ht="12.75">
      <c r="J879" s="27"/>
      <c r="K879" s="27"/>
      <c r="L879" s="27"/>
      <c r="M879" s="27"/>
      <c r="N879" s="25"/>
      <c r="O879" s="28"/>
      <c r="Q879" s="27"/>
      <c r="R879" s="27"/>
      <c r="S879" s="27"/>
      <c r="T879" s="27"/>
      <c r="U879" s="25"/>
      <c r="V879" s="28"/>
      <c r="W879" s="15"/>
      <c r="X879" s="27"/>
      <c r="Y879" s="27"/>
      <c r="Z879" s="27"/>
      <c r="AA879" s="27"/>
      <c r="AB879" s="25"/>
      <c r="AC879" s="28"/>
    </row>
    <row r="880" spans="10:29" ht="12.75">
      <c r="J880" s="27"/>
      <c r="K880" s="27"/>
      <c r="L880" s="27"/>
      <c r="M880" s="27"/>
      <c r="N880" s="25"/>
      <c r="O880" s="28"/>
      <c r="Q880" s="27"/>
      <c r="R880" s="27"/>
      <c r="S880" s="27"/>
      <c r="T880" s="27"/>
      <c r="U880" s="25"/>
      <c r="V880" s="28"/>
      <c r="W880" s="15"/>
      <c r="X880" s="27"/>
      <c r="Y880" s="27"/>
      <c r="Z880" s="27"/>
      <c r="AA880" s="27"/>
      <c r="AB880" s="25"/>
      <c r="AC880" s="28"/>
    </row>
    <row r="881" spans="10:29" ht="12.75">
      <c r="J881" s="27"/>
      <c r="K881" s="27"/>
      <c r="L881" s="27"/>
      <c r="M881" s="27"/>
      <c r="N881" s="25"/>
      <c r="O881" s="28"/>
      <c r="Q881" s="27"/>
      <c r="R881" s="27"/>
      <c r="S881" s="27"/>
      <c r="T881" s="27"/>
      <c r="U881" s="25"/>
      <c r="V881" s="28"/>
      <c r="W881" s="15"/>
      <c r="X881" s="27"/>
      <c r="Y881" s="27"/>
      <c r="Z881" s="27"/>
      <c r="AA881" s="27"/>
      <c r="AB881" s="25"/>
      <c r="AC881" s="28"/>
    </row>
    <row r="882" spans="10:29" ht="12.75">
      <c r="J882" s="27"/>
      <c r="K882" s="27"/>
      <c r="L882" s="27"/>
      <c r="M882" s="27"/>
      <c r="N882" s="25"/>
      <c r="O882" s="28"/>
      <c r="Q882" s="27"/>
      <c r="R882" s="27"/>
      <c r="S882" s="27"/>
      <c r="T882" s="27"/>
      <c r="U882" s="25"/>
      <c r="V882" s="28"/>
      <c r="W882" s="15"/>
      <c r="X882" s="27"/>
      <c r="Y882" s="27"/>
      <c r="Z882" s="27"/>
      <c r="AA882" s="27"/>
      <c r="AB882" s="25"/>
      <c r="AC882" s="28"/>
    </row>
    <row r="883" spans="10:29" ht="12.75">
      <c r="J883" s="27"/>
      <c r="K883" s="27"/>
      <c r="L883" s="27"/>
      <c r="M883" s="27"/>
      <c r="N883" s="25"/>
      <c r="O883" s="28"/>
      <c r="Q883" s="27"/>
      <c r="R883" s="27"/>
      <c r="S883" s="27"/>
      <c r="T883" s="27"/>
      <c r="U883" s="25"/>
      <c r="V883" s="28"/>
      <c r="W883" s="15"/>
      <c r="X883" s="27"/>
      <c r="Y883" s="27"/>
      <c r="Z883" s="27"/>
      <c r="AA883" s="27"/>
      <c r="AB883" s="25"/>
      <c r="AC883" s="28"/>
    </row>
    <row r="884" spans="10:29" ht="12.75">
      <c r="J884" s="27"/>
      <c r="K884" s="27"/>
      <c r="L884" s="27"/>
      <c r="M884" s="27"/>
      <c r="N884" s="25"/>
      <c r="O884" s="28"/>
      <c r="Q884" s="27"/>
      <c r="R884" s="27"/>
      <c r="S884" s="27"/>
      <c r="T884" s="27"/>
      <c r="U884" s="25"/>
      <c r="V884" s="28"/>
      <c r="W884" s="15"/>
      <c r="X884" s="27"/>
      <c r="Y884" s="27"/>
      <c r="Z884" s="27"/>
      <c r="AA884" s="27"/>
      <c r="AB884" s="25"/>
      <c r="AC884" s="28"/>
    </row>
    <row r="885" spans="10:29" ht="12.75">
      <c r="J885" s="27"/>
      <c r="K885" s="27"/>
      <c r="L885" s="27"/>
      <c r="M885" s="27"/>
      <c r="N885" s="25"/>
      <c r="O885" s="28"/>
      <c r="Q885" s="27"/>
      <c r="R885" s="27"/>
      <c r="S885" s="27"/>
      <c r="T885" s="27"/>
      <c r="U885" s="25"/>
      <c r="V885" s="28"/>
      <c r="W885" s="15"/>
      <c r="X885" s="27"/>
      <c r="Y885" s="27"/>
      <c r="Z885" s="27"/>
      <c r="AA885" s="27"/>
      <c r="AB885" s="25"/>
      <c r="AC885" s="28"/>
    </row>
    <row r="886" spans="10:29" ht="12.75">
      <c r="J886" s="27"/>
      <c r="K886" s="27"/>
      <c r="L886" s="27"/>
      <c r="M886" s="27"/>
      <c r="N886" s="25"/>
      <c r="O886" s="28"/>
      <c r="Q886" s="27"/>
      <c r="R886" s="27"/>
      <c r="S886" s="27"/>
      <c r="T886" s="27"/>
      <c r="U886" s="25"/>
      <c r="V886" s="28"/>
      <c r="W886" s="15"/>
      <c r="X886" s="27"/>
      <c r="Y886" s="27"/>
      <c r="Z886" s="27"/>
      <c r="AA886" s="27"/>
      <c r="AB886" s="25"/>
      <c r="AC886" s="28"/>
    </row>
    <row r="887" spans="10:29" ht="12.75">
      <c r="J887" s="27"/>
      <c r="K887" s="27"/>
      <c r="L887" s="27"/>
      <c r="M887" s="27"/>
      <c r="N887" s="25"/>
      <c r="O887" s="28"/>
      <c r="Q887" s="27"/>
      <c r="R887" s="27"/>
      <c r="S887" s="27"/>
      <c r="T887" s="27"/>
      <c r="U887" s="25"/>
      <c r="V887" s="28"/>
      <c r="W887" s="15"/>
      <c r="X887" s="27"/>
      <c r="Y887" s="27"/>
      <c r="Z887" s="27"/>
      <c r="AA887" s="27"/>
      <c r="AB887" s="25"/>
      <c r="AC887" s="28"/>
    </row>
    <row r="888" spans="10:29" ht="12.75">
      <c r="J888" s="27"/>
      <c r="K888" s="27"/>
      <c r="L888" s="27"/>
      <c r="M888" s="27"/>
      <c r="N888" s="25"/>
      <c r="O888" s="28"/>
      <c r="Q888" s="27"/>
      <c r="R888" s="27"/>
      <c r="S888" s="27"/>
      <c r="T888" s="27"/>
      <c r="U888" s="25"/>
      <c r="V888" s="28"/>
      <c r="W888" s="15"/>
      <c r="X888" s="27"/>
      <c r="Y888" s="27"/>
      <c r="Z888" s="27"/>
      <c r="AA888" s="27"/>
      <c r="AB888" s="25"/>
      <c r="AC888" s="28"/>
    </row>
    <row r="889" spans="10:29" ht="12.75">
      <c r="J889" s="27"/>
      <c r="K889" s="27"/>
      <c r="L889" s="27"/>
      <c r="M889" s="27"/>
      <c r="N889" s="25"/>
      <c r="O889" s="28"/>
      <c r="Q889" s="27"/>
      <c r="R889" s="27"/>
      <c r="S889" s="27"/>
      <c r="T889" s="27"/>
      <c r="U889" s="25"/>
      <c r="V889" s="28"/>
      <c r="W889" s="15"/>
      <c r="X889" s="27"/>
      <c r="Y889" s="27"/>
      <c r="Z889" s="27"/>
      <c r="AA889" s="27"/>
      <c r="AB889" s="25"/>
      <c r="AC889" s="28"/>
    </row>
    <row r="890" spans="10:29" ht="12.75">
      <c r="J890" s="27"/>
      <c r="K890" s="27"/>
      <c r="L890" s="27"/>
      <c r="M890" s="27"/>
      <c r="N890" s="25"/>
      <c r="O890" s="28"/>
      <c r="Q890" s="27"/>
      <c r="R890" s="27"/>
      <c r="S890" s="27"/>
      <c r="T890" s="27"/>
      <c r="U890" s="25"/>
      <c r="V890" s="28"/>
      <c r="W890" s="15"/>
      <c r="X890" s="27"/>
      <c r="Y890" s="27"/>
      <c r="Z890" s="27"/>
      <c r="AA890" s="27"/>
      <c r="AB890" s="25"/>
      <c r="AC890" s="28"/>
    </row>
    <row r="891" spans="10:29" ht="12.75">
      <c r="J891" s="27"/>
      <c r="K891" s="27"/>
      <c r="L891" s="27"/>
      <c r="M891" s="27"/>
      <c r="N891" s="25"/>
      <c r="O891" s="28"/>
      <c r="Q891" s="27"/>
      <c r="R891" s="27"/>
      <c r="S891" s="27"/>
      <c r="T891" s="27"/>
      <c r="U891" s="25"/>
      <c r="V891" s="28"/>
      <c r="W891" s="15"/>
      <c r="X891" s="27"/>
      <c r="Y891" s="27"/>
      <c r="Z891" s="27"/>
      <c r="AA891" s="27"/>
      <c r="AB891" s="25"/>
      <c r="AC891" s="28"/>
    </row>
    <row r="892" spans="10:29" ht="12.75">
      <c r="J892" s="27"/>
      <c r="K892" s="27"/>
      <c r="L892" s="27"/>
      <c r="M892" s="27"/>
      <c r="N892" s="25"/>
      <c r="O892" s="28"/>
      <c r="Q892" s="27"/>
      <c r="R892" s="27"/>
      <c r="S892" s="27"/>
      <c r="T892" s="27"/>
      <c r="U892" s="25"/>
      <c r="V892" s="28"/>
      <c r="W892" s="15"/>
      <c r="X892" s="27"/>
      <c r="Y892" s="27"/>
      <c r="Z892" s="27"/>
      <c r="AA892" s="27"/>
      <c r="AB892" s="25"/>
      <c r="AC892" s="28"/>
    </row>
    <row r="893" spans="10:29" ht="12.75">
      <c r="J893" s="27"/>
      <c r="K893" s="27"/>
      <c r="L893" s="27"/>
      <c r="M893" s="27"/>
      <c r="N893" s="25"/>
      <c r="O893" s="28"/>
      <c r="Q893" s="27"/>
      <c r="R893" s="27"/>
      <c r="S893" s="27"/>
      <c r="T893" s="27"/>
      <c r="U893" s="25"/>
      <c r="V893" s="28"/>
      <c r="W893" s="15"/>
      <c r="X893" s="27"/>
      <c r="Y893" s="27"/>
      <c r="Z893" s="27"/>
      <c r="AA893" s="27"/>
      <c r="AB893" s="25"/>
      <c r="AC893" s="28"/>
    </row>
    <row r="894" spans="10:29" ht="12.75">
      <c r="J894" s="27"/>
      <c r="K894" s="27"/>
      <c r="L894" s="27"/>
      <c r="M894" s="27"/>
      <c r="N894" s="25"/>
      <c r="O894" s="28"/>
      <c r="Q894" s="27"/>
      <c r="R894" s="27"/>
      <c r="S894" s="27"/>
      <c r="T894" s="27"/>
      <c r="U894" s="25"/>
      <c r="V894" s="28"/>
      <c r="W894" s="15"/>
      <c r="X894" s="27"/>
      <c r="Y894" s="27"/>
      <c r="Z894" s="27"/>
      <c r="AA894" s="27"/>
      <c r="AB894" s="25"/>
      <c r="AC894" s="28"/>
    </row>
    <row r="895" spans="10:29" ht="12.75">
      <c r="J895" s="27"/>
      <c r="K895" s="27"/>
      <c r="L895" s="27"/>
      <c r="M895" s="27"/>
      <c r="N895" s="25"/>
      <c r="O895" s="28"/>
      <c r="Q895" s="27"/>
      <c r="R895" s="27"/>
      <c r="S895" s="27"/>
      <c r="T895" s="27"/>
      <c r="U895" s="25"/>
      <c r="V895" s="28"/>
      <c r="W895" s="15"/>
      <c r="X895" s="27"/>
      <c r="Y895" s="27"/>
      <c r="Z895" s="27"/>
      <c r="AA895" s="27"/>
      <c r="AB895" s="25"/>
      <c r="AC895" s="28"/>
    </row>
    <row r="896" spans="10:29" ht="12.75">
      <c r="J896" s="27"/>
      <c r="K896" s="27"/>
      <c r="L896" s="27"/>
      <c r="M896" s="27"/>
      <c r="N896" s="25"/>
      <c r="O896" s="28"/>
      <c r="Q896" s="27"/>
      <c r="R896" s="27"/>
      <c r="S896" s="27"/>
      <c r="T896" s="27"/>
      <c r="U896" s="25"/>
      <c r="V896" s="28"/>
      <c r="W896" s="15"/>
      <c r="X896" s="27"/>
      <c r="Y896" s="27"/>
      <c r="Z896" s="27"/>
      <c r="AA896" s="27"/>
      <c r="AB896" s="25"/>
      <c r="AC896" s="28"/>
    </row>
    <row r="897" spans="10:29" ht="12.75">
      <c r="J897" s="27"/>
      <c r="K897" s="27"/>
      <c r="L897" s="27"/>
      <c r="M897" s="27"/>
      <c r="N897" s="25"/>
      <c r="O897" s="28"/>
      <c r="Q897" s="27"/>
      <c r="R897" s="27"/>
      <c r="S897" s="27"/>
      <c r="T897" s="27"/>
      <c r="U897" s="25"/>
      <c r="V897" s="28"/>
      <c r="W897" s="15"/>
      <c r="X897" s="27"/>
      <c r="Y897" s="27"/>
      <c r="Z897" s="27"/>
      <c r="AA897" s="27"/>
      <c r="AB897" s="25"/>
      <c r="AC897" s="28"/>
    </row>
    <row r="898" spans="10:29" ht="12.75">
      <c r="J898" s="27"/>
      <c r="K898" s="27"/>
      <c r="L898" s="27"/>
      <c r="M898" s="27"/>
      <c r="N898" s="25"/>
      <c r="O898" s="28"/>
      <c r="Q898" s="27"/>
      <c r="R898" s="27"/>
      <c r="S898" s="27"/>
      <c r="T898" s="27"/>
      <c r="U898" s="25"/>
      <c r="V898" s="28"/>
      <c r="W898" s="15"/>
      <c r="X898" s="27"/>
      <c r="Y898" s="27"/>
      <c r="Z898" s="27"/>
      <c r="AA898" s="27"/>
      <c r="AB898" s="25"/>
      <c r="AC898" s="28"/>
    </row>
    <row r="899" spans="10:29" ht="12.75">
      <c r="J899" s="27"/>
      <c r="K899" s="27"/>
      <c r="L899" s="27"/>
      <c r="M899" s="27"/>
      <c r="N899" s="25"/>
      <c r="O899" s="28"/>
      <c r="Q899" s="27"/>
      <c r="R899" s="27"/>
      <c r="S899" s="27"/>
      <c r="T899" s="27"/>
      <c r="U899" s="25"/>
      <c r="V899" s="28"/>
      <c r="W899" s="15"/>
      <c r="X899" s="27"/>
      <c r="Y899" s="27"/>
      <c r="Z899" s="27"/>
      <c r="AA899" s="27"/>
      <c r="AB899" s="25"/>
      <c r="AC899" s="28"/>
    </row>
    <row r="900" spans="10:29" ht="12.75">
      <c r="J900" s="27"/>
      <c r="K900" s="27"/>
      <c r="L900" s="27"/>
      <c r="M900" s="27"/>
      <c r="N900" s="25"/>
      <c r="O900" s="28"/>
      <c r="Q900" s="27"/>
      <c r="R900" s="27"/>
      <c r="S900" s="27"/>
      <c r="T900" s="27"/>
      <c r="U900" s="25"/>
      <c r="V900" s="28"/>
      <c r="W900" s="15"/>
      <c r="X900" s="27"/>
      <c r="Y900" s="27"/>
      <c r="Z900" s="27"/>
      <c r="AA900" s="27"/>
      <c r="AB900" s="25"/>
      <c r="AC900" s="28"/>
    </row>
    <row r="901" spans="10:29" ht="12.75">
      <c r="J901" s="27"/>
      <c r="K901" s="27"/>
      <c r="L901" s="27"/>
      <c r="M901" s="27"/>
      <c r="N901" s="25"/>
      <c r="O901" s="28"/>
      <c r="Q901" s="27"/>
      <c r="R901" s="27"/>
      <c r="S901" s="27"/>
      <c r="T901" s="27"/>
      <c r="U901" s="25"/>
      <c r="V901" s="28"/>
      <c r="W901" s="15"/>
      <c r="X901" s="27"/>
      <c r="Y901" s="27"/>
      <c r="Z901" s="27"/>
      <c r="AA901" s="27"/>
      <c r="AB901" s="25"/>
      <c r="AC901" s="28"/>
    </row>
    <row r="902" spans="10:29" ht="12.75">
      <c r="J902" s="27"/>
      <c r="K902" s="27"/>
      <c r="L902" s="27"/>
      <c r="M902" s="27"/>
      <c r="N902" s="25"/>
      <c r="O902" s="28"/>
      <c r="Q902" s="27"/>
      <c r="R902" s="27"/>
      <c r="S902" s="27"/>
      <c r="T902" s="27"/>
      <c r="U902" s="25"/>
      <c r="V902" s="28"/>
      <c r="W902" s="15"/>
      <c r="X902" s="27"/>
      <c r="Y902" s="27"/>
      <c r="Z902" s="27"/>
      <c r="AA902" s="27"/>
      <c r="AB902" s="25"/>
      <c r="AC902" s="28"/>
    </row>
    <row r="903" spans="10:29" ht="12.75">
      <c r="J903" s="27"/>
      <c r="K903" s="27"/>
      <c r="L903" s="27"/>
      <c r="M903" s="27"/>
      <c r="N903" s="25"/>
      <c r="O903" s="28"/>
      <c r="Q903" s="27"/>
      <c r="R903" s="27"/>
      <c r="S903" s="27"/>
      <c r="T903" s="27"/>
      <c r="U903" s="25"/>
      <c r="V903" s="28"/>
      <c r="W903" s="15"/>
      <c r="X903" s="27"/>
      <c r="Y903" s="27"/>
      <c r="Z903" s="27"/>
      <c r="AA903" s="27"/>
      <c r="AB903" s="25"/>
      <c r="AC903" s="28"/>
    </row>
    <row r="904" spans="10:29" ht="12.75">
      <c r="J904" s="27"/>
      <c r="K904" s="27"/>
      <c r="L904" s="27"/>
      <c r="M904" s="27"/>
      <c r="N904" s="25"/>
      <c r="O904" s="28"/>
      <c r="Q904" s="27"/>
      <c r="R904" s="27"/>
      <c r="S904" s="27"/>
      <c r="T904" s="27"/>
      <c r="U904" s="25"/>
      <c r="V904" s="28"/>
      <c r="W904" s="15"/>
      <c r="X904" s="27"/>
      <c r="Y904" s="27"/>
      <c r="Z904" s="27"/>
      <c r="AA904" s="27"/>
      <c r="AB904" s="25"/>
      <c r="AC904" s="28"/>
    </row>
    <row r="905" spans="10:29" ht="12.75">
      <c r="J905" s="27"/>
      <c r="K905" s="27"/>
      <c r="L905" s="27"/>
      <c r="M905" s="27"/>
      <c r="N905" s="25"/>
      <c r="O905" s="28"/>
      <c r="Q905" s="27"/>
      <c r="R905" s="27"/>
      <c r="S905" s="27"/>
      <c r="T905" s="27"/>
      <c r="U905" s="25"/>
      <c r="V905" s="28"/>
      <c r="W905" s="15"/>
      <c r="X905" s="27"/>
      <c r="Y905" s="27"/>
      <c r="Z905" s="27"/>
      <c r="AA905" s="27"/>
      <c r="AB905" s="25"/>
      <c r="AC905" s="28"/>
    </row>
    <row r="906" spans="10:29" ht="12.75">
      <c r="J906" s="27"/>
      <c r="K906" s="27"/>
      <c r="L906" s="27"/>
      <c r="M906" s="27"/>
      <c r="N906" s="25"/>
      <c r="O906" s="28"/>
      <c r="Q906" s="27"/>
      <c r="R906" s="27"/>
      <c r="S906" s="27"/>
      <c r="T906" s="27"/>
      <c r="U906" s="25"/>
      <c r="V906" s="28"/>
      <c r="W906" s="15"/>
      <c r="X906" s="27"/>
      <c r="Y906" s="27"/>
      <c r="Z906" s="27"/>
      <c r="AA906" s="27"/>
      <c r="AB906" s="25"/>
      <c r="AC906" s="28"/>
    </row>
    <row r="907" spans="10:29" ht="12.75">
      <c r="J907" s="27"/>
      <c r="K907" s="27"/>
      <c r="L907" s="27"/>
      <c r="M907" s="27"/>
      <c r="N907" s="25"/>
      <c r="O907" s="28"/>
      <c r="Q907" s="27"/>
      <c r="R907" s="27"/>
      <c r="S907" s="27"/>
      <c r="T907" s="27"/>
      <c r="U907" s="25"/>
      <c r="V907" s="28"/>
      <c r="W907" s="15"/>
      <c r="X907" s="27"/>
      <c r="Y907" s="27"/>
      <c r="Z907" s="27"/>
      <c r="AA907" s="27"/>
      <c r="AB907" s="25"/>
      <c r="AC907" s="28"/>
    </row>
    <row r="908" spans="10:29" ht="12.75">
      <c r="J908" s="27"/>
      <c r="K908" s="27"/>
      <c r="L908" s="27"/>
      <c r="M908" s="27"/>
      <c r="N908" s="25"/>
      <c r="O908" s="28"/>
      <c r="Q908" s="27"/>
      <c r="R908" s="27"/>
      <c r="S908" s="27"/>
      <c r="T908" s="27"/>
      <c r="U908" s="25"/>
      <c r="V908" s="28"/>
      <c r="W908" s="15"/>
      <c r="X908" s="27"/>
      <c r="Y908" s="27"/>
      <c r="Z908" s="27"/>
      <c r="AA908" s="27"/>
      <c r="AB908" s="25"/>
      <c r="AC908" s="28"/>
    </row>
    <row r="909" spans="10:29" ht="12.75">
      <c r="J909" s="27"/>
      <c r="K909" s="27"/>
      <c r="L909" s="27"/>
      <c r="M909" s="27"/>
      <c r="N909" s="25"/>
      <c r="O909" s="28"/>
      <c r="Q909" s="27"/>
      <c r="R909" s="27"/>
      <c r="S909" s="27"/>
      <c r="T909" s="27"/>
      <c r="U909" s="25"/>
      <c r="V909" s="28"/>
      <c r="W909" s="15"/>
      <c r="X909" s="27"/>
      <c r="Y909" s="27"/>
      <c r="Z909" s="27"/>
      <c r="AA909" s="27"/>
      <c r="AB909" s="25"/>
      <c r="AC909" s="28"/>
    </row>
    <row r="910" spans="10:29" ht="12.75">
      <c r="J910" s="27"/>
      <c r="K910" s="27"/>
      <c r="L910" s="27"/>
      <c r="M910" s="27"/>
      <c r="N910" s="25"/>
      <c r="O910" s="28"/>
      <c r="Q910" s="27"/>
      <c r="R910" s="27"/>
      <c r="S910" s="27"/>
      <c r="T910" s="27"/>
      <c r="U910" s="25"/>
      <c r="V910" s="28"/>
      <c r="W910" s="15"/>
      <c r="X910" s="27"/>
      <c r="Y910" s="27"/>
      <c r="Z910" s="27"/>
      <c r="AA910" s="27"/>
      <c r="AB910" s="25"/>
      <c r="AC910" s="28"/>
    </row>
    <row r="911" spans="10:29" ht="12.75">
      <c r="J911" s="27"/>
      <c r="K911" s="27"/>
      <c r="L911" s="27"/>
      <c r="M911" s="27"/>
      <c r="N911" s="25"/>
      <c r="O911" s="28"/>
      <c r="Q911" s="27"/>
      <c r="R911" s="27"/>
      <c r="S911" s="27"/>
      <c r="T911" s="27"/>
      <c r="U911" s="25"/>
      <c r="V911" s="28"/>
      <c r="W911" s="15"/>
      <c r="X911" s="27"/>
      <c r="Y911" s="27"/>
      <c r="Z911" s="27"/>
      <c r="AA911" s="27"/>
      <c r="AB911" s="25"/>
      <c r="AC911" s="28"/>
    </row>
    <row r="912" spans="10:29" ht="12.75">
      <c r="J912" s="27"/>
      <c r="K912" s="27"/>
      <c r="L912" s="27"/>
      <c r="M912" s="27"/>
      <c r="N912" s="25"/>
      <c r="O912" s="28"/>
      <c r="Q912" s="27"/>
      <c r="R912" s="27"/>
      <c r="S912" s="27"/>
      <c r="T912" s="27"/>
      <c r="U912" s="25"/>
      <c r="V912" s="28"/>
      <c r="W912" s="15"/>
      <c r="X912" s="27"/>
      <c r="Y912" s="27"/>
      <c r="Z912" s="27"/>
      <c r="AA912" s="27"/>
      <c r="AB912" s="25"/>
      <c r="AC912" s="28"/>
    </row>
    <row r="913" spans="10:29" ht="12.75">
      <c r="J913" s="27"/>
      <c r="K913" s="27"/>
      <c r="L913" s="27"/>
      <c r="M913" s="27"/>
      <c r="N913" s="25"/>
      <c r="O913" s="28"/>
      <c r="Q913" s="27"/>
      <c r="R913" s="27"/>
      <c r="S913" s="27"/>
      <c r="T913" s="27"/>
      <c r="U913" s="25"/>
      <c r="V913" s="28"/>
      <c r="W913" s="15"/>
      <c r="X913" s="27"/>
      <c r="Y913" s="27"/>
      <c r="Z913" s="27"/>
      <c r="AA913" s="27"/>
      <c r="AB913" s="25"/>
      <c r="AC913" s="28"/>
    </row>
    <row r="914" spans="10:29" ht="12.75">
      <c r="J914" s="27"/>
      <c r="K914" s="27"/>
      <c r="L914" s="27"/>
      <c r="M914" s="27"/>
      <c r="N914" s="25"/>
      <c r="O914" s="28"/>
      <c r="Q914" s="27"/>
      <c r="R914" s="27"/>
      <c r="S914" s="27"/>
      <c r="T914" s="27"/>
      <c r="U914" s="25"/>
      <c r="V914" s="28"/>
      <c r="W914" s="15"/>
      <c r="X914" s="27"/>
      <c r="Y914" s="27"/>
      <c r="Z914" s="27"/>
      <c r="AA914" s="27"/>
      <c r="AB914" s="25"/>
      <c r="AC914" s="28"/>
    </row>
    <row r="915" spans="10:29" ht="12.75">
      <c r="J915" s="27"/>
      <c r="K915" s="27"/>
      <c r="L915" s="27"/>
      <c r="M915" s="27"/>
      <c r="N915" s="25"/>
      <c r="O915" s="28"/>
      <c r="Q915" s="27"/>
      <c r="R915" s="27"/>
      <c r="S915" s="27"/>
      <c r="T915" s="27"/>
      <c r="U915" s="25"/>
      <c r="V915" s="28"/>
      <c r="W915" s="15"/>
      <c r="X915" s="27"/>
      <c r="Y915" s="27"/>
      <c r="Z915" s="27"/>
      <c r="AA915" s="27"/>
      <c r="AB915" s="25"/>
      <c r="AC915" s="28"/>
    </row>
    <row r="916" spans="10:29" ht="12.75">
      <c r="J916" s="27"/>
      <c r="K916" s="27"/>
      <c r="L916" s="27"/>
      <c r="M916" s="27"/>
      <c r="N916" s="25"/>
      <c r="O916" s="28"/>
      <c r="Q916" s="27"/>
      <c r="R916" s="27"/>
      <c r="S916" s="27"/>
      <c r="T916" s="27"/>
      <c r="U916" s="25"/>
      <c r="V916" s="28"/>
      <c r="W916" s="15"/>
      <c r="X916" s="27"/>
      <c r="Y916" s="27"/>
      <c r="Z916" s="27"/>
      <c r="AA916" s="27"/>
      <c r="AB916" s="25"/>
      <c r="AC916" s="28"/>
    </row>
    <row r="917" spans="10:29" ht="12.75">
      <c r="J917" s="27"/>
      <c r="K917" s="27"/>
      <c r="L917" s="27"/>
      <c r="M917" s="27"/>
      <c r="N917" s="25"/>
      <c r="O917" s="28"/>
      <c r="Q917" s="27"/>
      <c r="R917" s="27"/>
      <c r="S917" s="27"/>
      <c r="T917" s="27"/>
      <c r="U917" s="25"/>
      <c r="V917" s="28"/>
      <c r="W917" s="15"/>
      <c r="X917" s="27"/>
      <c r="Y917" s="27"/>
      <c r="Z917" s="27"/>
      <c r="AA917" s="27"/>
      <c r="AB917" s="25"/>
      <c r="AC917" s="28"/>
    </row>
    <row r="918" spans="10:29" ht="12.75">
      <c r="J918" s="27"/>
      <c r="K918" s="27"/>
      <c r="L918" s="27"/>
      <c r="M918" s="27"/>
      <c r="N918" s="25"/>
      <c r="O918" s="28"/>
      <c r="Q918" s="27"/>
      <c r="R918" s="27"/>
      <c r="S918" s="27"/>
      <c r="T918" s="27"/>
      <c r="U918" s="25"/>
      <c r="V918" s="28"/>
      <c r="W918" s="15"/>
      <c r="X918" s="27"/>
      <c r="Y918" s="27"/>
      <c r="Z918" s="27"/>
      <c r="AA918" s="27"/>
      <c r="AB918" s="25"/>
      <c r="AC918" s="28"/>
    </row>
    <row r="919" spans="10:29" ht="12.75">
      <c r="J919" s="27"/>
      <c r="K919" s="27"/>
      <c r="L919" s="27"/>
      <c r="M919" s="27"/>
      <c r="N919" s="25"/>
      <c r="O919" s="28"/>
      <c r="Q919" s="27"/>
      <c r="R919" s="27"/>
      <c r="S919" s="27"/>
      <c r="T919" s="27"/>
      <c r="U919" s="25"/>
      <c r="V919" s="28"/>
      <c r="W919" s="15"/>
      <c r="X919" s="27"/>
      <c r="Y919" s="27"/>
      <c r="Z919" s="27"/>
      <c r="AA919" s="27"/>
      <c r="AB919" s="25"/>
      <c r="AC919" s="28"/>
    </row>
    <row r="920" spans="10:29" ht="12.75">
      <c r="J920" s="27"/>
      <c r="K920" s="27"/>
      <c r="L920" s="27"/>
      <c r="M920" s="27"/>
      <c r="N920" s="25"/>
      <c r="O920" s="28"/>
      <c r="Q920" s="27"/>
      <c r="R920" s="27"/>
      <c r="S920" s="27"/>
      <c r="T920" s="27"/>
      <c r="U920" s="25"/>
      <c r="V920" s="28"/>
      <c r="W920" s="15"/>
      <c r="X920" s="27"/>
      <c r="Y920" s="27"/>
      <c r="Z920" s="27"/>
      <c r="AA920" s="27"/>
      <c r="AB920" s="25"/>
      <c r="AC920" s="28"/>
    </row>
    <row r="921" spans="10:29" ht="12.75">
      <c r="J921" s="27"/>
      <c r="K921" s="27"/>
      <c r="L921" s="27"/>
      <c r="M921" s="27"/>
      <c r="N921" s="25"/>
      <c r="O921" s="28"/>
      <c r="Q921" s="27"/>
      <c r="R921" s="27"/>
      <c r="S921" s="27"/>
      <c r="T921" s="27"/>
      <c r="U921" s="25"/>
      <c r="V921" s="28"/>
      <c r="W921" s="15"/>
      <c r="X921" s="27"/>
      <c r="Y921" s="27"/>
      <c r="Z921" s="27"/>
      <c r="AA921" s="27"/>
      <c r="AB921" s="25"/>
      <c r="AC921" s="28"/>
    </row>
    <row r="922" spans="10:29" ht="12.75">
      <c r="J922" s="27"/>
      <c r="K922" s="27"/>
      <c r="L922" s="27"/>
      <c r="M922" s="27"/>
      <c r="N922" s="25"/>
      <c r="O922" s="28"/>
      <c r="Q922" s="27"/>
      <c r="R922" s="27"/>
      <c r="S922" s="27"/>
      <c r="T922" s="27"/>
      <c r="U922" s="25"/>
      <c r="V922" s="28"/>
      <c r="W922" s="15"/>
      <c r="X922" s="27"/>
      <c r="Y922" s="27"/>
      <c r="Z922" s="27"/>
      <c r="AA922" s="27"/>
      <c r="AB922" s="25"/>
      <c r="AC922" s="28"/>
    </row>
    <row r="923" spans="10:29" ht="12.75">
      <c r="J923" s="27"/>
      <c r="K923" s="27"/>
      <c r="L923" s="27"/>
      <c r="M923" s="27"/>
      <c r="N923" s="25"/>
      <c r="O923" s="28"/>
      <c r="Q923" s="27"/>
      <c r="R923" s="27"/>
      <c r="S923" s="27"/>
      <c r="T923" s="27"/>
      <c r="U923" s="25"/>
      <c r="V923" s="28"/>
      <c r="W923" s="15"/>
      <c r="X923" s="27"/>
      <c r="Y923" s="27"/>
      <c r="Z923" s="27"/>
      <c r="AA923" s="27"/>
      <c r="AB923" s="25"/>
      <c r="AC923" s="28"/>
    </row>
    <row r="924" spans="10:29" ht="12.75">
      <c r="J924" s="27"/>
      <c r="K924" s="27"/>
      <c r="L924" s="27"/>
      <c r="M924" s="27"/>
      <c r="N924" s="25"/>
      <c r="O924" s="28"/>
      <c r="Q924" s="27"/>
      <c r="R924" s="27"/>
      <c r="S924" s="27"/>
      <c r="T924" s="27"/>
      <c r="U924" s="25"/>
      <c r="V924" s="28"/>
      <c r="W924" s="15"/>
      <c r="X924" s="27"/>
      <c r="Y924" s="27"/>
      <c r="Z924" s="27"/>
      <c r="AA924" s="27"/>
      <c r="AB924" s="25"/>
      <c r="AC924" s="28"/>
    </row>
    <row r="925" spans="10:29" ht="12.75">
      <c r="J925" s="27"/>
      <c r="K925" s="27"/>
      <c r="L925" s="27"/>
      <c r="M925" s="27"/>
      <c r="N925" s="25"/>
      <c r="O925" s="28"/>
      <c r="Q925" s="27"/>
      <c r="R925" s="27"/>
      <c r="S925" s="27"/>
      <c r="T925" s="27"/>
      <c r="U925" s="25"/>
      <c r="V925" s="28"/>
      <c r="W925" s="15"/>
      <c r="X925" s="27"/>
      <c r="Y925" s="27"/>
      <c r="Z925" s="27"/>
      <c r="AA925" s="27"/>
      <c r="AB925" s="25"/>
      <c r="AC925" s="28"/>
    </row>
    <row r="926" spans="10:29" ht="12.75">
      <c r="J926" s="27"/>
      <c r="K926" s="27"/>
      <c r="L926" s="27"/>
      <c r="M926" s="27"/>
      <c r="N926" s="25"/>
      <c r="O926" s="28"/>
      <c r="Q926" s="27"/>
      <c r="R926" s="27"/>
      <c r="S926" s="27"/>
      <c r="T926" s="27"/>
      <c r="U926" s="25"/>
      <c r="V926" s="28"/>
      <c r="W926" s="15"/>
      <c r="X926" s="27"/>
      <c r="Y926" s="27"/>
      <c r="Z926" s="27"/>
      <c r="AA926" s="27"/>
      <c r="AB926" s="25"/>
      <c r="AC926" s="28"/>
    </row>
    <row r="927" spans="10:29" ht="12.75">
      <c r="J927" s="27"/>
      <c r="K927" s="27"/>
      <c r="L927" s="27"/>
      <c r="M927" s="27"/>
      <c r="N927" s="25"/>
      <c r="O927" s="28"/>
      <c r="Q927" s="27"/>
      <c r="R927" s="27"/>
      <c r="S927" s="27"/>
      <c r="T927" s="27"/>
      <c r="U927" s="25"/>
      <c r="V927" s="28"/>
      <c r="W927" s="15"/>
      <c r="X927" s="27"/>
      <c r="Y927" s="27"/>
      <c r="Z927" s="27"/>
      <c r="AA927" s="27"/>
      <c r="AB927" s="25"/>
      <c r="AC927" s="28"/>
    </row>
    <row r="928" spans="10:29" ht="12.75">
      <c r="J928" s="27"/>
      <c r="K928" s="27"/>
      <c r="L928" s="27"/>
      <c r="M928" s="27"/>
      <c r="N928" s="25"/>
      <c r="O928" s="28"/>
      <c r="Q928" s="27"/>
      <c r="R928" s="27"/>
      <c r="S928" s="27"/>
      <c r="T928" s="27"/>
      <c r="U928" s="25"/>
      <c r="V928" s="28"/>
      <c r="W928" s="15"/>
      <c r="X928" s="27"/>
      <c r="Y928" s="27"/>
      <c r="Z928" s="27"/>
      <c r="AA928" s="27"/>
      <c r="AB928" s="25"/>
      <c r="AC928" s="28"/>
    </row>
    <row r="929" spans="10:29" ht="12.75">
      <c r="J929" s="27"/>
      <c r="K929" s="27"/>
      <c r="L929" s="27"/>
      <c r="M929" s="27"/>
      <c r="N929" s="25"/>
      <c r="O929" s="28"/>
      <c r="Q929" s="27"/>
      <c r="R929" s="27"/>
      <c r="S929" s="27"/>
      <c r="T929" s="27"/>
      <c r="U929" s="25"/>
      <c r="V929" s="28"/>
      <c r="W929" s="15"/>
      <c r="X929" s="27"/>
      <c r="Y929" s="27"/>
      <c r="Z929" s="27"/>
      <c r="AA929" s="27"/>
      <c r="AB929" s="25"/>
      <c r="AC929" s="28"/>
    </row>
    <row r="930" spans="10:29" ht="12.75">
      <c r="J930" s="27"/>
      <c r="K930" s="27"/>
      <c r="L930" s="27"/>
      <c r="M930" s="27"/>
      <c r="N930" s="25"/>
      <c r="O930" s="28"/>
      <c r="Q930" s="27"/>
      <c r="R930" s="27"/>
      <c r="S930" s="27"/>
      <c r="T930" s="27"/>
      <c r="U930" s="25"/>
      <c r="V930" s="28"/>
      <c r="W930" s="15"/>
      <c r="X930" s="27"/>
      <c r="Y930" s="27"/>
      <c r="Z930" s="27"/>
      <c r="AA930" s="27"/>
      <c r="AB930" s="25"/>
      <c r="AC930" s="28"/>
    </row>
    <row r="931" spans="10:29" ht="12.75">
      <c r="J931" s="27"/>
      <c r="K931" s="27"/>
      <c r="L931" s="27"/>
      <c r="M931" s="27"/>
      <c r="N931" s="25"/>
      <c r="O931" s="28"/>
      <c r="Q931" s="27"/>
      <c r="R931" s="27"/>
      <c r="S931" s="27"/>
      <c r="T931" s="27"/>
      <c r="U931" s="25"/>
      <c r="V931" s="28"/>
      <c r="W931" s="15"/>
      <c r="X931" s="27"/>
      <c r="Y931" s="27"/>
      <c r="Z931" s="27"/>
      <c r="AA931" s="27"/>
      <c r="AB931" s="25"/>
      <c r="AC931" s="28"/>
    </row>
    <row r="932" spans="10:29" ht="12.75">
      <c r="J932" s="27"/>
      <c r="K932" s="27"/>
      <c r="L932" s="27"/>
      <c r="M932" s="27"/>
      <c r="N932" s="25"/>
      <c r="O932" s="28"/>
      <c r="Q932" s="27"/>
      <c r="R932" s="27"/>
      <c r="S932" s="27"/>
      <c r="T932" s="27"/>
      <c r="U932" s="25"/>
      <c r="V932" s="28"/>
      <c r="W932" s="15"/>
      <c r="X932" s="27"/>
      <c r="Y932" s="27"/>
      <c r="Z932" s="27"/>
      <c r="AA932" s="27"/>
      <c r="AB932" s="25"/>
      <c r="AC932" s="28"/>
    </row>
    <row r="933" spans="10:29" ht="12.75">
      <c r="J933" s="27"/>
      <c r="K933" s="27"/>
      <c r="L933" s="27"/>
      <c r="M933" s="27"/>
      <c r="N933" s="25"/>
      <c r="O933" s="28"/>
      <c r="Q933" s="27"/>
      <c r="R933" s="27"/>
      <c r="S933" s="27"/>
      <c r="T933" s="27"/>
      <c r="U933" s="25"/>
      <c r="V933" s="28"/>
      <c r="W933" s="15"/>
      <c r="X933" s="27"/>
      <c r="Y933" s="27"/>
      <c r="Z933" s="27"/>
      <c r="AA933" s="27"/>
      <c r="AB933" s="25"/>
      <c r="AC933" s="28"/>
    </row>
    <row r="934" spans="10:29" ht="12.75">
      <c r="J934" s="27"/>
      <c r="K934" s="27"/>
      <c r="L934" s="27"/>
      <c r="M934" s="27"/>
      <c r="N934" s="25"/>
      <c r="O934" s="28"/>
      <c r="Q934" s="27"/>
      <c r="R934" s="27"/>
      <c r="S934" s="27"/>
      <c r="T934" s="27"/>
      <c r="U934" s="25"/>
      <c r="V934" s="28"/>
      <c r="W934" s="15"/>
      <c r="X934" s="27"/>
      <c r="Y934" s="27"/>
      <c r="Z934" s="27"/>
      <c r="AA934" s="27"/>
      <c r="AB934" s="25"/>
      <c r="AC934" s="28"/>
    </row>
    <row r="935" spans="10:29" ht="12.75">
      <c r="J935" s="27"/>
      <c r="K935" s="27"/>
      <c r="L935" s="27"/>
      <c r="M935" s="27"/>
      <c r="N935" s="25"/>
      <c r="O935" s="28"/>
      <c r="Q935" s="27"/>
      <c r="R935" s="27"/>
      <c r="S935" s="27"/>
      <c r="T935" s="27"/>
      <c r="U935" s="25"/>
      <c r="V935" s="28"/>
      <c r="W935" s="15"/>
      <c r="X935" s="27"/>
      <c r="Y935" s="27"/>
      <c r="Z935" s="27"/>
      <c r="AA935" s="27"/>
      <c r="AB935" s="25"/>
      <c r="AC935" s="28"/>
    </row>
    <row r="936" spans="10:29" ht="12.75">
      <c r="J936" s="27"/>
      <c r="K936" s="27"/>
      <c r="L936" s="27"/>
      <c r="M936" s="27"/>
      <c r="N936" s="25"/>
      <c r="O936" s="28"/>
      <c r="Q936" s="27"/>
      <c r="R936" s="27"/>
      <c r="S936" s="27"/>
      <c r="T936" s="27"/>
      <c r="U936" s="25"/>
      <c r="V936" s="28"/>
      <c r="W936" s="15"/>
      <c r="X936" s="27"/>
      <c r="Y936" s="27"/>
      <c r="Z936" s="27"/>
      <c r="AA936" s="27"/>
      <c r="AB936" s="25"/>
      <c r="AC936" s="28"/>
    </row>
    <row r="937" spans="10:29" ht="12.75">
      <c r="J937" s="27"/>
      <c r="K937" s="27"/>
      <c r="L937" s="27"/>
      <c r="M937" s="27"/>
      <c r="N937" s="25"/>
      <c r="O937" s="28"/>
      <c r="Q937" s="27"/>
      <c r="R937" s="27"/>
      <c r="S937" s="27"/>
      <c r="T937" s="27"/>
      <c r="U937" s="25"/>
      <c r="V937" s="28"/>
      <c r="W937" s="15"/>
      <c r="X937" s="27"/>
      <c r="Y937" s="27"/>
      <c r="Z937" s="27"/>
      <c r="AA937" s="27"/>
      <c r="AB937" s="25"/>
      <c r="AC937" s="28"/>
    </row>
    <row r="938" spans="10:29" ht="12.75">
      <c r="J938" s="27"/>
      <c r="K938" s="27"/>
      <c r="L938" s="27"/>
      <c r="M938" s="27"/>
      <c r="N938" s="25"/>
      <c r="O938" s="28"/>
      <c r="Q938" s="27"/>
      <c r="R938" s="27"/>
      <c r="S938" s="27"/>
      <c r="T938" s="27"/>
      <c r="U938" s="25"/>
      <c r="V938" s="28"/>
      <c r="W938" s="15"/>
      <c r="X938" s="27"/>
      <c r="Y938" s="27"/>
      <c r="Z938" s="27"/>
      <c r="AA938" s="27"/>
      <c r="AB938" s="25"/>
      <c r="AC938" s="28"/>
    </row>
    <row r="939" spans="10:29" ht="12.75">
      <c r="J939" s="27"/>
      <c r="K939" s="27"/>
      <c r="L939" s="27"/>
      <c r="M939" s="27"/>
      <c r="N939" s="25"/>
      <c r="O939" s="28"/>
      <c r="Q939" s="27"/>
      <c r="R939" s="27"/>
      <c r="S939" s="27"/>
      <c r="T939" s="27"/>
      <c r="U939" s="25"/>
      <c r="V939" s="28"/>
      <c r="W939" s="15"/>
      <c r="X939" s="27"/>
      <c r="Y939" s="27"/>
      <c r="Z939" s="27"/>
      <c r="AA939" s="27"/>
      <c r="AB939" s="25"/>
      <c r="AC939" s="28"/>
    </row>
    <row r="940" spans="10:29" ht="12.75">
      <c r="J940" s="27"/>
      <c r="K940" s="27"/>
      <c r="L940" s="27"/>
      <c r="M940" s="27"/>
      <c r="N940" s="25"/>
      <c r="O940" s="28"/>
      <c r="Q940" s="27"/>
      <c r="R940" s="27"/>
      <c r="S940" s="27"/>
      <c r="T940" s="27"/>
      <c r="U940" s="25"/>
      <c r="V940" s="28"/>
      <c r="W940" s="15"/>
      <c r="X940" s="27"/>
      <c r="Y940" s="27"/>
      <c r="Z940" s="27"/>
      <c r="AA940" s="27"/>
      <c r="AB940" s="25"/>
      <c r="AC940" s="28"/>
    </row>
    <row r="941" spans="10:29" ht="12.75">
      <c r="J941" s="27"/>
      <c r="K941" s="27"/>
      <c r="L941" s="27"/>
      <c r="M941" s="27"/>
      <c r="N941" s="25"/>
      <c r="O941" s="28"/>
      <c r="Q941" s="27"/>
      <c r="R941" s="27"/>
      <c r="S941" s="27"/>
      <c r="T941" s="27"/>
      <c r="U941" s="25"/>
      <c r="V941" s="28"/>
      <c r="W941" s="15"/>
      <c r="X941" s="27"/>
      <c r="Y941" s="27"/>
      <c r="Z941" s="27"/>
      <c r="AA941" s="27"/>
      <c r="AB941" s="25"/>
      <c r="AC941" s="28"/>
    </row>
    <row r="942" spans="10:29" ht="12.75">
      <c r="J942" s="27"/>
      <c r="K942" s="27"/>
      <c r="L942" s="27"/>
      <c r="M942" s="27"/>
      <c r="N942" s="25"/>
      <c r="O942" s="28"/>
      <c r="Q942" s="27"/>
      <c r="R942" s="27"/>
      <c r="S942" s="27"/>
      <c r="T942" s="27"/>
      <c r="U942" s="25"/>
      <c r="V942" s="28"/>
      <c r="W942" s="15"/>
      <c r="X942" s="27"/>
      <c r="Y942" s="27"/>
      <c r="Z942" s="27"/>
      <c r="AA942" s="27"/>
      <c r="AB942" s="25"/>
      <c r="AC942" s="28"/>
    </row>
    <row r="943" spans="10:29" ht="12.75">
      <c r="J943" s="27"/>
      <c r="K943" s="27"/>
      <c r="L943" s="27"/>
      <c r="M943" s="27"/>
      <c r="N943" s="25"/>
      <c r="O943" s="28"/>
      <c r="Q943" s="27"/>
      <c r="R943" s="27"/>
      <c r="S943" s="27"/>
      <c r="T943" s="27"/>
      <c r="U943" s="25"/>
      <c r="V943" s="28"/>
      <c r="W943" s="15"/>
      <c r="X943" s="27"/>
      <c r="Y943" s="27"/>
      <c r="Z943" s="27"/>
      <c r="AA943" s="27"/>
      <c r="AB943" s="25"/>
      <c r="AC943" s="28"/>
    </row>
    <row r="944" spans="10:29" ht="12.75">
      <c r="J944" s="27"/>
      <c r="K944" s="27"/>
      <c r="L944" s="27"/>
      <c r="M944" s="27"/>
      <c r="N944" s="25"/>
      <c r="O944" s="28"/>
      <c r="Q944" s="27"/>
      <c r="R944" s="27"/>
      <c r="S944" s="27"/>
      <c r="T944" s="27"/>
      <c r="U944" s="25"/>
      <c r="V944" s="28"/>
      <c r="W944" s="15"/>
      <c r="X944" s="27"/>
      <c r="Y944" s="27"/>
      <c r="Z944" s="27"/>
      <c r="AA944" s="27"/>
      <c r="AB944" s="25"/>
      <c r="AC944" s="28"/>
    </row>
    <row r="945" spans="10:29" ht="12.75">
      <c r="J945" s="27"/>
      <c r="K945" s="27"/>
      <c r="L945" s="27"/>
      <c r="M945" s="27"/>
      <c r="N945" s="25"/>
      <c r="O945" s="28"/>
      <c r="Q945" s="27"/>
      <c r="R945" s="27"/>
      <c r="S945" s="27"/>
      <c r="T945" s="27"/>
      <c r="U945" s="25"/>
      <c r="V945" s="28"/>
      <c r="W945" s="15"/>
      <c r="X945" s="27"/>
      <c r="Y945" s="27"/>
      <c r="Z945" s="27"/>
      <c r="AA945" s="27"/>
      <c r="AB945" s="25"/>
      <c r="AC945" s="28"/>
    </row>
    <row r="946" spans="10:29" ht="12.75">
      <c r="J946" s="27"/>
      <c r="K946" s="27"/>
      <c r="L946" s="27"/>
      <c r="M946" s="27"/>
      <c r="N946" s="25"/>
      <c r="O946" s="28"/>
      <c r="Q946" s="27"/>
      <c r="R946" s="27"/>
      <c r="S946" s="27"/>
      <c r="T946" s="27"/>
      <c r="U946" s="25"/>
      <c r="V946" s="28"/>
      <c r="W946" s="15"/>
      <c r="X946" s="27"/>
      <c r="Y946" s="27"/>
      <c r="Z946" s="27"/>
      <c r="AA946" s="27"/>
      <c r="AB946" s="25"/>
      <c r="AC946" s="28"/>
    </row>
    <row r="947" spans="10:29" ht="12.75">
      <c r="J947" s="27"/>
      <c r="K947" s="27"/>
      <c r="L947" s="27"/>
      <c r="M947" s="27"/>
      <c r="N947" s="25"/>
      <c r="O947" s="28"/>
      <c r="Q947" s="27"/>
      <c r="R947" s="27"/>
      <c r="S947" s="27"/>
      <c r="T947" s="27"/>
      <c r="U947" s="25"/>
      <c r="V947" s="28"/>
      <c r="W947" s="15"/>
      <c r="X947" s="27"/>
      <c r="Y947" s="27"/>
      <c r="Z947" s="27"/>
      <c r="AA947" s="27"/>
      <c r="AB947" s="25"/>
      <c r="AC947" s="28"/>
    </row>
    <row r="948" spans="10:29" ht="12.75">
      <c r="J948" s="27"/>
      <c r="K948" s="27"/>
      <c r="L948" s="27"/>
      <c r="M948" s="27"/>
      <c r="N948" s="25"/>
      <c r="O948" s="28"/>
      <c r="Q948" s="27"/>
      <c r="R948" s="27"/>
      <c r="S948" s="27"/>
      <c r="T948" s="27"/>
      <c r="U948" s="25"/>
      <c r="V948" s="28"/>
      <c r="W948" s="15"/>
      <c r="X948" s="27"/>
      <c r="Y948" s="27"/>
      <c r="Z948" s="27"/>
      <c r="AA948" s="27"/>
      <c r="AB948" s="25"/>
      <c r="AC948" s="28"/>
    </row>
    <row r="949" spans="10:29" ht="12.75">
      <c r="J949" s="27"/>
      <c r="K949" s="27"/>
      <c r="L949" s="27"/>
      <c r="M949" s="27"/>
      <c r="N949" s="25"/>
      <c r="O949" s="28"/>
      <c r="Q949" s="27"/>
      <c r="R949" s="27"/>
      <c r="S949" s="27"/>
      <c r="T949" s="27"/>
      <c r="U949" s="25"/>
      <c r="V949" s="28"/>
      <c r="W949" s="15"/>
      <c r="X949" s="27"/>
      <c r="Y949" s="27"/>
      <c r="Z949" s="27"/>
      <c r="AA949" s="27"/>
      <c r="AB949" s="25"/>
      <c r="AC949" s="28"/>
    </row>
    <row r="950" spans="10:29" ht="12.75">
      <c r="J950" s="27"/>
      <c r="K950" s="27"/>
      <c r="L950" s="27"/>
      <c r="M950" s="27"/>
      <c r="N950" s="25"/>
      <c r="O950" s="28"/>
      <c r="Q950" s="27"/>
      <c r="R950" s="27"/>
      <c r="S950" s="27"/>
      <c r="T950" s="27"/>
      <c r="U950" s="25"/>
      <c r="V950" s="28"/>
      <c r="W950" s="15"/>
      <c r="X950" s="27"/>
      <c r="Y950" s="27"/>
      <c r="Z950" s="27"/>
      <c r="AA950" s="27"/>
      <c r="AB950" s="25"/>
      <c r="AC950" s="28"/>
    </row>
    <row r="951" spans="10:29" ht="12.75">
      <c r="J951" s="27"/>
      <c r="K951" s="27"/>
      <c r="L951" s="27"/>
      <c r="M951" s="27"/>
      <c r="N951" s="25"/>
      <c r="O951" s="28"/>
      <c r="Q951" s="27"/>
      <c r="R951" s="27"/>
      <c r="S951" s="27"/>
      <c r="T951" s="27"/>
      <c r="U951" s="25"/>
      <c r="V951" s="28"/>
      <c r="W951" s="15"/>
      <c r="X951" s="27"/>
      <c r="Y951" s="27"/>
      <c r="Z951" s="27"/>
      <c r="AA951" s="27"/>
      <c r="AB951" s="25"/>
      <c r="AC951" s="28"/>
    </row>
    <row r="952" spans="10:29" ht="12.75">
      <c r="J952" s="27"/>
      <c r="K952" s="27"/>
      <c r="L952" s="27"/>
      <c r="M952" s="27"/>
      <c r="N952" s="25"/>
      <c r="O952" s="28"/>
      <c r="Q952" s="27"/>
      <c r="R952" s="27"/>
      <c r="S952" s="27"/>
      <c r="T952" s="27"/>
      <c r="U952" s="25"/>
      <c r="V952" s="28"/>
      <c r="W952" s="15"/>
      <c r="X952" s="27"/>
      <c r="Y952" s="27"/>
      <c r="Z952" s="27"/>
      <c r="AA952" s="27"/>
      <c r="AB952" s="25"/>
      <c r="AC952" s="28"/>
    </row>
    <row r="953" spans="10:29" ht="12.75">
      <c r="J953" s="27"/>
      <c r="K953" s="27"/>
      <c r="L953" s="27"/>
      <c r="M953" s="27"/>
      <c r="N953" s="25"/>
      <c r="O953" s="28"/>
      <c r="Q953" s="27"/>
      <c r="R953" s="27"/>
      <c r="S953" s="27"/>
      <c r="T953" s="27"/>
      <c r="U953" s="25"/>
      <c r="V953" s="28"/>
      <c r="W953" s="15"/>
      <c r="X953" s="27"/>
      <c r="Y953" s="27"/>
      <c r="Z953" s="27"/>
      <c r="AA953" s="27"/>
      <c r="AB953" s="25"/>
      <c r="AC953" s="28"/>
    </row>
    <row r="954" spans="10:29" ht="12.75">
      <c r="J954" s="27"/>
      <c r="K954" s="27"/>
      <c r="L954" s="27"/>
      <c r="M954" s="27"/>
      <c r="N954" s="25"/>
      <c r="O954" s="28"/>
      <c r="Q954" s="27"/>
      <c r="R954" s="27"/>
      <c r="S954" s="27"/>
      <c r="T954" s="27"/>
      <c r="U954" s="25"/>
      <c r="V954" s="28"/>
      <c r="W954" s="15"/>
      <c r="X954" s="27"/>
      <c r="Y954" s="27"/>
      <c r="Z954" s="27"/>
      <c r="AA954" s="27"/>
      <c r="AB954" s="25"/>
      <c r="AC954" s="28"/>
    </row>
    <row r="955" spans="10:29" ht="12.75">
      <c r="J955" s="27"/>
      <c r="K955" s="27"/>
      <c r="L955" s="27"/>
      <c r="M955" s="27"/>
      <c r="N955" s="25"/>
      <c r="O955" s="28"/>
      <c r="Q955" s="27"/>
      <c r="R955" s="27"/>
      <c r="S955" s="27"/>
      <c r="T955" s="27"/>
      <c r="U955" s="25"/>
      <c r="V955" s="28"/>
      <c r="W955" s="15"/>
      <c r="X955" s="27"/>
      <c r="Y955" s="27"/>
      <c r="Z955" s="27"/>
      <c r="AA955" s="27"/>
      <c r="AB955" s="25"/>
      <c r="AC955" s="28"/>
    </row>
    <row r="956" spans="10:29" ht="12.75">
      <c r="J956" s="27"/>
      <c r="K956" s="27"/>
      <c r="L956" s="27"/>
      <c r="M956" s="27"/>
      <c r="N956" s="25"/>
      <c r="O956" s="28"/>
      <c r="Q956" s="27"/>
      <c r="R956" s="27"/>
      <c r="S956" s="27"/>
      <c r="T956" s="27"/>
      <c r="U956" s="25"/>
      <c r="V956" s="28"/>
      <c r="W956" s="15"/>
      <c r="X956" s="27"/>
      <c r="Y956" s="27"/>
      <c r="Z956" s="27"/>
      <c r="AA956" s="27"/>
      <c r="AB956" s="25"/>
      <c r="AC956" s="28"/>
    </row>
    <row r="957" spans="10:29" ht="12.75">
      <c r="J957" s="27"/>
      <c r="K957" s="27"/>
      <c r="L957" s="27"/>
      <c r="M957" s="27"/>
      <c r="N957" s="25"/>
      <c r="O957" s="28"/>
      <c r="Q957" s="27"/>
      <c r="R957" s="27"/>
      <c r="S957" s="27"/>
      <c r="T957" s="27"/>
      <c r="U957" s="25"/>
      <c r="V957" s="28"/>
      <c r="W957" s="15"/>
      <c r="X957" s="27"/>
      <c r="Y957" s="27"/>
      <c r="Z957" s="27"/>
      <c r="AA957" s="27"/>
      <c r="AB957" s="25"/>
      <c r="AC957" s="28"/>
    </row>
    <row r="958" spans="10:29" ht="12.75">
      <c r="J958" s="27"/>
      <c r="K958" s="27"/>
      <c r="L958" s="27"/>
      <c r="M958" s="27"/>
      <c r="N958" s="25"/>
      <c r="O958" s="28"/>
      <c r="Q958" s="27"/>
      <c r="R958" s="27"/>
      <c r="S958" s="27"/>
      <c r="T958" s="27"/>
      <c r="U958" s="25"/>
      <c r="V958" s="28"/>
      <c r="W958" s="15"/>
      <c r="X958" s="27"/>
      <c r="Y958" s="27"/>
      <c r="Z958" s="27"/>
      <c r="AA958" s="27"/>
      <c r="AB958" s="25"/>
      <c r="AC958" s="28"/>
    </row>
    <row r="959" spans="10:29" ht="12.75">
      <c r="J959" s="27"/>
      <c r="K959" s="27"/>
      <c r="L959" s="27"/>
      <c r="M959" s="27"/>
      <c r="N959" s="25"/>
      <c r="O959" s="28"/>
      <c r="Q959" s="27"/>
      <c r="R959" s="27"/>
      <c r="S959" s="27"/>
      <c r="T959" s="27"/>
      <c r="U959" s="25"/>
      <c r="V959" s="28"/>
      <c r="W959" s="15"/>
      <c r="X959" s="27"/>
      <c r="Y959" s="27"/>
      <c r="Z959" s="27"/>
      <c r="AA959" s="27"/>
      <c r="AB959" s="25"/>
      <c r="AC959" s="28"/>
    </row>
    <row r="960" spans="10:29" ht="12.75">
      <c r="J960" s="27"/>
      <c r="K960" s="27"/>
      <c r="L960" s="27"/>
      <c r="M960" s="27"/>
      <c r="N960" s="25"/>
      <c r="O960" s="28"/>
      <c r="Q960" s="27"/>
      <c r="R960" s="27"/>
      <c r="S960" s="27"/>
      <c r="T960" s="27"/>
      <c r="U960" s="25"/>
      <c r="V960" s="28"/>
      <c r="W960" s="15"/>
      <c r="X960" s="27"/>
      <c r="Y960" s="27"/>
      <c r="Z960" s="27"/>
      <c r="AA960" s="27"/>
      <c r="AB960" s="25"/>
      <c r="AC960" s="28"/>
    </row>
    <row r="961" spans="10:29" ht="12.75">
      <c r="J961" s="27"/>
      <c r="K961" s="27"/>
      <c r="L961" s="27"/>
      <c r="M961" s="27"/>
      <c r="N961" s="25"/>
      <c r="O961" s="28"/>
      <c r="Q961" s="27"/>
      <c r="R961" s="27"/>
      <c r="S961" s="27"/>
      <c r="T961" s="27"/>
      <c r="U961" s="25"/>
      <c r="V961" s="28"/>
      <c r="W961" s="15"/>
      <c r="X961" s="27"/>
      <c r="Y961" s="27"/>
      <c r="Z961" s="27"/>
      <c r="AA961" s="27"/>
      <c r="AB961" s="25"/>
      <c r="AC961" s="28"/>
    </row>
    <row r="962" spans="10:29" ht="12.75">
      <c r="J962" s="27"/>
      <c r="K962" s="27"/>
      <c r="L962" s="27"/>
      <c r="M962" s="27"/>
      <c r="N962" s="25"/>
      <c r="O962" s="28"/>
      <c r="Q962" s="27"/>
      <c r="R962" s="27"/>
      <c r="S962" s="27"/>
      <c r="T962" s="27"/>
      <c r="U962" s="25"/>
      <c r="V962" s="28"/>
      <c r="W962" s="15"/>
      <c r="X962" s="27"/>
      <c r="Y962" s="27"/>
      <c r="Z962" s="27"/>
      <c r="AA962" s="27"/>
      <c r="AB962" s="25"/>
      <c r="AC962" s="28"/>
    </row>
    <row r="963" spans="10:29" ht="12.75">
      <c r="J963" s="27"/>
      <c r="K963" s="27"/>
      <c r="L963" s="27"/>
      <c r="M963" s="27"/>
      <c r="N963" s="25"/>
      <c r="O963" s="28"/>
      <c r="Q963" s="27"/>
      <c r="R963" s="27"/>
      <c r="S963" s="27"/>
      <c r="T963" s="27"/>
      <c r="U963" s="25"/>
      <c r="V963" s="28"/>
      <c r="W963" s="15"/>
      <c r="X963" s="27"/>
      <c r="Y963" s="27"/>
      <c r="Z963" s="27"/>
      <c r="AA963" s="27"/>
      <c r="AB963" s="25"/>
      <c r="AC963" s="28"/>
    </row>
    <row r="964" spans="10:29" ht="12.75">
      <c r="J964" s="27"/>
      <c r="K964" s="27"/>
      <c r="L964" s="27"/>
      <c r="M964" s="27"/>
      <c r="N964" s="25"/>
      <c r="O964" s="28"/>
      <c r="Q964" s="27"/>
      <c r="R964" s="27"/>
      <c r="S964" s="27"/>
      <c r="T964" s="27"/>
      <c r="U964" s="25"/>
      <c r="V964" s="28"/>
      <c r="W964" s="15"/>
      <c r="X964" s="27"/>
      <c r="Y964" s="27"/>
      <c r="Z964" s="27"/>
      <c r="AA964" s="27"/>
      <c r="AB964" s="25"/>
      <c r="AC964" s="28"/>
    </row>
    <row r="965" spans="10:29" ht="12.75">
      <c r="J965" s="27"/>
      <c r="K965" s="27"/>
      <c r="L965" s="27"/>
      <c r="M965" s="27"/>
      <c r="N965" s="25"/>
      <c r="O965" s="28"/>
      <c r="Q965" s="27"/>
      <c r="R965" s="27"/>
      <c r="S965" s="27"/>
      <c r="T965" s="27"/>
      <c r="U965" s="25"/>
      <c r="V965" s="28"/>
      <c r="W965" s="15"/>
      <c r="X965" s="27"/>
      <c r="Y965" s="27"/>
      <c r="Z965" s="27"/>
      <c r="AA965" s="27"/>
      <c r="AB965" s="25"/>
      <c r="AC965" s="28"/>
    </row>
    <row r="966" spans="10:29" ht="12.75">
      <c r="J966" s="27"/>
      <c r="K966" s="27"/>
      <c r="L966" s="27"/>
      <c r="M966" s="27"/>
      <c r="N966" s="25"/>
      <c r="O966" s="28"/>
      <c r="Q966" s="27"/>
      <c r="R966" s="27"/>
      <c r="S966" s="27"/>
      <c r="T966" s="27"/>
      <c r="U966" s="25"/>
      <c r="V966" s="28"/>
      <c r="W966" s="15"/>
      <c r="X966" s="27"/>
      <c r="Y966" s="27"/>
      <c r="Z966" s="27"/>
      <c r="AA966" s="27"/>
      <c r="AB966" s="25"/>
      <c r="AC966" s="28"/>
    </row>
    <row r="967" spans="10:29" ht="12.75">
      <c r="J967" s="27"/>
      <c r="K967" s="27"/>
      <c r="L967" s="27"/>
      <c r="M967" s="27"/>
      <c r="N967" s="25"/>
      <c r="O967" s="28"/>
      <c r="Q967" s="27"/>
      <c r="R967" s="27"/>
      <c r="S967" s="27"/>
      <c r="T967" s="27"/>
      <c r="U967" s="25"/>
      <c r="V967" s="28"/>
      <c r="W967" s="15"/>
      <c r="X967" s="27"/>
      <c r="Y967" s="27"/>
      <c r="Z967" s="27"/>
      <c r="AA967" s="27"/>
      <c r="AB967" s="25"/>
      <c r="AC967" s="28"/>
    </row>
    <row r="968" spans="10:29" ht="12.75">
      <c r="J968" s="27"/>
      <c r="K968" s="27"/>
      <c r="L968" s="27"/>
      <c r="M968" s="27"/>
      <c r="N968" s="25"/>
      <c r="O968" s="28"/>
      <c r="Q968" s="27"/>
      <c r="R968" s="27"/>
      <c r="S968" s="27"/>
      <c r="T968" s="27"/>
      <c r="U968" s="25"/>
      <c r="V968" s="28"/>
      <c r="W968" s="15"/>
      <c r="X968" s="27"/>
      <c r="Y968" s="27"/>
      <c r="Z968" s="27"/>
      <c r="AA968" s="27"/>
      <c r="AB968" s="25"/>
      <c r="AC968" s="28"/>
    </row>
    <row r="969" spans="10:29" ht="12.75">
      <c r="J969" s="27"/>
      <c r="K969" s="27"/>
      <c r="L969" s="27"/>
      <c r="M969" s="27"/>
      <c r="N969" s="25"/>
      <c r="O969" s="28"/>
      <c r="Q969" s="27"/>
      <c r="R969" s="27"/>
      <c r="S969" s="27"/>
      <c r="T969" s="27"/>
      <c r="U969" s="25"/>
      <c r="V969" s="28"/>
      <c r="W969" s="15"/>
      <c r="X969" s="27"/>
      <c r="Y969" s="27"/>
      <c r="Z969" s="27"/>
      <c r="AA969" s="27"/>
      <c r="AB969" s="25"/>
      <c r="AC969" s="28"/>
    </row>
    <row r="970" spans="10:29" ht="12.75">
      <c r="J970" s="27"/>
      <c r="K970" s="27"/>
      <c r="L970" s="27"/>
      <c r="M970" s="27"/>
      <c r="N970" s="25"/>
      <c r="O970" s="28"/>
      <c r="Q970" s="27"/>
      <c r="R970" s="27"/>
      <c r="S970" s="27"/>
      <c r="T970" s="27"/>
      <c r="U970" s="25"/>
      <c r="V970" s="28"/>
      <c r="W970" s="15"/>
      <c r="X970" s="27"/>
      <c r="Y970" s="27"/>
      <c r="Z970" s="27"/>
      <c r="AA970" s="27"/>
      <c r="AB970" s="25"/>
      <c r="AC970" s="28"/>
    </row>
    <row r="971" spans="10:29" ht="12.75">
      <c r="J971" s="27"/>
      <c r="K971" s="27"/>
      <c r="L971" s="27"/>
      <c r="M971" s="27"/>
      <c r="N971" s="25"/>
      <c r="O971" s="28"/>
      <c r="Q971" s="27"/>
      <c r="R971" s="27"/>
      <c r="S971" s="27"/>
      <c r="T971" s="27"/>
      <c r="U971" s="25"/>
      <c r="V971" s="28"/>
      <c r="W971" s="15"/>
      <c r="X971" s="27"/>
      <c r="Y971" s="27"/>
      <c r="Z971" s="27"/>
      <c r="AA971" s="27"/>
      <c r="AB971" s="25"/>
      <c r="AC971" s="28"/>
    </row>
    <row r="972" spans="10:29" ht="12.75">
      <c r="J972" s="27"/>
      <c r="K972" s="27"/>
      <c r="L972" s="27"/>
      <c r="M972" s="27"/>
      <c r="N972" s="25"/>
      <c r="O972" s="28"/>
      <c r="Q972" s="27"/>
      <c r="R972" s="27"/>
      <c r="S972" s="27"/>
      <c r="T972" s="27"/>
      <c r="U972" s="25"/>
      <c r="V972" s="28"/>
      <c r="W972" s="15"/>
      <c r="X972" s="27"/>
      <c r="Y972" s="27"/>
      <c r="Z972" s="27"/>
      <c r="AA972" s="27"/>
      <c r="AB972" s="25"/>
      <c r="AC972" s="28"/>
    </row>
    <row r="973" spans="10:29" ht="12.75">
      <c r="J973" s="27"/>
      <c r="K973" s="27"/>
      <c r="L973" s="27"/>
      <c r="M973" s="27"/>
      <c r="N973" s="25"/>
      <c r="O973" s="28"/>
      <c r="Q973" s="27"/>
      <c r="R973" s="27"/>
      <c r="S973" s="27"/>
      <c r="T973" s="27"/>
      <c r="U973" s="25"/>
      <c r="V973" s="28"/>
      <c r="W973" s="15"/>
      <c r="X973" s="27"/>
      <c r="Y973" s="27"/>
      <c r="Z973" s="27"/>
      <c r="AA973" s="27"/>
      <c r="AB973" s="25"/>
      <c r="AC973" s="28"/>
    </row>
    <row r="974" spans="10:29" ht="12.75">
      <c r="J974" s="27"/>
      <c r="K974" s="27"/>
      <c r="L974" s="27"/>
      <c r="M974" s="27"/>
      <c r="N974" s="25"/>
      <c r="O974" s="28"/>
      <c r="Q974" s="27"/>
      <c r="R974" s="27"/>
      <c r="S974" s="27"/>
      <c r="T974" s="27"/>
      <c r="U974" s="25"/>
      <c r="V974" s="28"/>
      <c r="W974" s="15"/>
      <c r="X974" s="27"/>
      <c r="Y974" s="27"/>
      <c r="Z974" s="27"/>
      <c r="AA974" s="27"/>
      <c r="AB974" s="25"/>
      <c r="AC974" s="28"/>
    </row>
    <row r="975" spans="10:29" ht="12.75">
      <c r="J975" s="27"/>
      <c r="K975" s="27"/>
      <c r="L975" s="27"/>
      <c r="M975" s="27"/>
      <c r="N975" s="25"/>
      <c r="O975" s="28"/>
      <c r="Q975" s="27"/>
      <c r="R975" s="27"/>
      <c r="S975" s="27"/>
      <c r="T975" s="27"/>
      <c r="U975" s="25"/>
      <c r="V975" s="28"/>
      <c r="W975" s="15"/>
      <c r="X975" s="27"/>
      <c r="Y975" s="27"/>
      <c r="Z975" s="27"/>
      <c r="AA975" s="27"/>
      <c r="AB975" s="25"/>
      <c r="AC975" s="28"/>
    </row>
    <row r="976" spans="10:29" ht="12.75">
      <c r="J976" s="27"/>
      <c r="K976" s="27"/>
      <c r="L976" s="27"/>
      <c r="M976" s="27"/>
      <c r="N976" s="25"/>
      <c r="O976" s="28"/>
      <c r="Q976" s="27"/>
      <c r="R976" s="27"/>
      <c r="S976" s="27"/>
      <c r="T976" s="27"/>
      <c r="U976" s="25"/>
      <c r="V976" s="28"/>
      <c r="W976" s="15"/>
      <c r="X976" s="27"/>
      <c r="Y976" s="27"/>
      <c r="Z976" s="27"/>
      <c r="AA976" s="27"/>
      <c r="AB976" s="25"/>
      <c r="AC976" s="28"/>
    </row>
    <row r="977" spans="10:29" ht="12.75">
      <c r="J977" s="27"/>
      <c r="K977" s="27"/>
      <c r="L977" s="27"/>
      <c r="M977" s="27"/>
      <c r="N977" s="25"/>
      <c r="O977" s="28"/>
      <c r="Q977" s="27"/>
      <c r="R977" s="27"/>
      <c r="S977" s="27"/>
      <c r="T977" s="27"/>
      <c r="U977" s="25"/>
      <c r="V977" s="28"/>
      <c r="W977" s="15"/>
      <c r="X977" s="27"/>
      <c r="Y977" s="27"/>
      <c r="Z977" s="27"/>
      <c r="AA977" s="27"/>
      <c r="AB977" s="25"/>
      <c r="AC977" s="28"/>
    </row>
    <row r="978" spans="10:29" ht="12.75">
      <c r="J978" s="27"/>
      <c r="K978" s="27"/>
      <c r="L978" s="27"/>
      <c r="M978" s="27"/>
      <c r="N978" s="25"/>
      <c r="O978" s="28"/>
      <c r="Q978" s="27"/>
      <c r="R978" s="27"/>
      <c r="S978" s="27"/>
      <c r="T978" s="27"/>
      <c r="U978" s="25"/>
      <c r="V978" s="28"/>
      <c r="W978" s="15"/>
      <c r="X978" s="27"/>
      <c r="Y978" s="27"/>
      <c r="Z978" s="27"/>
      <c r="AA978" s="27"/>
      <c r="AB978" s="25"/>
      <c r="AC978" s="28"/>
    </row>
    <row r="979" spans="10:29" ht="12.75">
      <c r="J979" s="27"/>
      <c r="K979" s="27"/>
      <c r="L979" s="27"/>
      <c r="M979" s="27"/>
      <c r="N979" s="25"/>
      <c r="O979" s="28"/>
      <c r="Q979" s="27"/>
      <c r="R979" s="27"/>
      <c r="S979" s="27"/>
      <c r="T979" s="27"/>
      <c r="U979" s="25"/>
      <c r="V979" s="28"/>
      <c r="W979" s="15"/>
      <c r="X979" s="27"/>
      <c r="Y979" s="27"/>
      <c r="Z979" s="27"/>
      <c r="AA979" s="27"/>
      <c r="AB979" s="25"/>
      <c r="AC979" s="28"/>
    </row>
    <row r="980" spans="10:29" ht="12.75">
      <c r="J980" s="27"/>
      <c r="K980" s="27"/>
      <c r="L980" s="27"/>
      <c r="M980" s="27"/>
      <c r="N980" s="25"/>
      <c r="O980" s="28"/>
      <c r="Q980" s="27"/>
      <c r="R980" s="27"/>
      <c r="S980" s="27"/>
      <c r="T980" s="27"/>
      <c r="U980" s="25"/>
      <c r="V980" s="28"/>
      <c r="W980" s="15"/>
      <c r="X980" s="27"/>
      <c r="Y980" s="27"/>
      <c r="Z980" s="27"/>
      <c r="AA980" s="27"/>
      <c r="AB980" s="25"/>
      <c r="AC980" s="28"/>
    </row>
    <row r="981" spans="10:29" ht="12.75">
      <c r="J981" s="27"/>
      <c r="K981" s="27"/>
      <c r="L981" s="27"/>
      <c r="M981" s="27"/>
      <c r="N981" s="25"/>
      <c r="O981" s="28"/>
      <c r="Q981" s="27"/>
      <c r="R981" s="27"/>
      <c r="S981" s="27"/>
      <c r="T981" s="27"/>
      <c r="U981" s="25"/>
      <c r="V981" s="28"/>
      <c r="W981" s="15"/>
      <c r="X981" s="27"/>
      <c r="Y981" s="27"/>
      <c r="Z981" s="27"/>
      <c r="AA981" s="27"/>
      <c r="AB981" s="25"/>
      <c r="AC981" s="28"/>
    </row>
    <row r="982" spans="10:29" ht="12.75">
      <c r="J982" s="27"/>
      <c r="K982" s="27"/>
      <c r="L982" s="27"/>
      <c r="M982" s="27"/>
      <c r="N982" s="25"/>
      <c r="O982" s="28"/>
      <c r="Q982" s="27"/>
      <c r="R982" s="27"/>
      <c r="S982" s="27"/>
      <c r="T982" s="27"/>
      <c r="U982" s="25"/>
      <c r="V982" s="28"/>
      <c r="W982" s="15"/>
      <c r="X982" s="27"/>
      <c r="Y982" s="27"/>
      <c r="Z982" s="27"/>
      <c r="AA982" s="27"/>
      <c r="AB982" s="25"/>
      <c r="AC982" s="28"/>
    </row>
    <row r="983" spans="10:29" ht="12.75">
      <c r="J983" s="27"/>
      <c r="K983" s="27"/>
      <c r="L983" s="27"/>
      <c r="M983" s="27"/>
      <c r="N983" s="25"/>
      <c r="O983" s="28"/>
      <c r="Q983" s="27"/>
      <c r="R983" s="27"/>
      <c r="S983" s="27"/>
      <c r="T983" s="27"/>
      <c r="U983" s="25"/>
      <c r="V983" s="28"/>
      <c r="W983" s="15"/>
      <c r="X983" s="27"/>
      <c r="Y983" s="27"/>
      <c r="Z983" s="27"/>
      <c r="AA983" s="27"/>
      <c r="AB983" s="25"/>
      <c r="AC983" s="28"/>
    </row>
    <row r="984" spans="10:29" ht="12.75">
      <c r="J984" s="27"/>
      <c r="K984" s="27"/>
      <c r="L984" s="27"/>
      <c r="M984" s="27"/>
      <c r="N984" s="25"/>
      <c r="O984" s="28"/>
      <c r="Q984" s="27"/>
      <c r="R984" s="27"/>
      <c r="S984" s="27"/>
      <c r="T984" s="27"/>
      <c r="U984" s="25"/>
      <c r="V984" s="28"/>
      <c r="W984" s="15"/>
      <c r="X984" s="27"/>
      <c r="Y984" s="27"/>
      <c r="Z984" s="27"/>
      <c r="AA984" s="27"/>
      <c r="AB984" s="25"/>
      <c r="AC984" s="28"/>
    </row>
    <row r="985" spans="10:29" ht="12.75">
      <c r="J985" s="27"/>
      <c r="K985" s="27"/>
      <c r="L985" s="27"/>
      <c r="M985" s="27"/>
      <c r="N985" s="25"/>
      <c r="O985" s="28"/>
      <c r="Q985" s="27"/>
      <c r="R985" s="27"/>
      <c r="S985" s="27"/>
      <c r="T985" s="27"/>
      <c r="U985" s="25"/>
      <c r="V985" s="28"/>
      <c r="W985" s="15"/>
      <c r="X985" s="27"/>
      <c r="Y985" s="27"/>
      <c r="Z985" s="27"/>
      <c r="AA985" s="27"/>
      <c r="AB985" s="25"/>
      <c r="AC985" s="28"/>
    </row>
    <row r="986" spans="10:29" ht="12.75">
      <c r="J986" s="27"/>
      <c r="K986" s="27"/>
      <c r="L986" s="27"/>
      <c r="M986" s="27"/>
      <c r="N986" s="25"/>
      <c r="O986" s="28"/>
      <c r="Q986" s="27"/>
      <c r="R986" s="27"/>
      <c r="S986" s="27"/>
      <c r="T986" s="27"/>
      <c r="U986" s="25"/>
      <c r="V986" s="28"/>
      <c r="W986" s="15"/>
      <c r="X986" s="27"/>
      <c r="Y986" s="27"/>
      <c r="Z986" s="27"/>
      <c r="AA986" s="27"/>
      <c r="AB986" s="25"/>
      <c r="AC986" s="28"/>
    </row>
    <row r="987" spans="10:29" ht="12.75">
      <c r="J987" s="27"/>
      <c r="K987" s="27"/>
      <c r="L987" s="27"/>
      <c r="M987" s="27"/>
      <c r="N987" s="25"/>
      <c r="O987" s="28"/>
      <c r="Q987" s="27"/>
      <c r="R987" s="27"/>
      <c r="S987" s="27"/>
      <c r="T987" s="27"/>
      <c r="U987" s="25"/>
      <c r="V987" s="28"/>
      <c r="W987" s="15"/>
      <c r="X987" s="27"/>
      <c r="Y987" s="27"/>
      <c r="Z987" s="27"/>
      <c r="AA987" s="27"/>
      <c r="AB987" s="25"/>
      <c r="AC987" s="28"/>
    </row>
    <row r="988" spans="10:29" ht="12.75">
      <c r="J988" s="27"/>
      <c r="K988" s="27"/>
      <c r="L988" s="27"/>
      <c r="M988" s="27"/>
      <c r="N988" s="25"/>
      <c r="O988" s="28"/>
      <c r="Q988" s="27"/>
      <c r="R988" s="27"/>
      <c r="S988" s="27"/>
      <c r="T988" s="27"/>
      <c r="U988" s="25"/>
      <c r="V988" s="28"/>
      <c r="W988" s="15"/>
      <c r="X988" s="27"/>
      <c r="Y988" s="27"/>
      <c r="Z988" s="27"/>
      <c r="AA988" s="27"/>
      <c r="AB988" s="25"/>
      <c r="AC988" s="28"/>
    </row>
    <row r="989" spans="10:29" ht="12.75">
      <c r="J989" s="27"/>
      <c r="K989" s="27"/>
      <c r="L989" s="27"/>
      <c r="M989" s="27"/>
      <c r="N989" s="25"/>
      <c r="O989" s="28"/>
      <c r="Q989" s="27"/>
      <c r="R989" s="27"/>
      <c r="S989" s="27"/>
      <c r="T989" s="27"/>
      <c r="U989" s="25"/>
      <c r="V989" s="28"/>
      <c r="W989" s="15"/>
      <c r="X989" s="27"/>
      <c r="Y989" s="27"/>
      <c r="Z989" s="27"/>
      <c r="AA989" s="27"/>
      <c r="AB989" s="25"/>
      <c r="AC989" s="28"/>
    </row>
    <row r="990" spans="10:29" ht="12.75">
      <c r="J990" s="27"/>
      <c r="K990" s="27"/>
      <c r="L990" s="27"/>
      <c r="M990" s="27"/>
      <c r="N990" s="25"/>
      <c r="O990" s="28"/>
      <c r="Q990" s="27"/>
      <c r="R990" s="27"/>
      <c r="S990" s="27"/>
      <c r="T990" s="27"/>
      <c r="U990" s="25"/>
      <c r="V990" s="28"/>
      <c r="W990" s="15"/>
      <c r="X990" s="27"/>
      <c r="Y990" s="27"/>
      <c r="Z990" s="27"/>
      <c r="AA990" s="27"/>
      <c r="AB990" s="25"/>
      <c r="AC990" s="28"/>
    </row>
    <row r="991" spans="10:29" ht="12.75">
      <c r="J991" s="27"/>
      <c r="K991" s="27"/>
      <c r="L991" s="27"/>
      <c r="M991" s="27"/>
      <c r="N991" s="25"/>
      <c r="O991" s="28"/>
      <c r="Q991" s="27"/>
      <c r="R991" s="27"/>
      <c r="S991" s="27"/>
      <c r="T991" s="27"/>
      <c r="U991" s="25"/>
      <c r="V991" s="28"/>
      <c r="W991" s="15"/>
      <c r="X991" s="27"/>
      <c r="Y991" s="27"/>
      <c r="Z991" s="27"/>
      <c r="AA991" s="27"/>
      <c r="AB991" s="25"/>
      <c r="AC991" s="28"/>
    </row>
    <row r="992" spans="10:29" ht="12.75">
      <c r="J992" s="27"/>
      <c r="K992" s="27"/>
      <c r="L992" s="27"/>
      <c r="M992" s="27"/>
      <c r="N992" s="25"/>
      <c r="O992" s="28"/>
      <c r="Q992" s="27"/>
      <c r="R992" s="27"/>
      <c r="S992" s="27"/>
      <c r="T992" s="27"/>
      <c r="U992" s="25"/>
      <c r="V992" s="28"/>
      <c r="W992" s="15"/>
      <c r="X992" s="27"/>
      <c r="Y992" s="27"/>
      <c r="Z992" s="27"/>
      <c r="AA992" s="27"/>
      <c r="AB992" s="25"/>
      <c r="AC992" s="28"/>
    </row>
    <row r="993" spans="10:29" ht="12.75">
      <c r="J993" s="27"/>
      <c r="K993" s="27"/>
      <c r="L993" s="27"/>
      <c r="M993" s="27"/>
      <c r="N993" s="25"/>
      <c r="O993" s="28"/>
      <c r="Q993" s="27"/>
      <c r="R993" s="27"/>
      <c r="S993" s="27"/>
      <c r="T993" s="27"/>
      <c r="U993" s="25"/>
      <c r="V993" s="28"/>
      <c r="W993" s="15"/>
      <c r="X993" s="27"/>
      <c r="Y993" s="27"/>
      <c r="Z993" s="27"/>
      <c r="AA993" s="27"/>
      <c r="AB993" s="25"/>
      <c r="AC993" s="28"/>
    </row>
    <row r="994" spans="10:29" ht="12.75">
      <c r="J994" s="27"/>
      <c r="K994" s="27"/>
      <c r="L994" s="27"/>
      <c r="M994" s="27"/>
      <c r="N994" s="25"/>
      <c r="O994" s="28"/>
      <c r="Q994" s="27"/>
      <c r="R994" s="27"/>
      <c r="S994" s="27"/>
      <c r="T994" s="27"/>
      <c r="U994" s="25"/>
      <c r="V994" s="28"/>
      <c r="W994" s="15"/>
      <c r="X994" s="27"/>
      <c r="Y994" s="27"/>
      <c r="Z994" s="27"/>
      <c r="AA994" s="27"/>
      <c r="AB994" s="25"/>
      <c r="AC994" s="28"/>
    </row>
    <row r="995" spans="10:29" ht="12.75">
      <c r="J995" s="27"/>
      <c r="K995" s="27"/>
      <c r="L995" s="27"/>
      <c r="M995" s="27"/>
      <c r="N995" s="25"/>
      <c r="O995" s="28"/>
      <c r="Q995" s="27"/>
      <c r="R995" s="27"/>
      <c r="S995" s="27"/>
      <c r="T995" s="27"/>
      <c r="U995" s="25"/>
      <c r="V995" s="28"/>
      <c r="W995" s="15"/>
      <c r="X995" s="27"/>
      <c r="Y995" s="27"/>
      <c r="Z995" s="27"/>
      <c r="AA995" s="27"/>
      <c r="AB995" s="25"/>
      <c r="AC995" s="28"/>
    </row>
    <row r="996" spans="10:29" ht="12.75">
      <c r="J996" s="27"/>
      <c r="K996" s="27"/>
      <c r="L996" s="27"/>
      <c r="M996" s="27"/>
      <c r="N996" s="25"/>
      <c r="O996" s="28"/>
      <c r="Q996" s="27"/>
      <c r="R996" s="27"/>
      <c r="S996" s="27"/>
      <c r="T996" s="27"/>
      <c r="U996" s="25"/>
      <c r="V996" s="28"/>
      <c r="W996" s="15"/>
      <c r="X996" s="27"/>
      <c r="Y996" s="27"/>
      <c r="Z996" s="27"/>
      <c r="AA996" s="27"/>
      <c r="AB996" s="25"/>
      <c r="AC996" s="28"/>
    </row>
    <row r="997" spans="10:29" ht="12.75">
      <c r="J997" s="27"/>
      <c r="K997" s="27"/>
      <c r="L997" s="27"/>
      <c r="M997" s="27"/>
      <c r="N997" s="25"/>
      <c r="O997" s="28"/>
      <c r="Q997" s="27"/>
      <c r="R997" s="27"/>
      <c r="S997" s="27"/>
      <c r="T997" s="27"/>
      <c r="U997" s="25"/>
      <c r="V997" s="28"/>
      <c r="W997" s="15"/>
      <c r="X997" s="27"/>
      <c r="Y997" s="27"/>
      <c r="Z997" s="27"/>
      <c r="AA997" s="27"/>
      <c r="AB997" s="25"/>
      <c r="AC997" s="28"/>
    </row>
    <row r="998" spans="10:29" ht="12.75">
      <c r="J998" s="27"/>
      <c r="K998" s="27"/>
      <c r="L998" s="27"/>
      <c r="M998" s="27"/>
      <c r="N998" s="25"/>
      <c r="O998" s="28"/>
      <c r="Q998" s="27"/>
      <c r="R998" s="27"/>
      <c r="S998" s="27"/>
      <c r="T998" s="27"/>
      <c r="U998" s="25"/>
      <c r="V998" s="28"/>
      <c r="W998" s="15"/>
      <c r="X998" s="27"/>
      <c r="Y998" s="27"/>
      <c r="Z998" s="27"/>
      <c r="AA998" s="27"/>
      <c r="AB998" s="25"/>
      <c r="AC998" s="28"/>
    </row>
    <row r="999" spans="10:29" ht="12.75">
      <c r="J999" s="27"/>
      <c r="K999" s="27"/>
      <c r="L999" s="27"/>
      <c r="M999" s="27"/>
      <c r="N999" s="25"/>
      <c r="O999" s="28"/>
      <c r="Q999" s="27"/>
      <c r="R999" s="27"/>
      <c r="S999" s="27"/>
      <c r="T999" s="27"/>
      <c r="U999" s="25"/>
      <c r="V999" s="28"/>
      <c r="W999" s="15"/>
      <c r="X999" s="27"/>
      <c r="Y999" s="27"/>
      <c r="Z999" s="27"/>
      <c r="AA999" s="27"/>
      <c r="AB999" s="25"/>
      <c r="AC999" s="28"/>
    </row>
    <row r="1000" spans="10:29" ht="12.75">
      <c r="J1000" s="27"/>
      <c r="K1000" s="27"/>
      <c r="L1000" s="27"/>
      <c r="M1000" s="27"/>
      <c r="N1000" s="25"/>
      <c r="O1000" s="28"/>
      <c r="Q1000" s="27"/>
      <c r="R1000" s="27"/>
      <c r="S1000" s="27"/>
      <c r="T1000" s="27"/>
      <c r="U1000" s="25"/>
      <c r="V1000" s="28"/>
      <c r="W1000" s="15"/>
      <c r="X1000" s="27"/>
      <c r="Y1000" s="27"/>
      <c r="Z1000" s="27"/>
      <c r="AA1000" s="27"/>
      <c r="AB1000" s="25"/>
      <c r="AC1000" s="28"/>
    </row>
    <row r="1001" spans="10:29" ht="12.75">
      <c r="J1001" s="27"/>
      <c r="K1001" s="27"/>
      <c r="L1001" s="27"/>
      <c r="M1001" s="27"/>
      <c r="N1001" s="25"/>
      <c r="O1001" s="28"/>
      <c r="Q1001" s="27"/>
      <c r="R1001" s="27"/>
      <c r="S1001" s="27"/>
      <c r="T1001" s="27"/>
      <c r="U1001" s="25"/>
      <c r="V1001" s="28"/>
      <c r="W1001" s="15"/>
      <c r="X1001" s="27"/>
      <c r="Y1001" s="27"/>
      <c r="Z1001" s="27"/>
      <c r="AA1001" s="27"/>
      <c r="AB1001" s="25"/>
      <c r="AC1001" s="28"/>
    </row>
    <row r="1002" spans="10:29" ht="12.75">
      <c r="J1002" s="27"/>
      <c r="K1002" s="27"/>
      <c r="L1002" s="27"/>
      <c r="M1002" s="27"/>
      <c r="N1002" s="25"/>
      <c r="O1002" s="28"/>
      <c r="Q1002" s="27"/>
      <c r="R1002" s="27"/>
      <c r="S1002" s="27"/>
      <c r="T1002" s="27"/>
      <c r="U1002" s="25"/>
      <c r="V1002" s="28"/>
      <c r="W1002" s="15"/>
      <c r="X1002" s="27"/>
      <c r="Y1002" s="27"/>
      <c r="Z1002" s="27"/>
      <c r="AA1002" s="27"/>
      <c r="AB1002" s="25"/>
      <c r="AC1002" s="28"/>
    </row>
    <row r="1003" spans="10:29" ht="12.75">
      <c r="J1003" s="27"/>
      <c r="K1003" s="27"/>
      <c r="L1003" s="27"/>
      <c r="M1003" s="27"/>
      <c r="N1003" s="25"/>
      <c r="O1003" s="28"/>
      <c r="Q1003" s="27"/>
      <c r="R1003" s="27"/>
      <c r="S1003" s="27"/>
      <c r="T1003" s="27"/>
      <c r="U1003" s="25"/>
      <c r="V1003" s="28"/>
      <c r="W1003" s="15"/>
      <c r="X1003" s="27"/>
      <c r="Y1003" s="27"/>
      <c r="Z1003" s="27"/>
      <c r="AA1003" s="27"/>
      <c r="AB1003" s="25"/>
      <c r="AC1003" s="28"/>
    </row>
    <row r="1004" spans="10:29" ht="12.75">
      <c r="J1004" s="27"/>
      <c r="K1004" s="27"/>
      <c r="L1004" s="27"/>
      <c r="M1004" s="27"/>
      <c r="N1004" s="25"/>
      <c r="O1004" s="28"/>
      <c r="Q1004" s="27"/>
      <c r="R1004" s="27"/>
      <c r="S1004" s="27"/>
      <c r="T1004" s="27"/>
      <c r="U1004" s="25"/>
      <c r="V1004" s="28"/>
      <c r="W1004" s="15"/>
      <c r="X1004" s="27"/>
      <c r="Y1004" s="27"/>
      <c r="Z1004" s="27"/>
      <c r="AA1004" s="27"/>
      <c r="AB1004" s="25"/>
      <c r="AC1004" s="28"/>
    </row>
    <row r="1005" spans="10:29" ht="12.75">
      <c r="J1005" s="27"/>
      <c r="K1005" s="27"/>
      <c r="L1005" s="27"/>
      <c r="M1005" s="27"/>
      <c r="N1005" s="25"/>
      <c r="O1005" s="28"/>
      <c r="Q1005" s="27"/>
      <c r="R1005" s="27"/>
      <c r="S1005" s="27"/>
      <c r="T1005" s="27"/>
      <c r="U1005" s="25"/>
      <c r="V1005" s="28"/>
      <c r="W1005" s="15"/>
      <c r="X1005" s="27"/>
      <c r="Y1005" s="27"/>
      <c r="Z1005" s="27"/>
      <c r="AA1005" s="27"/>
      <c r="AB1005" s="25"/>
      <c r="AC1005" s="28"/>
    </row>
    <row r="1006" spans="10:29" ht="12.75">
      <c r="J1006" s="27"/>
      <c r="K1006" s="27"/>
      <c r="L1006" s="27"/>
      <c r="M1006" s="27"/>
      <c r="N1006" s="25"/>
      <c r="O1006" s="28"/>
      <c r="Q1006" s="27"/>
      <c r="R1006" s="27"/>
      <c r="S1006" s="27"/>
      <c r="T1006" s="27"/>
      <c r="U1006" s="25"/>
      <c r="V1006" s="28"/>
      <c r="W1006" s="15"/>
      <c r="X1006" s="27"/>
      <c r="Y1006" s="27"/>
      <c r="Z1006" s="27"/>
      <c r="AA1006" s="27"/>
      <c r="AB1006" s="25"/>
      <c r="AC1006" s="28"/>
    </row>
    <row r="1007" spans="10:29" ht="12.75">
      <c r="J1007" s="27"/>
      <c r="K1007" s="27"/>
      <c r="L1007" s="27"/>
      <c r="M1007" s="27"/>
      <c r="N1007" s="25"/>
      <c r="O1007" s="28"/>
      <c r="Q1007" s="27"/>
      <c r="R1007" s="27"/>
      <c r="S1007" s="27"/>
      <c r="T1007" s="27"/>
      <c r="U1007" s="25"/>
      <c r="V1007" s="28"/>
      <c r="W1007" s="15"/>
      <c r="X1007" s="27"/>
      <c r="Y1007" s="27"/>
      <c r="Z1007" s="27"/>
      <c r="AA1007" s="27"/>
      <c r="AB1007" s="25"/>
      <c r="AC1007" s="28"/>
    </row>
    <row r="1008" spans="10:29" ht="12.75">
      <c r="J1008" s="27"/>
      <c r="K1008" s="27"/>
      <c r="L1008" s="27"/>
      <c r="M1008" s="27"/>
      <c r="N1008" s="25"/>
      <c r="O1008" s="28"/>
      <c r="Q1008" s="27"/>
      <c r="R1008" s="27"/>
      <c r="S1008" s="27"/>
      <c r="T1008" s="27"/>
      <c r="U1008" s="25"/>
      <c r="V1008" s="28"/>
      <c r="W1008" s="15"/>
      <c r="X1008" s="27"/>
      <c r="Y1008" s="27"/>
      <c r="Z1008" s="27"/>
      <c r="AA1008" s="27"/>
      <c r="AB1008" s="25"/>
      <c r="AC1008" s="28"/>
    </row>
    <row r="1009" spans="10:29" ht="12.75">
      <c r="J1009" s="27"/>
      <c r="K1009" s="27"/>
      <c r="L1009" s="27"/>
      <c r="M1009" s="27"/>
      <c r="N1009" s="25"/>
      <c r="O1009" s="28"/>
      <c r="Q1009" s="27"/>
      <c r="R1009" s="27"/>
      <c r="S1009" s="27"/>
      <c r="T1009" s="27"/>
      <c r="U1009" s="25"/>
      <c r="V1009" s="28"/>
      <c r="W1009" s="15"/>
      <c r="X1009" s="27"/>
      <c r="Y1009" s="27"/>
      <c r="Z1009" s="27"/>
      <c r="AA1009" s="27"/>
      <c r="AB1009" s="25"/>
      <c r="AC1009" s="28"/>
    </row>
    <row r="1010" spans="10:29" ht="12.75">
      <c r="J1010" s="27"/>
      <c r="K1010" s="27"/>
      <c r="L1010" s="27"/>
      <c r="M1010" s="27"/>
      <c r="N1010" s="25"/>
      <c r="O1010" s="28"/>
      <c r="Q1010" s="27"/>
      <c r="R1010" s="27"/>
      <c r="S1010" s="27"/>
      <c r="T1010" s="27"/>
      <c r="U1010" s="25"/>
      <c r="V1010" s="28"/>
      <c r="W1010" s="15"/>
      <c r="X1010" s="27"/>
      <c r="Y1010" s="27"/>
      <c r="Z1010" s="27"/>
      <c r="AA1010" s="27"/>
      <c r="AB1010" s="25"/>
      <c r="AC1010" s="28"/>
    </row>
    <row r="1011" spans="10:29" ht="12.75">
      <c r="J1011" s="27"/>
      <c r="K1011" s="27"/>
      <c r="L1011" s="27"/>
      <c r="M1011" s="27"/>
      <c r="N1011" s="25"/>
      <c r="O1011" s="28"/>
      <c r="Q1011" s="27"/>
      <c r="R1011" s="27"/>
      <c r="S1011" s="27"/>
      <c r="T1011" s="27"/>
      <c r="U1011" s="25"/>
      <c r="V1011" s="28"/>
      <c r="W1011" s="15"/>
      <c r="X1011" s="27"/>
      <c r="Y1011" s="27"/>
      <c r="Z1011" s="27"/>
      <c r="AA1011" s="27"/>
      <c r="AB1011" s="25"/>
      <c r="AC1011" s="28"/>
    </row>
    <row r="1012" spans="10:29" ht="12.75">
      <c r="J1012" s="27"/>
      <c r="K1012" s="27"/>
      <c r="L1012" s="27"/>
      <c r="M1012" s="27"/>
      <c r="N1012" s="25"/>
      <c r="O1012" s="28"/>
      <c r="Q1012" s="27"/>
      <c r="R1012" s="27"/>
      <c r="S1012" s="27"/>
      <c r="T1012" s="27"/>
      <c r="U1012" s="25"/>
      <c r="V1012" s="28"/>
      <c r="W1012" s="15"/>
      <c r="X1012" s="27"/>
      <c r="Y1012" s="27"/>
      <c r="Z1012" s="27"/>
      <c r="AA1012" s="27"/>
      <c r="AB1012" s="25"/>
      <c r="AC1012" s="28"/>
    </row>
    <row r="1013" spans="10:29" ht="12.75">
      <c r="J1013" s="27"/>
      <c r="K1013" s="27"/>
      <c r="L1013" s="27"/>
      <c r="M1013" s="27"/>
      <c r="N1013" s="25"/>
      <c r="O1013" s="28"/>
      <c r="Q1013" s="27"/>
      <c r="R1013" s="27"/>
      <c r="S1013" s="27"/>
      <c r="T1013" s="27"/>
      <c r="U1013" s="25"/>
      <c r="V1013" s="28"/>
      <c r="W1013" s="15"/>
      <c r="X1013" s="27"/>
      <c r="Y1013" s="27"/>
      <c r="Z1013" s="27"/>
      <c r="AA1013" s="27"/>
      <c r="AB1013" s="25"/>
      <c r="AC1013" s="28"/>
    </row>
    <row r="1014" spans="10:29" ht="12.75">
      <c r="J1014" s="27"/>
      <c r="K1014" s="27"/>
      <c r="L1014" s="27"/>
      <c r="M1014" s="27"/>
      <c r="N1014" s="25"/>
      <c r="O1014" s="28"/>
      <c r="Q1014" s="27"/>
      <c r="R1014" s="27"/>
      <c r="S1014" s="27"/>
      <c r="T1014" s="27"/>
      <c r="U1014" s="25"/>
      <c r="V1014" s="28"/>
      <c r="W1014" s="15"/>
      <c r="X1014" s="27"/>
      <c r="Y1014" s="27"/>
      <c r="Z1014" s="27"/>
      <c r="AA1014" s="27"/>
      <c r="AB1014" s="25"/>
      <c r="AC1014" s="28"/>
    </row>
    <row r="1015" spans="10:29" ht="12.75">
      <c r="J1015" s="27"/>
      <c r="K1015" s="27"/>
      <c r="L1015" s="27"/>
      <c r="M1015" s="27"/>
      <c r="N1015" s="25"/>
      <c r="O1015" s="28"/>
      <c r="Q1015" s="27"/>
      <c r="R1015" s="27"/>
      <c r="S1015" s="27"/>
      <c r="T1015" s="27"/>
      <c r="U1015" s="25"/>
      <c r="V1015" s="28"/>
      <c r="W1015" s="15"/>
      <c r="X1015" s="27"/>
      <c r="Y1015" s="27"/>
      <c r="Z1015" s="27"/>
      <c r="AA1015" s="27"/>
      <c r="AB1015" s="25"/>
      <c r="AC1015" s="28"/>
    </row>
    <row r="1016" spans="10:29" ht="12.75">
      <c r="J1016" s="27"/>
      <c r="K1016" s="27"/>
      <c r="L1016" s="27"/>
      <c r="M1016" s="27"/>
      <c r="N1016" s="25"/>
      <c r="O1016" s="28"/>
      <c r="Q1016" s="27"/>
      <c r="R1016" s="27"/>
      <c r="S1016" s="27"/>
      <c r="T1016" s="27"/>
      <c r="U1016" s="25"/>
      <c r="V1016" s="28"/>
      <c r="W1016" s="15"/>
      <c r="X1016" s="27"/>
      <c r="Y1016" s="27"/>
      <c r="Z1016" s="27"/>
      <c r="AA1016" s="27"/>
      <c r="AB1016" s="25"/>
      <c r="AC1016" s="28"/>
    </row>
    <row r="1017" spans="10:29" ht="12.75">
      <c r="J1017" s="27"/>
      <c r="K1017" s="27"/>
      <c r="L1017" s="27"/>
      <c r="M1017" s="27"/>
      <c r="N1017" s="25"/>
      <c r="O1017" s="28"/>
      <c r="Q1017" s="27"/>
      <c r="R1017" s="27"/>
      <c r="S1017" s="27"/>
      <c r="T1017" s="27"/>
      <c r="U1017" s="25"/>
      <c r="V1017" s="28"/>
      <c r="W1017" s="15"/>
      <c r="X1017" s="27"/>
      <c r="Y1017" s="27"/>
      <c r="Z1017" s="27"/>
      <c r="AA1017" s="27"/>
      <c r="AB1017" s="25"/>
      <c r="AC1017" s="28"/>
    </row>
    <row r="1018" spans="10:29" ht="12.75">
      <c r="J1018" s="27"/>
      <c r="K1018" s="27"/>
      <c r="L1018" s="27"/>
      <c r="M1018" s="27"/>
      <c r="N1018" s="25"/>
      <c r="O1018" s="28"/>
      <c r="Q1018" s="27"/>
      <c r="R1018" s="27"/>
      <c r="S1018" s="27"/>
      <c r="T1018" s="27"/>
      <c r="U1018" s="25"/>
      <c r="V1018" s="28"/>
      <c r="W1018" s="15"/>
      <c r="X1018" s="27"/>
      <c r="Y1018" s="27"/>
      <c r="Z1018" s="27"/>
      <c r="AA1018" s="27"/>
      <c r="AB1018" s="25"/>
      <c r="AC1018" s="28"/>
    </row>
    <row r="1019" spans="10:29" ht="12.75">
      <c r="J1019" s="27"/>
      <c r="K1019" s="27"/>
      <c r="L1019" s="27"/>
      <c r="M1019" s="27"/>
      <c r="N1019" s="25"/>
      <c r="O1019" s="28"/>
      <c r="Q1019" s="27"/>
      <c r="R1019" s="27"/>
      <c r="S1019" s="27"/>
      <c r="T1019" s="27"/>
      <c r="U1019" s="25"/>
      <c r="V1019" s="28"/>
      <c r="W1019" s="15"/>
      <c r="X1019" s="27"/>
      <c r="Y1019" s="27"/>
      <c r="Z1019" s="27"/>
      <c r="AA1019" s="27"/>
      <c r="AB1019" s="25"/>
      <c r="AC1019" s="28"/>
    </row>
    <row r="1020" spans="10:29" ht="12.75">
      <c r="J1020" s="27"/>
      <c r="K1020" s="27"/>
      <c r="L1020" s="27"/>
      <c r="M1020" s="27"/>
      <c r="N1020" s="25"/>
      <c r="O1020" s="28"/>
      <c r="Q1020" s="27"/>
      <c r="R1020" s="27"/>
      <c r="S1020" s="27"/>
      <c r="T1020" s="27"/>
      <c r="U1020" s="25"/>
      <c r="V1020" s="28"/>
      <c r="W1020" s="15"/>
      <c r="X1020" s="27"/>
      <c r="Y1020" s="27"/>
      <c r="Z1020" s="27"/>
      <c r="AA1020" s="27"/>
      <c r="AB1020" s="25"/>
      <c r="AC1020" s="28"/>
    </row>
    <row r="1021" spans="10:29" ht="12.75">
      <c r="J1021" s="27"/>
      <c r="K1021" s="27"/>
      <c r="L1021" s="27"/>
      <c r="M1021" s="27"/>
      <c r="N1021" s="25"/>
      <c r="O1021" s="28"/>
      <c r="Q1021" s="27"/>
      <c r="R1021" s="27"/>
      <c r="S1021" s="27"/>
      <c r="T1021" s="27"/>
      <c r="U1021" s="25"/>
      <c r="V1021" s="28"/>
      <c r="W1021" s="15"/>
      <c r="X1021" s="27"/>
      <c r="Y1021" s="27"/>
      <c r="Z1021" s="27"/>
      <c r="AA1021" s="27"/>
      <c r="AB1021" s="25"/>
      <c r="AC1021" s="28"/>
    </row>
    <row r="1022" spans="10:29" ht="12.75">
      <c r="J1022" s="27"/>
      <c r="K1022" s="27"/>
      <c r="L1022" s="27"/>
      <c r="M1022" s="27"/>
      <c r="N1022" s="25"/>
      <c r="O1022" s="28"/>
      <c r="Q1022" s="27"/>
      <c r="R1022" s="27"/>
      <c r="S1022" s="27"/>
      <c r="T1022" s="27"/>
      <c r="U1022" s="25"/>
      <c r="V1022" s="28"/>
      <c r="W1022" s="15"/>
      <c r="X1022" s="27"/>
      <c r="Y1022" s="27"/>
      <c r="Z1022" s="27"/>
      <c r="AA1022" s="27"/>
      <c r="AB1022" s="25"/>
      <c r="AC1022" s="28"/>
    </row>
    <row r="1023" spans="10:29" ht="12.75">
      <c r="J1023" s="27"/>
      <c r="K1023" s="27"/>
      <c r="L1023" s="27"/>
      <c r="M1023" s="27"/>
      <c r="N1023" s="25"/>
      <c r="O1023" s="28"/>
      <c r="Q1023" s="27"/>
      <c r="R1023" s="27"/>
      <c r="S1023" s="27"/>
      <c r="T1023" s="27"/>
      <c r="U1023" s="25"/>
      <c r="V1023" s="28"/>
      <c r="W1023" s="15"/>
      <c r="X1023" s="27"/>
      <c r="Y1023" s="27"/>
      <c r="Z1023" s="27"/>
      <c r="AA1023" s="27"/>
      <c r="AB1023" s="25"/>
      <c r="AC1023" s="28"/>
    </row>
    <row r="1024" spans="10:29" ht="12.75">
      <c r="J1024" s="27"/>
      <c r="K1024" s="27"/>
      <c r="L1024" s="27"/>
      <c r="M1024" s="27"/>
      <c r="N1024" s="25"/>
      <c r="O1024" s="28"/>
      <c r="Q1024" s="27"/>
      <c r="R1024" s="27"/>
      <c r="S1024" s="27"/>
      <c r="T1024" s="27"/>
      <c r="U1024" s="25"/>
      <c r="V1024" s="28"/>
      <c r="W1024" s="15"/>
      <c r="X1024" s="27"/>
      <c r="Y1024" s="27"/>
      <c r="Z1024" s="27"/>
      <c r="AA1024" s="27"/>
      <c r="AB1024" s="25"/>
      <c r="AC1024" s="28"/>
    </row>
    <row r="1025" spans="10:29" ht="12.75">
      <c r="J1025" s="27"/>
      <c r="K1025" s="27"/>
      <c r="L1025" s="27"/>
      <c r="M1025" s="27"/>
      <c r="N1025" s="25"/>
      <c r="O1025" s="28"/>
      <c r="Q1025" s="27"/>
      <c r="R1025" s="27"/>
      <c r="S1025" s="27"/>
      <c r="T1025" s="27"/>
      <c r="U1025" s="25"/>
      <c r="V1025" s="28"/>
      <c r="W1025" s="15"/>
      <c r="X1025" s="27"/>
      <c r="Y1025" s="27"/>
      <c r="Z1025" s="27"/>
      <c r="AA1025" s="27"/>
      <c r="AB1025" s="25"/>
      <c r="AC1025" s="28"/>
    </row>
    <row r="1026" spans="10:29" ht="12.75">
      <c r="J1026" s="27"/>
      <c r="K1026" s="27"/>
      <c r="L1026" s="27"/>
      <c r="M1026" s="27"/>
      <c r="N1026" s="25"/>
      <c r="O1026" s="28"/>
      <c r="Q1026" s="27"/>
      <c r="R1026" s="27"/>
      <c r="S1026" s="27"/>
      <c r="T1026" s="27"/>
      <c r="U1026" s="25"/>
      <c r="V1026" s="28"/>
      <c r="W1026" s="15"/>
      <c r="X1026" s="27"/>
      <c r="Y1026" s="27"/>
      <c r="Z1026" s="27"/>
      <c r="AA1026" s="27"/>
      <c r="AB1026" s="25"/>
      <c r="AC1026" s="28"/>
    </row>
    <row r="1027" spans="10:29" ht="12.75">
      <c r="J1027" s="27"/>
      <c r="K1027" s="27"/>
      <c r="L1027" s="27"/>
      <c r="M1027" s="27"/>
      <c r="N1027" s="25"/>
      <c r="O1027" s="28"/>
      <c r="Q1027" s="27"/>
      <c r="R1027" s="27"/>
      <c r="S1027" s="27"/>
      <c r="T1027" s="27"/>
      <c r="U1027" s="25"/>
      <c r="V1027" s="28"/>
      <c r="W1027" s="15"/>
      <c r="X1027" s="27"/>
      <c r="Y1027" s="27"/>
      <c r="Z1027" s="27"/>
      <c r="AA1027" s="27"/>
      <c r="AB1027" s="25"/>
      <c r="AC1027" s="28"/>
    </row>
    <row r="1028" spans="10:29" ht="12.75">
      <c r="J1028" s="27"/>
      <c r="K1028" s="27"/>
      <c r="L1028" s="27"/>
      <c r="M1028" s="27"/>
      <c r="N1028" s="25"/>
      <c r="O1028" s="28"/>
      <c r="Q1028" s="27"/>
      <c r="R1028" s="27"/>
      <c r="S1028" s="27"/>
      <c r="T1028" s="27"/>
      <c r="U1028" s="25"/>
      <c r="V1028" s="28"/>
      <c r="W1028" s="15"/>
      <c r="X1028" s="27"/>
      <c r="Y1028" s="27"/>
      <c r="Z1028" s="27"/>
      <c r="AA1028" s="27"/>
      <c r="AB1028" s="25"/>
      <c r="AC1028" s="28"/>
    </row>
    <row r="1029" spans="10:29" ht="12.75">
      <c r="J1029" s="27"/>
      <c r="K1029" s="27"/>
      <c r="L1029" s="27"/>
      <c r="M1029" s="27"/>
      <c r="N1029" s="25"/>
      <c r="O1029" s="28"/>
      <c r="Q1029" s="27"/>
      <c r="R1029" s="27"/>
      <c r="S1029" s="27"/>
      <c r="T1029" s="27"/>
      <c r="U1029" s="25"/>
      <c r="V1029" s="28"/>
      <c r="W1029" s="15"/>
      <c r="X1029" s="27"/>
      <c r="Y1029" s="27"/>
      <c r="Z1029" s="27"/>
      <c r="AA1029" s="27"/>
      <c r="AB1029" s="25"/>
      <c r="AC1029" s="28"/>
    </row>
    <row r="1030" spans="10:29" ht="12.75">
      <c r="J1030" s="27"/>
      <c r="K1030" s="27"/>
      <c r="L1030" s="27"/>
      <c r="M1030" s="27"/>
      <c r="N1030" s="25"/>
      <c r="O1030" s="28"/>
      <c r="Q1030" s="27"/>
      <c r="R1030" s="27"/>
      <c r="S1030" s="27"/>
      <c r="T1030" s="27"/>
      <c r="U1030" s="25"/>
      <c r="V1030" s="28"/>
      <c r="W1030" s="15"/>
      <c r="X1030" s="27"/>
      <c r="Y1030" s="27"/>
      <c r="Z1030" s="27"/>
      <c r="AA1030" s="27"/>
      <c r="AB1030" s="25"/>
      <c r="AC1030" s="28"/>
    </row>
    <row r="1031" spans="10:29" ht="12.75">
      <c r="J1031" s="27"/>
      <c r="K1031" s="27"/>
      <c r="L1031" s="27"/>
      <c r="M1031" s="27"/>
      <c r="N1031" s="25"/>
      <c r="O1031" s="28"/>
      <c r="Q1031" s="27"/>
      <c r="R1031" s="27"/>
      <c r="S1031" s="27"/>
      <c r="T1031" s="27"/>
      <c r="U1031" s="25"/>
      <c r="V1031" s="28"/>
      <c r="W1031" s="15"/>
      <c r="X1031" s="27"/>
      <c r="Y1031" s="27"/>
      <c r="Z1031" s="27"/>
      <c r="AA1031" s="27"/>
      <c r="AB1031" s="25"/>
      <c r="AC1031" s="28"/>
    </row>
    <row r="1032" spans="10:29" ht="12.75">
      <c r="J1032" s="27"/>
      <c r="K1032" s="27"/>
      <c r="L1032" s="27"/>
      <c r="M1032" s="27"/>
      <c r="N1032" s="25"/>
      <c r="O1032" s="28"/>
      <c r="Q1032" s="27"/>
      <c r="R1032" s="27"/>
      <c r="S1032" s="27"/>
      <c r="T1032" s="27"/>
      <c r="U1032" s="25"/>
      <c r="V1032" s="28"/>
      <c r="W1032" s="15"/>
      <c r="X1032" s="27"/>
      <c r="Y1032" s="27"/>
      <c r="Z1032" s="27"/>
      <c r="AA1032" s="27"/>
      <c r="AB1032" s="25"/>
      <c r="AC1032" s="28"/>
    </row>
    <row r="1033" spans="10:29" ht="12.75">
      <c r="J1033" s="27"/>
      <c r="K1033" s="27"/>
      <c r="L1033" s="27"/>
      <c r="M1033" s="27"/>
      <c r="N1033" s="25"/>
      <c r="O1033" s="28"/>
      <c r="Q1033" s="27"/>
      <c r="R1033" s="27"/>
      <c r="S1033" s="27"/>
      <c r="T1033" s="27"/>
      <c r="U1033" s="25"/>
      <c r="V1033" s="28"/>
      <c r="W1033" s="15"/>
      <c r="X1033" s="27"/>
      <c r="Y1033" s="27"/>
      <c r="Z1033" s="27"/>
      <c r="AA1033" s="27"/>
      <c r="AB1033" s="25"/>
      <c r="AC1033" s="28"/>
    </row>
    <row r="1034" spans="10:29" ht="12.75">
      <c r="J1034" s="27"/>
      <c r="K1034" s="27"/>
      <c r="L1034" s="27"/>
      <c r="M1034" s="27"/>
      <c r="N1034" s="25"/>
      <c r="O1034" s="28"/>
      <c r="Q1034" s="27"/>
      <c r="R1034" s="27"/>
      <c r="S1034" s="27"/>
      <c r="T1034" s="27"/>
      <c r="U1034" s="25"/>
      <c r="V1034" s="28"/>
      <c r="W1034" s="15"/>
      <c r="X1034" s="27"/>
      <c r="Y1034" s="27"/>
      <c r="Z1034" s="27"/>
      <c r="AA1034" s="27"/>
      <c r="AB1034" s="25"/>
      <c r="AC1034" s="28"/>
    </row>
    <row r="1035" spans="10:29" ht="12.75">
      <c r="J1035" s="27"/>
      <c r="K1035" s="27"/>
      <c r="L1035" s="27"/>
      <c r="M1035" s="27"/>
      <c r="N1035" s="25"/>
      <c r="O1035" s="28"/>
      <c r="Q1035" s="27"/>
      <c r="R1035" s="27"/>
      <c r="S1035" s="27"/>
      <c r="T1035" s="27"/>
      <c r="U1035" s="25"/>
      <c r="V1035" s="28"/>
      <c r="W1035" s="15"/>
      <c r="X1035" s="27"/>
      <c r="Y1035" s="27"/>
      <c r="Z1035" s="27"/>
      <c r="AA1035" s="27"/>
      <c r="AB1035" s="25"/>
      <c r="AC1035" s="28"/>
    </row>
    <row r="1036" spans="10:29" ht="12.75">
      <c r="J1036" s="27"/>
      <c r="K1036" s="27"/>
      <c r="L1036" s="27"/>
      <c r="M1036" s="27"/>
      <c r="N1036" s="25"/>
      <c r="O1036" s="28"/>
      <c r="Q1036" s="27"/>
      <c r="R1036" s="27"/>
      <c r="S1036" s="27"/>
      <c r="T1036" s="27"/>
      <c r="U1036" s="25"/>
      <c r="V1036" s="28"/>
      <c r="W1036" s="15"/>
      <c r="X1036" s="27"/>
      <c r="Y1036" s="27"/>
      <c r="Z1036" s="27"/>
      <c r="AA1036" s="27"/>
      <c r="AB1036" s="25"/>
      <c r="AC1036" s="28"/>
    </row>
    <row r="1037" spans="10:29" ht="12.75">
      <c r="J1037" s="27"/>
      <c r="K1037" s="27"/>
      <c r="L1037" s="27"/>
      <c r="M1037" s="27"/>
      <c r="N1037" s="25"/>
      <c r="O1037" s="28"/>
      <c r="Q1037" s="27"/>
      <c r="R1037" s="27"/>
      <c r="S1037" s="27"/>
      <c r="T1037" s="27"/>
      <c r="U1037" s="25"/>
      <c r="V1037" s="28"/>
      <c r="W1037" s="15"/>
      <c r="X1037" s="27"/>
      <c r="Y1037" s="27"/>
      <c r="Z1037" s="27"/>
      <c r="AA1037" s="27"/>
      <c r="AB1037" s="25"/>
      <c r="AC1037" s="28"/>
    </row>
    <row r="1038" spans="10:29" ht="12.75">
      <c r="J1038" s="27"/>
      <c r="K1038" s="27"/>
      <c r="L1038" s="27"/>
      <c r="M1038" s="27"/>
      <c r="N1038" s="25"/>
      <c r="O1038" s="28"/>
      <c r="Q1038" s="27"/>
      <c r="R1038" s="27"/>
      <c r="S1038" s="27"/>
      <c r="T1038" s="27"/>
      <c r="U1038" s="25"/>
      <c r="V1038" s="28"/>
      <c r="W1038" s="15"/>
      <c r="X1038" s="27"/>
      <c r="Y1038" s="27"/>
      <c r="Z1038" s="27"/>
      <c r="AA1038" s="27"/>
      <c r="AB1038" s="25"/>
      <c r="AC1038" s="28"/>
    </row>
    <row r="1039" spans="10:29" ht="12.75">
      <c r="J1039" s="27"/>
      <c r="K1039" s="27"/>
      <c r="L1039" s="27"/>
      <c r="M1039" s="27"/>
      <c r="N1039" s="25"/>
      <c r="O1039" s="28"/>
      <c r="Q1039" s="27"/>
      <c r="R1039" s="27"/>
      <c r="S1039" s="27"/>
      <c r="T1039" s="27"/>
      <c r="U1039" s="25"/>
      <c r="V1039" s="28"/>
      <c r="W1039" s="15"/>
      <c r="X1039" s="27"/>
      <c r="Y1039" s="27"/>
      <c r="Z1039" s="27"/>
      <c r="AA1039" s="27"/>
      <c r="AB1039" s="25"/>
      <c r="AC1039" s="28"/>
    </row>
    <row r="1040" spans="10:29" ht="12.75">
      <c r="J1040" s="27"/>
      <c r="K1040" s="27"/>
      <c r="L1040" s="27"/>
      <c r="M1040" s="27"/>
      <c r="N1040" s="25"/>
      <c r="O1040" s="28"/>
      <c r="Q1040" s="27"/>
      <c r="R1040" s="27"/>
      <c r="S1040" s="27"/>
      <c r="T1040" s="27"/>
      <c r="U1040" s="25"/>
      <c r="V1040" s="28"/>
      <c r="W1040" s="15"/>
      <c r="X1040" s="27"/>
      <c r="Y1040" s="27"/>
      <c r="Z1040" s="27"/>
      <c r="AA1040" s="27"/>
      <c r="AB1040" s="25"/>
      <c r="AC1040" s="28"/>
    </row>
    <row r="1041" spans="10:29" ht="12.75">
      <c r="J1041" s="27"/>
      <c r="K1041" s="27"/>
      <c r="L1041" s="27"/>
      <c r="M1041" s="27"/>
      <c r="N1041" s="25"/>
      <c r="O1041" s="28"/>
      <c r="Q1041" s="27"/>
      <c r="R1041" s="27"/>
      <c r="S1041" s="27"/>
      <c r="T1041" s="27"/>
      <c r="U1041" s="25"/>
      <c r="V1041" s="28"/>
      <c r="W1041" s="15"/>
      <c r="X1041" s="27"/>
      <c r="Y1041" s="27"/>
      <c r="Z1041" s="27"/>
      <c r="AA1041" s="27"/>
      <c r="AB1041" s="25"/>
      <c r="AC1041" s="28"/>
    </row>
    <row r="1042" spans="10:29" ht="12.75">
      <c r="J1042" s="27"/>
      <c r="K1042" s="27"/>
      <c r="L1042" s="27"/>
      <c r="M1042" s="27"/>
      <c r="N1042" s="25"/>
      <c r="O1042" s="28"/>
      <c r="Q1042" s="27"/>
      <c r="R1042" s="27"/>
      <c r="S1042" s="27"/>
      <c r="T1042" s="27"/>
      <c r="U1042" s="25"/>
      <c r="V1042" s="28"/>
      <c r="W1042" s="15"/>
      <c r="X1042" s="27"/>
      <c r="Y1042" s="27"/>
      <c r="Z1042" s="27"/>
      <c r="AA1042" s="27"/>
      <c r="AB1042" s="25"/>
      <c r="AC1042" s="28"/>
    </row>
    <row r="1043" spans="10:29" ht="12.75">
      <c r="J1043" s="27"/>
      <c r="K1043" s="27"/>
      <c r="L1043" s="27"/>
      <c r="M1043" s="27"/>
      <c r="N1043" s="25"/>
      <c r="O1043" s="28"/>
      <c r="Q1043" s="27"/>
      <c r="R1043" s="27"/>
      <c r="S1043" s="27"/>
      <c r="T1043" s="27"/>
      <c r="U1043" s="25"/>
      <c r="V1043" s="28"/>
      <c r="W1043" s="15"/>
      <c r="X1043" s="27"/>
      <c r="Y1043" s="27"/>
      <c r="Z1043" s="27"/>
      <c r="AA1043" s="27"/>
      <c r="AB1043" s="25"/>
      <c r="AC1043" s="28"/>
    </row>
    <row r="1044" spans="10:29" ht="12.75">
      <c r="J1044" s="27"/>
      <c r="K1044" s="27"/>
      <c r="L1044" s="27"/>
      <c r="M1044" s="27"/>
      <c r="N1044" s="25"/>
      <c r="O1044" s="28"/>
      <c r="Q1044" s="27"/>
      <c r="R1044" s="27"/>
      <c r="S1044" s="27"/>
      <c r="T1044" s="27"/>
      <c r="U1044" s="25"/>
      <c r="V1044" s="28"/>
      <c r="W1044" s="15"/>
      <c r="X1044" s="27"/>
      <c r="Y1044" s="27"/>
      <c r="Z1044" s="27"/>
      <c r="AA1044" s="27"/>
      <c r="AB1044" s="25"/>
      <c r="AC1044" s="28"/>
    </row>
    <row r="1045" spans="10:29" ht="12.75">
      <c r="J1045" s="27"/>
      <c r="K1045" s="27"/>
      <c r="L1045" s="27"/>
      <c r="M1045" s="27"/>
      <c r="N1045" s="25"/>
      <c r="O1045" s="28"/>
      <c r="Q1045" s="27"/>
      <c r="R1045" s="27"/>
      <c r="S1045" s="27"/>
      <c r="T1045" s="27"/>
      <c r="U1045" s="25"/>
      <c r="V1045" s="28"/>
      <c r="W1045" s="15"/>
      <c r="X1045" s="27"/>
      <c r="Y1045" s="27"/>
      <c r="Z1045" s="27"/>
      <c r="AA1045" s="27"/>
      <c r="AB1045" s="25"/>
      <c r="AC1045" s="28"/>
    </row>
    <row r="1046" spans="10:29" ht="12.75">
      <c r="J1046" s="27"/>
      <c r="K1046" s="27"/>
      <c r="L1046" s="27"/>
      <c r="M1046" s="27"/>
      <c r="N1046" s="25"/>
      <c r="O1046" s="28"/>
      <c r="Q1046" s="27"/>
      <c r="R1046" s="27"/>
      <c r="S1046" s="27"/>
      <c r="T1046" s="27"/>
      <c r="U1046" s="25"/>
      <c r="V1046" s="28"/>
      <c r="W1046" s="15"/>
      <c r="X1046" s="27"/>
      <c r="Y1046" s="27"/>
      <c r="Z1046" s="27"/>
      <c r="AA1046" s="27"/>
      <c r="AB1046" s="25"/>
      <c r="AC1046" s="28"/>
    </row>
    <row r="1047" spans="10:29" ht="12.75">
      <c r="J1047" s="27"/>
      <c r="K1047" s="27"/>
      <c r="L1047" s="27"/>
      <c r="M1047" s="27"/>
      <c r="N1047" s="25"/>
      <c r="O1047" s="28"/>
      <c r="Q1047" s="27"/>
      <c r="R1047" s="27"/>
      <c r="S1047" s="27"/>
      <c r="T1047" s="27"/>
      <c r="U1047" s="25"/>
      <c r="V1047" s="28"/>
      <c r="W1047" s="15"/>
      <c r="X1047" s="27"/>
      <c r="Y1047" s="27"/>
      <c r="Z1047" s="27"/>
      <c r="AA1047" s="27"/>
      <c r="AB1047" s="25"/>
      <c r="AC1047" s="28"/>
    </row>
    <row r="1048" spans="10:29" ht="12.75">
      <c r="J1048" s="27"/>
      <c r="K1048" s="27"/>
      <c r="L1048" s="27"/>
      <c r="M1048" s="27"/>
      <c r="N1048" s="25"/>
      <c r="O1048" s="28"/>
      <c r="Q1048" s="27"/>
      <c r="R1048" s="27"/>
      <c r="S1048" s="27"/>
      <c r="T1048" s="27"/>
      <c r="U1048" s="25"/>
      <c r="V1048" s="28"/>
      <c r="W1048" s="15"/>
      <c r="X1048" s="27"/>
      <c r="Y1048" s="27"/>
      <c r="Z1048" s="27"/>
      <c r="AA1048" s="27"/>
      <c r="AB1048" s="25"/>
      <c r="AC1048" s="28"/>
    </row>
    <row r="1049" spans="10:29" ht="12.75">
      <c r="J1049" s="27"/>
      <c r="K1049" s="27"/>
      <c r="L1049" s="27"/>
      <c r="M1049" s="27"/>
      <c r="N1049" s="25"/>
      <c r="O1049" s="28"/>
      <c r="Q1049" s="27"/>
      <c r="R1049" s="27"/>
      <c r="S1049" s="27"/>
      <c r="T1049" s="27"/>
      <c r="U1049" s="25"/>
      <c r="V1049" s="28"/>
      <c r="W1049" s="15"/>
      <c r="X1049" s="27"/>
      <c r="Y1049" s="27"/>
      <c r="Z1049" s="27"/>
      <c r="AA1049" s="27"/>
      <c r="AB1049" s="25"/>
      <c r="AC1049" s="28"/>
    </row>
    <row r="1050" spans="10:29" ht="12.75">
      <c r="J1050" s="27"/>
      <c r="K1050" s="27"/>
      <c r="L1050" s="27"/>
      <c r="M1050" s="27"/>
      <c r="N1050" s="25"/>
      <c r="O1050" s="28"/>
      <c r="Q1050" s="27"/>
      <c r="R1050" s="27"/>
      <c r="S1050" s="27"/>
      <c r="T1050" s="27"/>
      <c r="U1050" s="25"/>
      <c r="V1050" s="28"/>
      <c r="W1050" s="15"/>
      <c r="X1050" s="27"/>
      <c r="Y1050" s="27"/>
      <c r="Z1050" s="27"/>
      <c r="AA1050" s="27"/>
      <c r="AB1050" s="25"/>
      <c r="AC1050" s="28"/>
    </row>
    <row r="1051" spans="10:29" ht="12.75">
      <c r="J1051" s="27"/>
      <c r="K1051" s="27"/>
      <c r="L1051" s="27"/>
      <c r="M1051" s="27"/>
      <c r="N1051" s="25"/>
      <c r="O1051" s="28"/>
      <c r="Q1051" s="27"/>
      <c r="R1051" s="27"/>
      <c r="S1051" s="27"/>
      <c r="T1051" s="27"/>
      <c r="U1051" s="25"/>
      <c r="V1051" s="28"/>
      <c r="W1051" s="15"/>
      <c r="X1051" s="27"/>
      <c r="Y1051" s="27"/>
      <c r="Z1051" s="27"/>
      <c r="AA1051" s="27"/>
      <c r="AB1051" s="25"/>
      <c r="AC1051" s="28"/>
    </row>
    <row r="1052" spans="10:29" ht="12.75">
      <c r="J1052" s="27"/>
      <c r="K1052" s="27"/>
      <c r="L1052" s="27"/>
      <c r="M1052" s="27"/>
      <c r="N1052" s="25"/>
      <c r="O1052" s="28"/>
      <c r="Q1052" s="27"/>
      <c r="R1052" s="27"/>
      <c r="S1052" s="27"/>
      <c r="T1052" s="27"/>
      <c r="U1052" s="25"/>
      <c r="V1052" s="28"/>
      <c r="W1052" s="15"/>
      <c r="X1052" s="27"/>
      <c r="Y1052" s="27"/>
      <c r="Z1052" s="27"/>
      <c r="AA1052" s="27"/>
      <c r="AB1052" s="25"/>
      <c r="AC1052" s="28"/>
    </row>
    <row r="1053" spans="10:29" ht="12.75">
      <c r="J1053" s="27"/>
      <c r="K1053" s="27"/>
      <c r="L1053" s="27"/>
      <c r="M1053" s="27"/>
      <c r="N1053" s="25"/>
      <c r="O1053" s="28"/>
      <c r="Q1053" s="27"/>
      <c r="R1053" s="27"/>
      <c r="S1053" s="27"/>
      <c r="T1053" s="27"/>
      <c r="U1053" s="25"/>
      <c r="V1053" s="28"/>
      <c r="W1053" s="15"/>
      <c r="X1053" s="27"/>
      <c r="Y1053" s="27"/>
      <c r="Z1053" s="27"/>
      <c r="AA1053" s="27"/>
      <c r="AB1053" s="25"/>
      <c r="AC1053" s="28"/>
    </row>
    <row r="1054" spans="10:29" ht="12.75">
      <c r="J1054" s="27"/>
      <c r="K1054" s="27"/>
      <c r="L1054" s="27"/>
      <c r="M1054" s="27"/>
      <c r="N1054" s="25"/>
      <c r="O1054" s="28"/>
      <c r="Q1054" s="27"/>
      <c r="R1054" s="27"/>
      <c r="S1054" s="27"/>
      <c r="T1054" s="27"/>
      <c r="U1054" s="25"/>
      <c r="V1054" s="28"/>
      <c r="W1054" s="15"/>
      <c r="X1054" s="27"/>
      <c r="Y1054" s="27"/>
      <c r="Z1054" s="27"/>
      <c r="AA1054" s="27"/>
      <c r="AB1054" s="25"/>
      <c r="AC1054" s="28"/>
    </row>
    <row r="1055" spans="10:29" ht="12.75">
      <c r="J1055" s="27"/>
      <c r="K1055" s="27"/>
      <c r="L1055" s="27"/>
      <c r="M1055" s="27"/>
      <c r="N1055" s="25"/>
      <c r="O1055" s="28"/>
      <c r="Q1055" s="27"/>
      <c r="R1055" s="27"/>
      <c r="S1055" s="27"/>
      <c r="T1055" s="27"/>
      <c r="U1055" s="25"/>
      <c r="V1055" s="28"/>
      <c r="W1055" s="15"/>
      <c r="X1055" s="27"/>
      <c r="Y1055" s="27"/>
      <c r="Z1055" s="27"/>
      <c r="AA1055" s="27"/>
      <c r="AB1055" s="25"/>
      <c r="AC1055" s="28"/>
    </row>
    <row r="1056" spans="10:29" ht="12.75">
      <c r="J1056" s="27"/>
      <c r="K1056" s="27"/>
      <c r="L1056" s="27"/>
      <c r="M1056" s="27"/>
      <c r="N1056" s="25"/>
      <c r="O1056" s="28"/>
      <c r="Q1056" s="27"/>
      <c r="R1056" s="27"/>
      <c r="S1056" s="27"/>
      <c r="T1056" s="27"/>
      <c r="U1056" s="25"/>
      <c r="V1056" s="28"/>
      <c r="W1056" s="15"/>
      <c r="X1056" s="27"/>
      <c r="Y1056" s="27"/>
      <c r="Z1056" s="27"/>
      <c r="AA1056" s="27"/>
      <c r="AB1056" s="25"/>
      <c r="AC1056" s="28"/>
    </row>
    <row r="1057" spans="10:29" ht="12.75">
      <c r="J1057" s="27"/>
      <c r="K1057" s="27"/>
      <c r="L1057" s="27"/>
      <c r="M1057" s="27"/>
      <c r="N1057" s="25"/>
      <c r="O1057" s="28"/>
      <c r="Q1057" s="27"/>
      <c r="R1057" s="27"/>
      <c r="S1057" s="27"/>
      <c r="T1057" s="27"/>
      <c r="U1057" s="25"/>
      <c r="V1057" s="28"/>
      <c r="W1057" s="15"/>
      <c r="X1057" s="27"/>
      <c r="Y1057" s="27"/>
      <c r="Z1057" s="27"/>
      <c r="AA1057" s="27"/>
      <c r="AB1057" s="25"/>
      <c r="AC1057" s="28"/>
    </row>
    <row r="1058" spans="10:29" ht="12.75">
      <c r="J1058" s="27"/>
      <c r="K1058" s="27"/>
      <c r="L1058" s="27"/>
      <c r="M1058" s="27"/>
      <c r="N1058" s="25"/>
      <c r="O1058" s="28"/>
      <c r="Q1058" s="27"/>
      <c r="R1058" s="27"/>
      <c r="S1058" s="27"/>
      <c r="T1058" s="27"/>
      <c r="U1058" s="25"/>
      <c r="V1058" s="28"/>
      <c r="W1058" s="15"/>
      <c r="X1058" s="27"/>
      <c r="Y1058" s="27"/>
      <c r="Z1058" s="27"/>
      <c r="AA1058" s="27"/>
      <c r="AB1058" s="25"/>
      <c r="AC1058" s="28"/>
    </row>
    <row r="1059" spans="10:29" ht="12.75">
      <c r="J1059" s="27"/>
      <c r="K1059" s="27"/>
      <c r="L1059" s="27"/>
      <c r="M1059" s="27"/>
      <c r="N1059" s="25"/>
      <c r="O1059" s="28"/>
      <c r="Q1059" s="27"/>
      <c r="R1059" s="27"/>
      <c r="S1059" s="27"/>
      <c r="T1059" s="27"/>
      <c r="U1059" s="25"/>
      <c r="V1059" s="28"/>
      <c r="W1059" s="15"/>
      <c r="X1059" s="27"/>
      <c r="Y1059" s="27"/>
      <c r="Z1059" s="27"/>
      <c r="AA1059" s="27"/>
      <c r="AB1059" s="25"/>
      <c r="AC1059" s="28"/>
    </row>
    <row r="1060" spans="10:29" ht="12.75">
      <c r="J1060" s="27"/>
      <c r="K1060" s="27"/>
      <c r="L1060" s="27"/>
      <c r="M1060" s="27"/>
      <c r="N1060" s="25"/>
      <c r="O1060" s="28"/>
      <c r="Q1060" s="27"/>
      <c r="R1060" s="27"/>
      <c r="S1060" s="27"/>
      <c r="T1060" s="27"/>
      <c r="U1060" s="25"/>
      <c r="V1060" s="28"/>
      <c r="W1060" s="15"/>
      <c r="X1060" s="27"/>
      <c r="Y1060" s="27"/>
      <c r="Z1060" s="27"/>
      <c r="AA1060" s="27"/>
      <c r="AB1060" s="25"/>
      <c r="AC1060" s="28"/>
    </row>
    <row r="1061" spans="10:29" ht="12.75">
      <c r="J1061" s="27"/>
      <c r="K1061" s="27"/>
      <c r="L1061" s="27"/>
      <c r="M1061" s="27"/>
      <c r="N1061" s="25"/>
      <c r="O1061" s="28"/>
      <c r="Q1061" s="27"/>
      <c r="R1061" s="27"/>
      <c r="S1061" s="27"/>
      <c r="T1061" s="27"/>
      <c r="U1061" s="25"/>
      <c r="V1061" s="28"/>
      <c r="W1061" s="15"/>
      <c r="X1061" s="27"/>
      <c r="Y1061" s="27"/>
      <c r="Z1061" s="27"/>
      <c r="AA1061" s="27"/>
      <c r="AB1061" s="25"/>
      <c r="AC1061" s="28"/>
    </row>
    <row r="1062" spans="10:29" ht="12.75">
      <c r="J1062" s="27"/>
      <c r="K1062" s="27"/>
      <c r="L1062" s="27"/>
      <c r="M1062" s="27"/>
      <c r="N1062" s="25"/>
      <c r="O1062" s="28"/>
      <c r="Q1062" s="27"/>
      <c r="R1062" s="27"/>
      <c r="S1062" s="27"/>
      <c r="T1062" s="27"/>
      <c r="U1062" s="25"/>
      <c r="V1062" s="28"/>
      <c r="W1062" s="15"/>
      <c r="X1062" s="27"/>
      <c r="Y1062" s="27"/>
      <c r="Z1062" s="27"/>
      <c r="AA1062" s="27"/>
      <c r="AB1062" s="25"/>
      <c r="AC1062" s="28"/>
    </row>
    <row r="1063" spans="10:29" ht="12.75">
      <c r="J1063" s="27"/>
      <c r="K1063" s="27"/>
      <c r="L1063" s="27"/>
      <c r="M1063" s="27"/>
      <c r="N1063" s="25"/>
      <c r="O1063" s="28"/>
      <c r="Q1063" s="27"/>
      <c r="R1063" s="27"/>
      <c r="S1063" s="27"/>
      <c r="T1063" s="27"/>
      <c r="U1063" s="25"/>
      <c r="V1063" s="28"/>
      <c r="W1063" s="15"/>
      <c r="X1063" s="27"/>
      <c r="Y1063" s="27"/>
      <c r="Z1063" s="27"/>
      <c r="AA1063" s="27"/>
      <c r="AB1063" s="25"/>
      <c r="AC1063" s="28"/>
    </row>
    <row r="1064" spans="10:29" ht="12.75">
      <c r="J1064" s="27"/>
      <c r="K1064" s="27"/>
      <c r="L1064" s="27"/>
      <c r="M1064" s="27"/>
      <c r="N1064" s="25"/>
      <c r="O1064" s="28"/>
      <c r="Q1064" s="27"/>
      <c r="R1064" s="27"/>
      <c r="S1064" s="27"/>
      <c r="T1064" s="27"/>
      <c r="U1064" s="25"/>
      <c r="V1064" s="28"/>
      <c r="W1064" s="15"/>
      <c r="X1064" s="27"/>
      <c r="Y1064" s="27"/>
      <c r="Z1064" s="27"/>
      <c r="AA1064" s="27"/>
      <c r="AB1064" s="25"/>
      <c r="AC1064" s="28"/>
    </row>
    <row r="1065" spans="10:29" ht="12.75">
      <c r="J1065" s="27"/>
      <c r="K1065" s="27"/>
      <c r="L1065" s="27"/>
      <c r="M1065" s="27"/>
      <c r="N1065" s="25"/>
      <c r="O1065" s="28"/>
      <c r="Q1065" s="27"/>
      <c r="R1065" s="27"/>
      <c r="S1065" s="27"/>
      <c r="T1065" s="27"/>
      <c r="U1065" s="25"/>
      <c r="V1065" s="28"/>
      <c r="W1065" s="15"/>
      <c r="X1065" s="27"/>
      <c r="Y1065" s="27"/>
      <c r="Z1065" s="27"/>
      <c r="AA1065" s="27"/>
      <c r="AB1065" s="25"/>
      <c r="AC1065" s="28"/>
    </row>
    <row r="1066" spans="10:29" ht="12.75">
      <c r="J1066" s="27"/>
      <c r="K1066" s="27"/>
      <c r="L1066" s="27"/>
      <c r="M1066" s="27"/>
      <c r="N1066" s="25"/>
      <c r="O1066" s="28"/>
      <c r="Q1066" s="27"/>
      <c r="R1066" s="27"/>
      <c r="S1066" s="27"/>
      <c r="T1066" s="27"/>
      <c r="U1066" s="25"/>
      <c r="V1066" s="28"/>
      <c r="W1066" s="15"/>
      <c r="X1066" s="27"/>
      <c r="Y1066" s="27"/>
      <c r="Z1066" s="27"/>
      <c r="AA1066" s="27"/>
      <c r="AB1066" s="25"/>
      <c r="AC1066" s="28"/>
    </row>
    <row r="1067" spans="10:29" ht="12.75">
      <c r="J1067" s="27"/>
      <c r="K1067" s="27"/>
      <c r="L1067" s="27"/>
      <c r="M1067" s="27"/>
      <c r="N1067" s="25"/>
      <c r="O1067" s="28"/>
      <c r="Q1067" s="27"/>
      <c r="R1067" s="27"/>
      <c r="S1067" s="27"/>
      <c r="T1067" s="27"/>
      <c r="U1067" s="25"/>
      <c r="V1067" s="28"/>
      <c r="W1067" s="15"/>
      <c r="X1067" s="27"/>
      <c r="Y1067" s="27"/>
      <c r="Z1067" s="27"/>
      <c r="AA1067" s="27"/>
      <c r="AB1067" s="25"/>
      <c r="AC1067" s="28"/>
    </row>
    <row r="1068" spans="10:29" ht="12.75">
      <c r="J1068" s="27"/>
      <c r="K1068" s="27"/>
      <c r="L1068" s="27"/>
      <c r="M1068" s="27"/>
      <c r="N1068" s="25"/>
      <c r="O1068" s="28"/>
      <c r="Q1068" s="27"/>
      <c r="R1068" s="27"/>
      <c r="S1068" s="27"/>
      <c r="T1068" s="27"/>
      <c r="U1068" s="25"/>
      <c r="V1068" s="28"/>
      <c r="W1068" s="15"/>
      <c r="X1068" s="27"/>
      <c r="Y1068" s="27"/>
      <c r="Z1068" s="27"/>
      <c r="AA1068" s="27"/>
      <c r="AB1068" s="25"/>
      <c r="AC1068" s="28"/>
    </row>
    <row r="1069" spans="10:29" ht="12.75">
      <c r="J1069" s="27"/>
      <c r="K1069" s="27"/>
      <c r="L1069" s="27"/>
      <c r="M1069" s="27"/>
      <c r="N1069" s="25"/>
      <c r="O1069" s="28"/>
      <c r="Q1069" s="27"/>
      <c r="R1069" s="27"/>
      <c r="S1069" s="27"/>
      <c r="T1069" s="27"/>
      <c r="U1069" s="25"/>
      <c r="V1069" s="28"/>
      <c r="W1069" s="15"/>
      <c r="X1069" s="27"/>
      <c r="Y1069" s="27"/>
      <c r="Z1069" s="27"/>
      <c r="AA1069" s="27"/>
      <c r="AB1069" s="25"/>
      <c r="AC1069" s="28"/>
    </row>
    <row r="1070" spans="10:29" ht="12.75">
      <c r="J1070" s="27"/>
      <c r="K1070" s="27"/>
      <c r="L1070" s="27"/>
      <c r="M1070" s="27"/>
      <c r="N1070" s="25"/>
      <c r="O1070" s="28"/>
      <c r="Q1070" s="27"/>
      <c r="R1070" s="27"/>
      <c r="S1070" s="27"/>
      <c r="T1070" s="27"/>
      <c r="U1070" s="25"/>
      <c r="V1070" s="28"/>
      <c r="W1070" s="15"/>
      <c r="X1070" s="27"/>
      <c r="Y1070" s="27"/>
      <c r="Z1070" s="27"/>
      <c r="AA1070" s="27"/>
      <c r="AB1070" s="25"/>
      <c r="AC1070" s="28"/>
    </row>
    <row r="1071" spans="10:29" ht="12.75">
      <c r="J1071" s="27"/>
      <c r="K1071" s="27"/>
      <c r="L1071" s="27"/>
      <c r="M1071" s="27"/>
      <c r="N1071" s="25"/>
      <c r="O1071" s="28"/>
      <c r="Q1071" s="27"/>
      <c r="R1071" s="27"/>
      <c r="S1071" s="27"/>
      <c r="T1071" s="27"/>
      <c r="U1071" s="25"/>
      <c r="V1071" s="28"/>
      <c r="W1071" s="15"/>
      <c r="X1071" s="27"/>
      <c r="Y1071" s="27"/>
      <c r="Z1071" s="27"/>
      <c r="AA1071" s="27"/>
      <c r="AB1071" s="25"/>
      <c r="AC1071" s="28"/>
    </row>
    <row r="1072" spans="10:29" ht="12.75">
      <c r="J1072" s="27"/>
      <c r="K1072" s="27"/>
      <c r="L1072" s="27"/>
      <c r="M1072" s="27"/>
      <c r="N1072" s="25"/>
      <c r="O1072" s="28"/>
      <c r="Q1072" s="27"/>
      <c r="R1072" s="27"/>
      <c r="S1072" s="27"/>
      <c r="T1072" s="27"/>
      <c r="U1072" s="25"/>
      <c r="V1072" s="28"/>
      <c r="W1072" s="15"/>
      <c r="X1072" s="27"/>
      <c r="Y1072" s="27"/>
      <c r="Z1072" s="27"/>
      <c r="AA1072" s="27"/>
      <c r="AB1072" s="25"/>
      <c r="AC1072" s="28"/>
    </row>
    <row r="1073" spans="10:29" ht="12.75">
      <c r="J1073" s="27"/>
      <c r="K1073" s="27"/>
      <c r="L1073" s="27"/>
      <c r="M1073" s="27"/>
      <c r="N1073" s="25"/>
      <c r="O1073" s="28"/>
      <c r="Q1073" s="27"/>
      <c r="R1073" s="27"/>
      <c r="S1073" s="27"/>
      <c r="T1073" s="27"/>
      <c r="U1073" s="25"/>
      <c r="V1073" s="28"/>
      <c r="W1073" s="15"/>
      <c r="X1073" s="27"/>
      <c r="Y1073" s="27"/>
      <c r="Z1073" s="27"/>
      <c r="AA1073" s="27"/>
      <c r="AB1073" s="25"/>
      <c r="AC1073" s="28"/>
    </row>
    <row r="1074" spans="10:29" ht="12.75">
      <c r="J1074" s="27"/>
      <c r="K1074" s="27"/>
      <c r="L1074" s="27"/>
      <c r="M1074" s="27"/>
      <c r="N1074" s="25"/>
      <c r="O1074" s="28"/>
      <c r="Q1074" s="27"/>
      <c r="R1074" s="27"/>
      <c r="S1074" s="27"/>
      <c r="T1074" s="27"/>
      <c r="U1074" s="25"/>
      <c r="V1074" s="28"/>
      <c r="W1074" s="15"/>
      <c r="X1074" s="27"/>
      <c r="Y1074" s="27"/>
      <c r="Z1074" s="27"/>
      <c r="AA1074" s="27"/>
      <c r="AB1074" s="25"/>
      <c r="AC1074" s="28"/>
    </row>
    <row r="1075" spans="10:29" ht="12.75">
      <c r="J1075" s="27"/>
      <c r="K1075" s="27"/>
      <c r="L1075" s="27"/>
      <c r="M1075" s="27"/>
      <c r="N1075" s="25"/>
      <c r="O1075" s="28"/>
      <c r="Q1075" s="27"/>
      <c r="R1075" s="27"/>
      <c r="S1075" s="27"/>
      <c r="T1075" s="27"/>
      <c r="U1075" s="25"/>
      <c r="V1075" s="28"/>
      <c r="W1075" s="15"/>
      <c r="X1075" s="27"/>
      <c r="Y1075" s="27"/>
      <c r="Z1075" s="27"/>
      <c r="AA1075" s="27"/>
      <c r="AB1075" s="25"/>
      <c r="AC1075" s="28"/>
    </row>
    <row r="1076" spans="10:29" ht="12.75">
      <c r="J1076" s="27"/>
      <c r="K1076" s="27"/>
      <c r="L1076" s="27"/>
      <c r="M1076" s="27"/>
      <c r="N1076" s="25"/>
      <c r="O1076" s="28"/>
      <c r="Q1076" s="27"/>
      <c r="R1076" s="27"/>
      <c r="S1076" s="27"/>
      <c r="T1076" s="27"/>
      <c r="U1076" s="25"/>
      <c r="V1076" s="28"/>
      <c r="W1076" s="15"/>
      <c r="X1076" s="27"/>
      <c r="Y1076" s="27"/>
      <c r="Z1076" s="27"/>
      <c r="AA1076" s="27"/>
      <c r="AB1076" s="25"/>
      <c r="AC1076" s="28"/>
    </row>
    <row r="1077" spans="10:29" ht="12.75">
      <c r="J1077" s="27"/>
      <c r="K1077" s="27"/>
      <c r="L1077" s="27"/>
      <c r="M1077" s="27"/>
      <c r="N1077" s="25"/>
      <c r="O1077" s="28"/>
      <c r="Q1077" s="27"/>
      <c r="R1077" s="27"/>
      <c r="S1077" s="27"/>
      <c r="T1077" s="27"/>
      <c r="U1077" s="25"/>
      <c r="V1077" s="28"/>
      <c r="W1077" s="15"/>
      <c r="X1077" s="27"/>
      <c r="Y1077" s="27"/>
      <c r="Z1077" s="27"/>
      <c r="AA1077" s="27"/>
      <c r="AB1077" s="25"/>
      <c r="AC1077" s="28"/>
    </row>
    <row r="1078" spans="10:29" ht="12.75">
      <c r="J1078" s="27"/>
      <c r="K1078" s="27"/>
      <c r="L1078" s="27"/>
      <c r="M1078" s="27"/>
      <c r="N1078" s="25"/>
      <c r="O1078" s="28"/>
      <c r="Q1078" s="27"/>
      <c r="R1078" s="27"/>
      <c r="S1078" s="27"/>
      <c r="T1078" s="27"/>
      <c r="U1078" s="25"/>
      <c r="V1078" s="28"/>
      <c r="W1078" s="15"/>
      <c r="X1078" s="27"/>
      <c r="Y1078" s="27"/>
      <c r="Z1078" s="27"/>
      <c r="AA1078" s="27"/>
      <c r="AB1078" s="25"/>
      <c r="AC1078" s="28"/>
    </row>
    <row r="1079" spans="10:29" ht="12.75">
      <c r="J1079" s="27"/>
      <c r="K1079" s="27"/>
      <c r="L1079" s="27"/>
      <c r="M1079" s="27"/>
      <c r="N1079" s="25"/>
      <c r="O1079" s="28"/>
      <c r="Q1079" s="27"/>
      <c r="R1079" s="27"/>
      <c r="S1079" s="27"/>
      <c r="T1079" s="27"/>
      <c r="U1079" s="25"/>
      <c r="V1079" s="28"/>
      <c r="W1079" s="15"/>
      <c r="X1079" s="27"/>
      <c r="Y1079" s="27"/>
      <c r="Z1079" s="27"/>
      <c r="AA1079" s="27"/>
      <c r="AB1079" s="25"/>
      <c r="AC1079" s="28"/>
    </row>
    <row r="1080" spans="10:29" ht="12.75">
      <c r="J1080" s="27"/>
      <c r="K1080" s="27"/>
      <c r="L1080" s="27"/>
      <c r="M1080" s="27"/>
      <c r="N1080" s="25"/>
      <c r="O1080" s="28"/>
      <c r="Q1080" s="27"/>
      <c r="R1080" s="27"/>
      <c r="S1080" s="27"/>
      <c r="T1080" s="27"/>
      <c r="U1080" s="25"/>
      <c r="V1080" s="28"/>
      <c r="W1080" s="15"/>
      <c r="X1080" s="27"/>
      <c r="Y1080" s="27"/>
      <c r="Z1080" s="27"/>
      <c r="AA1080" s="27"/>
      <c r="AB1080" s="25"/>
      <c r="AC1080" s="28"/>
    </row>
    <row r="1081" spans="10:29" ht="12.75">
      <c r="J1081" s="27"/>
      <c r="K1081" s="27"/>
      <c r="L1081" s="27"/>
      <c r="M1081" s="27"/>
      <c r="N1081" s="25"/>
      <c r="O1081" s="28"/>
      <c r="Q1081" s="27"/>
      <c r="R1081" s="27"/>
      <c r="S1081" s="27"/>
      <c r="T1081" s="27"/>
      <c r="U1081" s="25"/>
      <c r="V1081" s="28"/>
      <c r="W1081" s="15"/>
      <c r="X1081" s="27"/>
      <c r="Y1081" s="27"/>
      <c r="Z1081" s="27"/>
      <c r="AA1081" s="27"/>
      <c r="AB1081" s="25"/>
      <c r="AC1081" s="28"/>
    </row>
    <row r="1082" spans="10:29" ht="12.75">
      <c r="J1082" s="27"/>
      <c r="K1082" s="27"/>
      <c r="L1082" s="27"/>
      <c r="M1082" s="27"/>
      <c r="N1082" s="25"/>
      <c r="O1082" s="28"/>
      <c r="Q1082" s="27"/>
      <c r="R1082" s="27"/>
      <c r="S1082" s="27"/>
      <c r="T1082" s="27"/>
      <c r="U1082" s="25"/>
      <c r="V1082" s="28"/>
      <c r="W1082" s="15"/>
      <c r="X1082" s="27"/>
      <c r="Y1082" s="27"/>
      <c r="Z1082" s="27"/>
      <c r="AA1082" s="27"/>
      <c r="AB1082" s="25"/>
      <c r="AC1082" s="28"/>
    </row>
    <row r="1083" spans="10:29" ht="12.75">
      <c r="J1083" s="27"/>
      <c r="K1083" s="27"/>
      <c r="L1083" s="27"/>
      <c r="M1083" s="27"/>
      <c r="N1083" s="25"/>
      <c r="O1083" s="28"/>
      <c r="Q1083" s="27"/>
      <c r="R1083" s="27"/>
      <c r="S1083" s="27"/>
      <c r="T1083" s="27"/>
      <c r="U1083" s="25"/>
      <c r="V1083" s="28"/>
      <c r="W1083" s="15"/>
      <c r="X1083" s="27"/>
      <c r="Y1083" s="27"/>
      <c r="Z1083" s="27"/>
      <c r="AA1083" s="27"/>
      <c r="AB1083" s="25"/>
      <c r="AC1083" s="28"/>
    </row>
    <row r="1084" spans="10:29" ht="12.75">
      <c r="J1084" s="27"/>
      <c r="K1084" s="27"/>
      <c r="L1084" s="27"/>
      <c r="M1084" s="27"/>
      <c r="N1084" s="25"/>
      <c r="O1084" s="28"/>
      <c r="Q1084" s="27"/>
      <c r="R1084" s="27"/>
      <c r="S1084" s="27"/>
      <c r="T1084" s="27"/>
      <c r="U1084" s="25"/>
      <c r="V1084" s="28"/>
      <c r="W1084" s="15"/>
      <c r="X1084" s="27"/>
      <c r="Y1084" s="27"/>
      <c r="Z1084" s="27"/>
      <c r="AA1084" s="27"/>
      <c r="AB1084" s="25"/>
      <c r="AC1084" s="28"/>
    </row>
    <row r="1085" spans="10:29" ht="12.75">
      <c r="J1085" s="27"/>
      <c r="K1085" s="27"/>
      <c r="L1085" s="27"/>
      <c r="M1085" s="27"/>
      <c r="N1085" s="25"/>
      <c r="O1085" s="28"/>
      <c r="Q1085" s="27"/>
      <c r="R1085" s="27"/>
      <c r="S1085" s="27"/>
      <c r="T1085" s="27"/>
      <c r="U1085" s="25"/>
      <c r="V1085" s="28"/>
      <c r="W1085" s="15"/>
      <c r="X1085" s="27"/>
      <c r="Y1085" s="27"/>
      <c r="Z1085" s="27"/>
      <c r="AA1085" s="27"/>
      <c r="AB1085" s="25"/>
      <c r="AC1085" s="28"/>
    </row>
    <row r="1086" spans="10:29" ht="12.75">
      <c r="J1086" s="27"/>
      <c r="K1086" s="27"/>
      <c r="L1086" s="27"/>
      <c r="M1086" s="27"/>
      <c r="N1086" s="25"/>
      <c r="O1086" s="28"/>
      <c r="Q1086" s="27"/>
      <c r="R1086" s="27"/>
      <c r="S1086" s="27"/>
      <c r="T1086" s="27"/>
      <c r="U1086" s="25"/>
      <c r="V1086" s="28"/>
      <c r="W1086" s="15"/>
      <c r="X1086" s="27"/>
      <c r="Y1086" s="27"/>
      <c r="Z1086" s="27"/>
      <c r="AA1086" s="27"/>
      <c r="AB1086" s="25"/>
      <c r="AC1086" s="28"/>
    </row>
    <row r="1087" spans="10:29" ht="12.75">
      <c r="J1087" s="27"/>
      <c r="K1087" s="27"/>
      <c r="L1087" s="27"/>
      <c r="M1087" s="27"/>
      <c r="N1087" s="25"/>
      <c r="O1087" s="28"/>
      <c r="Q1087" s="27"/>
      <c r="R1087" s="27"/>
      <c r="S1087" s="27"/>
      <c r="T1087" s="27"/>
      <c r="U1087" s="25"/>
      <c r="V1087" s="28"/>
      <c r="W1087" s="15"/>
      <c r="X1087" s="27"/>
      <c r="Y1087" s="27"/>
      <c r="Z1087" s="27"/>
      <c r="AA1087" s="27"/>
      <c r="AB1087" s="25"/>
      <c r="AC1087" s="28"/>
    </row>
    <row r="1088" spans="10:29" ht="12.75">
      <c r="J1088" s="27"/>
      <c r="K1088" s="27"/>
      <c r="L1088" s="27"/>
      <c r="M1088" s="27"/>
      <c r="N1088" s="25"/>
      <c r="O1088" s="28"/>
      <c r="Q1088" s="27"/>
      <c r="R1088" s="27"/>
      <c r="S1088" s="27"/>
      <c r="T1088" s="27"/>
      <c r="U1088" s="25"/>
      <c r="V1088" s="28"/>
      <c r="W1088" s="15"/>
      <c r="X1088" s="27"/>
      <c r="Y1088" s="27"/>
      <c r="Z1088" s="27"/>
      <c r="AA1088" s="27"/>
      <c r="AB1088" s="25"/>
      <c r="AC1088" s="28"/>
    </row>
    <row r="1089" spans="10:29" ht="12.75">
      <c r="J1089" s="27"/>
      <c r="K1089" s="27"/>
      <c r="L1089" s="27"/>
      <c r="M1089" s="27"/>
      <c r="N1089" s="25"/>
      <c r="O1089" s="28"/>
      <c r="Q1089" s="27"/>
      <c r="R1089" s="27"/>
      <c r="S1089" s="27"/>
      <c r="T1089" s="27"/>
      <c r="U1089" s="25"/>
      <c r="V1089" s="28"/>
      <c r="W1089" s="15"/>
      <c r="X1089" s="27"/>
      <c r="Y1089" s="27"/>
      <c r="Z1089" s="27"/>
      <c r="AA1089" s="27"/>
      <c r="AB1089" s="25"/>
      <c r="AC1089" s="28"/>
    </row>
    <row r="1090" spans="10:29" ht="12.75">
      <c r="J1090" s="27"/>
      <c r="K1090" s="27"/>
      <c r="L1090" s="27"/>
      <c r="M1090" s="27"/>
      <c r="N1090" s="25"/>
      <c r="O1090" s="28"/>
      <c r="Q1090" s="27"/>
      <c r="R1090" s="27"/>
      <c r="S1090" s="27"/>
      <c r="T1090" s="27"/>
      <c r="U1090" s="25"/>
      <c r="V1090" s="28"/>
      <c r="W1090" s="15"/>
      <c r="X1090" s="27"/>
      <c r="Y1090" s="27"/>
      <c r="Z1090" s="27"/>
      <c r="AA1090" s="27"/>
      <c r="AB1090" s="25"/>
      <c r="AC1090" s="28"/>
    </row>
    <row r="1091" spans="10:29" ht="12.75">
      <c r="J1091" s="27"/>
      <c r="K1091" s="27"/>
      <c r="L1091" s="27"/>
      <c r="M1091" s="27"/>
      <c r="N1091" s="25"/>
      <c r="O1091" s="28"/>
      <c r="Q1091" s="27"/>
      <c r="R1091" s="27"/>
      <c r="S1091" s="27"/>
      <c r="T1091" s="27"/>
      <c r="U1091" s="25"/>
      <c r="V1091" s="28"/>
      <c r="W1091" s="15"/>
      <c r="X1091" s="27"/>
      <c r="Y1091" s="27"/>
      <c r="Z1091" s="27"/>
      <c r="AA1091" s="27"/>
      <c r="AB1091" s="25"/>
      <c r="AC1091" s="28"/>
    </row>
    <row r="1092" spans="10:29" ht="12.75">
      <c r="J1092" s="27"/>
      <c r="K1092" s="27"/>
      <c r="L1092" s="27"/>
      <c r="M1092" s="27"/>
      <c r="N1092" s="25"/>
      <c r="O1092" s="28"/>
      <c r="Q1092" s="27"/>
      <c r="R1092" s="27"/>
      <c r="S1092" s="27"/>
      <c r="T1092" s="27"/>
      <c r="U1092" s="25"/>
      <c r="V1092" s="28"/>
      <c r="W1092" s="15"/>
      <c r="X1092" s="27"/>
      <c r="Y1092" s="27"/>
      <c r="Z1092" s="27"/>
      <c r="AA1092" s="27"/>
      <c r="AB1092" s="25"/>
      <c r="AC1092" s="28"/>
    </row>
    <row r="1093" spans="10:29" ht="12.75">
      <c r="J1093" s="27"/>
      <c r="K1093" s="27"/>
      <c r="L1093" s="27"/>
      <c r="M1093" s="27"/>
      <c r="N1093" s="25"/>
      <c r="O1093" s="28"/>
      <c r="Q1093" s="27"/>
      <c r="R1093" s="27"/>
      <c r="S1093" s="27"/>
      <c r="T1093" s="27"/>
      <c r="U1093" s="25"/>
      <c r="V1093" s="28"/>
      <c r="W1093" s="15"/>
      <c r="X1093" s="27"/>
      <c r="Y1093" s="27"/>
      <c r="Z1093" s="27"/>
      <c r="AA1093" s="27"/>
      <c r="AB1093" s="25"/>
      <c r="AC1093" s="28"/>
    </row>
    <row r="1094" spans="10:29" ht="12.75">
      <c r="J1094" s="27"/>
      <c r="K1094" s="27"/>
      <c r="L1094" s="27"/>
      <c r="M1094" s="27"/>
      <c r="N1094" s="25"/>
      <c r="O1094" s="28"/>
      <c r="Q1094" s="27"/>
      <c r="R1094" s="27"/>
      <c r="S1094" s="27"/>
      <c r="T1094" s="27"/>
      <c r="U1094" s="25"/>
      <c r="V1094" s="28"/>
      <c r="W1094" s="15"/>
      <c r="X1094" s="27"/>
      <c r="Y1094" s="27"/>
      <c r="Z1094" s="27"/>
      <c r="AA1094" s="27"/>
      <c r="AB1094" s="25"/>
      <c r="AC1094" s="28"/>
    </row>
    <row r="1095" spans="10:29" ht="12.75">
      <c r="J1095" s="27"/>
      <c r="K1095" s="27"/>
      <c r="L1095" s="27"/>
      <c r="M1095" s="27"/>
      <c r="N1095" s="25"/>
      <c r="O1095" s="28"/>
      <c r="Q1095" s="27"/>
      <c r="R1095" s="27"/>
      <c r="S1095" s="27"/>
      <c r="T1095" s="27"/>
      <c r="U1095" s="25"/>
      <c r="V1095" s="28"/>
      <c r="W1095" s="15"/>
      <c r="X1095" s="27"/>
      <c r="Y1095" s="27"/>
      <c r="Z1095" s="27"/>
      <c r="AA1095" s="27"/>
      <c r="AB1095" s="25"/>
      <c r="AC1095" s="28"/>
    </row>
    <row r="1096" spans="10:29" ht="12.75">
      <c r="J1096" s="27"/>
      <c r="K1096" s="27"/>
      <c r="L1096" s="27"/>
      <c r="M1096" s="27"/>
      <c r="N1096" s="25"/>
      <c r="O1096" s="28"/>
      <c r="Q1096" s="27"/>
      <c r="R1096" s="27"/>
      <c r="S1096" s="27"/>
      <c r="T1096" s="27"/>
      <c r="U1096" s="25"/>
      <c r="V1096" s="28"/>
      <c r="W1096" s="15"/>
      <c r="X1096" s="27"/>
      <c r="Y1096" s="27"/>
      <c r="Z1096" s="27"/>
      <c r="AA1096" s="27"/>
      <c r="AB1096" s="25"/>
      <c r="AC1096" s="28"/>
    </row>
    <row r="1097" spans="10:29" ht="12.75">
      <c r="J1097" s="27"/>
      <c r="K1097" s="27"/>
      <c r="L1097" s="27"/>
      <c r="M1097" s="27"/>
      <c r="N1097" s="25"/>
      <c r="O1097" s="28"/>
      <c r="Q1097" s="27"/>
      <c r="R1097" s="27"/>
      <c r="S1097" s="27"/>
      <c r="T1097" s="27"/>
      <c r="U1097" s="25"/>
      <c r="V1097" s="28"/>
      <c r="W1097" s="15"/>
      <c r="X1097" s="27"/>
      <c r="Y1097" s="27"/>
      <c r="Z1097" s="27"/>
      <c r="AA1097" s="27"/>
      <c r="AB1097" s="25"/>
      <c r="AC1097" s="28"/>
    </row>
    <row r="1098" spans="10:29" ht="12.75">
      <c r="J1098" s="27"/>
      <c r="K1098" s="27"/>
      <c r="L1098" s="27"/>
      <c r="M1098" s="27"/>
      <c r="N1098" s="25"/>
      <c r="O1098" s="28"/>
      <c r="Q1098" s="27"/>
      <c r="R1098" s="27"/>
      <c r="S1098" s="27"/>
      <c r="T1098" s="27"/>
      <c r="U1098" s="25"/>
      <c r="V1098" s="28"/>
      <c r="W1098" s="15"/>
      <c r="X1098" s="27"/>
      <c r="Y1098" s="27"/>
      <c r="Z1098" s="27"/>
      <c r="AA1098" s="27"/>
      <c r="AB1098" s="25"/>
      <c r="AC1098" s="28"/>
    </row>
    <row r="1099" spans="10:29" ht="12.75">
      <c r="J1099" s="27"/>
      <c r="K1099" s="27"/>
      <c r="L1099" s="27"/>
      <c r="M1099" s="27"/>
      <c r="N1099" s="25"/>
      <c r="O1099" s="28"/>
      <c r="Q1099" s="27"/>
      <c r="R1099" s="27"/>
      <c r="S1099" s="27"/>
      <c r="T1099" s="27"/>
      <c r="U1099" s="25"/>
      <c r="V1099" s="28"/>
      <c r="W1099" s="15"/>
      <c r="X1099" s="27"/>
      <c r="Y1099" s="27"/>
      <c r="Z1099" s="27"/>
      <c r="AA1099" s="27"/>
      <c r="AB1099" s="25"/>
      <c r="AC1099" s="28"/>
    </row>
    <row r="1100" spans="10:29" ht="12.75">
      <c r="J1100" s="27"/>
      <c r="K1100" s="27"/>
      <c r="L1100" s="27"/>
      <c r="M1100" s="27"/>
      <c r="N1100" s="25"/>
      <c r="O1100" s="28"/>
      <c r="Q1100" s="27"/>
      <c r="R1100" s="27"/>
      <c r="S1100" s="27"/>
      <c r="T1100" s="27"/>
      <c r="U1100" s="25"/>
      <c r="V1100" s="28"/>
      <c r="W1100" s="15"/>
      <c r="X1100" s="27"/>
      <c r="Y1100" s="27"/>
      <c r="Z1100" s="27"/>
      <c r="AA1100" s="27"/>
      <c r="AB1100" s="25"/>
      <c r="AC1100" s="28"/>
    </row>
    <row r="1101" spans="10:29" ht="12.75">
      <c r="J1101" s="27"/>
      <c r="K1101" s="27"/>
      <c r="L1101" s="27"/>
      <c r="M1101" s="27"/>
      <c r="N1101" s="25"/>
      <c r="O1101" s="28"/>
      <c r="Q1101" s="27"/>
      <c r="R1101" s="27"/>
      <c r="S1101" s="27"/>
      <c r="T1101" s="27"/>
      <c r="U1101" s="25"/>
      <c r="V1101" s="28"/>
      <c r="W1101" s="15"/>
      <c r="X1101" s="27"/>
      <c r="Y1101" s="27"/>
      <c r="Z1101" s="27"/>
      <c r="AA1101" s="27"/>
      <c r="AB1101" s="25"/>
      <c r="AC1101" s="28"/>
    </row>
    <row r="1102" spans="10:29" ht="12.75">
      <c r="J1102" s="27"/>
      <c r="K1102" s="27"/>
      <c r="L1102" s="27"/>
      <c r="M1102" s="27"/>
      <c r="N1102" s="25"/>
      <c r="O1102" s="28"/>
      <c r="Q1102" s="27"/>
      <c r="R1102" s="27"/>
      <c r="S1102" s="27"/>
      <c r="T1102" s="27"/>
      <c r="U1102" s="25"/>
      <c r="V1102" s="28"/>
      <c r="W1102" s="15"/>
      <c r="X1102" s="27"/>
      <c r="Y1102" s="27"/>
      <c r="Z1102" s="27"/>
      <c r="AA1102" s="27"/>
      <c r="AB1102" s="25"/>
      <c r="AC1102" s="28"/>
    </row>
    <row r="1103" spans="10:29" ht="12.75">
      <c r="J1103" s="27"/>
      <c r="K1103" s="27"/>
      <c r="L1103" s="27"/>
      <c r="M1103" s="27"/>
      <c r="N1103" s="25"/>
      <c r="O1103" s="28"/>
      <c r="Q1103" s="27"/>
      <c r="R1103" s="27"/>
      <c r="S1103" s="27"/>
      <c r="T1103" s="27"/>
      <c r="U1103" s="25"/>
      <c r="V1103" s="28"/>
      <c r="W1103" s="15"/>
      <c r="X1103" s="27"/>
      <c r="Y1103" s="27"/>
      <c r="Z1103" s="27"/>
      <c r="AA1103" s="27"/>
      <c r="AB1103" s="25"/>
      <c r="AC1103" s="28"/>
    </row>
    <row r="1104" spans="10:29" ht="12.75">
      <c r="J1104" s="27"/>
      <c r="K1104" s="27"/>
      <c r="L1104" s="27"/>
      <c r="M1104" s="27"/>
      <c r="N1104" s="25"/>
      <c r="O1104" s="28"/>
      <c r="Q1104" s="27"/>
      <c r="R1104" s="27"/>
      <c r="S1104" s="27"/>
      <c r="T1104" s="27"/>
      <c r="U1104" s="25"/>
      <c r="V1104" s="28"/>
      <c r="W1104" s="15"/>
      <c r="X1104" s="27"/>
      <c r="Y1104" s="27"/>
      <c r="Z1104" s="27"/>
      <c r="AA1104" s="27"/>
      <c r="AB1104" s="25"/>
      <c r="AC1104" s="28"/>
    </row>
    <row r="1105" spans="10:29" ht="12.75">
      <c r="J1105" s="27"/>
      <c r="K1105" s="27"/>
      <c r="L1105" s="27"/>
      <c r="M1105" s="27"/>
      <c r="N1105" s="25"/>
      <c r="O1105" s="28"/>
      <c r="Q1105" s="27"/>
      <c r="R1105" s="27"/>
      <c r="S1105" s="27"/>
      <c r="T1105" s="27"/>
      <c r="U1105" s="25"/>
      <c r="V1105" s="28"/>
      <c r="W1105" s="15"/>
      <c r="X1105" s="27"/>
      <c r="Y1105" s="27"/>
      <c r="Z1105" s="27"/>
      <c r="AA1105" s="27"/>
      <c r="AB1105" s="25"/>
      <c r="AC1105" s="28"/>
    </row>
    <row r="1106" spans="10:29" ht="12.75">
      <c r="J1106" s="27"/>
      <c r="K1106" s="27"/>
      <c r="L1106" s="27"/>
      <c r="M1106" s="27"/>
      <c r="N1106" s="25"/>
      <c r="O1106" s="28"/>
      <c r="Q1106" s="27"/>
      <c r="R1106" s="27"/>
      <c r="S1106" s="27"/>
      <c r="T1106" s="27"/>
      <c r="U1106" s="25"/>
      <c r="V1106" s="28"/>
      <c r="W1106" s="15"/>
      <c r="X1106" s="27"/>
      <c r="Y1106" s="27"/>
      <c r="Z1106" s="27"/>
      <c r="AA1106" s="27"/>
      <c r="AB1106" s="25"/>
      <c r="AC1106" s="28"/>
    </row>
    <row r="1107" spans="10:29" ht="12.75">
      <c r="J1107" s="27"/>
      <c r="K1107" s="27"/>
      <c r="L1107" s="27"/>
      <c r="M1107" s="27"/>
      <c r="N1107" s="25"/>
      <c r="O1107" s="28"/>
      <c r="Q1107" s="27"/>
      <c r="R1107" s="27"/>
      <c r="S1107" s="27"/>
      <c r="T1107" s="27"/>
      <c r="U1107" s="25"/>
      <c r="V1107" s="28"/>
      <c r="W1107" s="15"/>
      <c r="X1107" s="27"/>
      <c r="Y1107" s="27"/>
      <c r="Z1107" s="27"/>
      <c r="AA1107" s="27"/>
      <c r="AB1107" s="25"/>
      <c r="AC1107" s="28"/>
    </row>
    <row r="1108" spans="10:29" ht="12.75">
      <c r="J1108" s="27"/>
      <c r="K1108" s="27"/>
      <c r="L1108" s="27"/>
      <c r="M1108" s="27"/>
      <c r="N1108" s="25"/>
      <c r="O1108" s="28"/>
      <c r="Q1108" s="27"/>
      <c r="R1108" s="27"/>
      <c r="S1108" s="27"/>
      <c r="T1108" s="27"/>
      <c r="U1108" s="25"/>
      <c r="V1108" s="28"/>
      <c r="W1108" s="15"/>
      <c r="X1108" s="27"/>
      <c r="Y1108" s="27"/>
      <c r="Z1108" s="27"/>
      <c r="AA1108" s="27"/>
      <c r="AB1108" s="25"/>
      <c r="AC1108" s="28"/>
    </row>
    <row r="1109" spans="10:29" ht="12.75">
      <c r="J1109" s="27"/>
      <c r="K1109" s="27"/>
      <c r="L1109" s="27"/>
      <c r="M1109" s="27"/>
      <c r="N1109" s="25"/>
      <c r="O1109" s="28"/>
      <c r="Q1109" s="27"/>
      <c r="R1109" s="27"/>
      <c r="S1109" s="27"/>
      <c r="T1109" s="27"/>
      <c r="U1109" s="25"/>
      <c r="V1109" s="28"/>
      <c r="W1109" s="15"/>
      <c r="X1109" s="27"/>
      <c r="Y1109" s="27"/>
      <c r="Z1109" s="27"/>
      <c r="AA1109" s="27"/>
      <c r="AB1109" s="25"/>
      <c r="AC1109" s="28"/>
    </row>
    <row r="1110" spans="10:29" ht="12.75">
      <c r="J1110" s="27"/>
      <c r="K1110" s="27"/>
      <c r="L1110" s="27"/>
      <c r="M1110" s="27"/>
      <c r="N1110" s="25"/>
      <c r="O1110" s="28"/>
      <c r="Q1110" s="27"/>
      <c r="R1110" s="27"/>
      <c r="S1110" s="27"/>
      <c r="T1110" s="27"/>
      <c r="U1110" s="25"/>
      <c r="V1110" s="28"/>
      <c r="W1110" s="15"/>
      <c r="X1110" s="27"/>
      <c r="Y1110" s="27"/>
      <c r="Z1110" s="27"/>
      <c r="AA1110" s="27"/>
      <c r="AB1110" s="25"/>
      <c r="AC1110" s="28"/>
    </row>
    <row r="1111" spans="10:29" ht="12.75">
      <c r="J1111" s="27"/>
      <c r="K1111" s="27"/>
      <c r="L1111" s="27"/>
      <c r="M1111" s="27"/>
      <c r="N1111" s="25"/>
      <c r="O1111" s="28"/>
      <c r="Q1111" s="27"/>
      <c r="R1111" s="27"/>
      <c r="S1111" s="27"/>
      <c r="T1111" s="27"/>
      <c r="U1111" s="25"/>
      <c r="V1111" s="28"/>
      <c r="W1111" s="15"/>
      <c r="X1111" s="27"/>
      <c r="Y1111" s="27"/>
      <c r="Z1111" s="27"/>
      <c r="AA1111" s="27"/>
      <c r="AB1111" s="25"/>
      <c r="AC1111" s="28"/>
    </row>
    <row r="1112" spans="10:29" ht="12.75">
      <c r="J1112" s="27"/>
      <c r="K1112" s="27"/>
      <c r="L1112" s="27"/>
      <c r="M1112" s="27"/>
      <c r="N1112" s="25"/>
      <c r="O1112" s="28"/>
      <c r="Q1112" s="27"/>
      <c r="R1112" s="27"/>
      <c r="S1112" s="27"/>
      <c r="T1112" s="27"/>
      <c r="U1112" s="25"/>
      <c r="V1112" s="28"/>
      <c r="W1112" s="15"/>
      <c r="X1112" s="27"/>
      <c r="Y1112" s="27"/>
      <c r="Z1112" s="27"/>
      <c r="AA1112" s="27"/>
      <c r="AB1112" s="25"/>
      <c r="AC1112" s="28"/>
    </row>
    <row r="1113" spans="10:29" ht="12.75">
      <c r="J1113" s="27"/>
      <c r="K1113" s="27"/>
      <c r="L1113" s="27"/>
      <c r="M1113" s="27"/>
      <c r="N1113" s="25"/>
      <c r="O1113" s="28"/>
      <c r="Q1113" s="27"/>
      <c r="R1113" s="27"/>
      <c r="S1113" s="27"/>
      <c r="T1113" s="27"/>
      <c r="U1113" s="25"/>
      <c r="V1113" s="28"/>
      <c r="W1113" s="15"/>
      <c r="X1113" s="27"/>
      <c r="Y1113" s="27"/>
      <c r="Z1113" s="27"/>
      <c r="AA1113" s="27"/>
      <c r="AB1113" s="25"/>
      <c r="AC1113" s="28"/>
    </row>
    <row r="1114" spans="10:29" ht="12.75">
      <c r="J1114" s="27"/>
      <c r="K1114" s="27"/>
      <c r="L1114" s="27"/>
      <c r="M1114" s="27"/>
      <c r="N1114" s="25"/>
      <c r="O1114" s="28"/>
      <c r="Q1114" s="27"/>
      <c r="R1114" s="27"/>
      <c r="S1114" s="27"/>
      <c r="T1114" s="27"/>
      <c r="U1114" s="25"/>
      <c r="V1114" s="28"/>
      <c r="W1114" s="15"/>
      <c r="X1114" s="27"/>
      <c r="Y1114" s="27"/>
      <c r="Z1114" s="27"/>
      <c r="AA1114" s="27"/>
      <c r="AB1114" s="25"/>
      <c r="AC1114" s="28"/>
    </row>
    <row r="1115" spans="10:29" ht="12.75">
      <c r="J1115" s="27"/>
      <c r="K1115" s="27"/>
      <c r="L1115" s="27"/>
      <c r="M1115" s="27"/>
      <c r="N1115" s="25"/>
      <c r="O1115" s="28"/>
      <c r="Q1115" s="27"/>
      <c r="R1115" s="27"/>
      <c r="S1115" s="27"/>
      <c r="T1115" s="27"/>
      <c r="U1115" s="25"/>
      <c r="V1115" s="28"/>
      <c r="W1115" s="15"/>
      <c r="X1115" s="27"/>
      <c r="Y1115" s="27"/>
      <c r="Z1115" s="27"/>
      <c r="AA1115" s="27"/>
      <c r="AB1115" s="25"/>
      <c r="AC1115" s="28"/>
    </row>
    <row r="1116" spans="10:29" ht="12.75">
      <c r="J1116" s="27"/>
      <c r="K1116" s="27"/>
      <c r="L1116" s="27"/>
      <c r="M1116" s="27"/>
      <c r="N1116" s="25"/>
      <c r="O1116" s="28"/>
      <c r="Q1116" s="27"/>
      <c r="R1116" s="27"/>
      <c r="S1116" s="27"/>
      <c r="T1116" s="27"/>
      <c r="U1116" s="25"/>
      <c r="V1116" s="28"/>
      <c r="W1116" s="15"/>
      <c r="X1116" s="27"/>
      <c r="Y1116" s="27"/>
      <c r="Z1116" s="27"/>
      <c r="AA1116" s="27"/>
      <c r="AB1116" s="25"/>
      <c r="AC1116" s="28"/>
    </row>
    <row r="1117" spans="10:29" ht="12.75">
      <c r="J1117" s="27"/>
      <c r="K1117" s="27"/>
      <c r="L1117" s="27"/>
      <c r="M1117" s="27"/>
      <c r="N1117" s="25"/>
      <c r="O1117" s="28"/>
      <c r="Q1117" s="27"/>
      <c r="R1117" s="27"/>
      <c r="S1117" s="27"/>
      <c r="T1117" s="27"/>
      <c r="U1117" s="25"/>
      <c r="V1117" s="28"/>
      <c r="W1117" s="15"/>
      <c r="X1117" s="27"/>
      <c r="Y1117" s="27"/>
      <c r="Z1117" s="27"/>
      <c r="AA1117" s="27"/>
      <c r="AB1117" s="25"/>
      <c r="AC1117" s="28"/>
    </row>
    <row r="1118" spans="10:29" ht="12.75">
      <c r="J1118" s="27"/>
      <c r="K1118" s="27"/>
      <c r="L1118" s="27"/>
      <c r="M1118" s="27"/>
      <c r="N1118" s="25"/>
      <c r="O1118" s="28"/>
      <c r="Q1118" s="27"/>
      <c r="R1118" s="27"/>
      <c r="S1118" s="27"/>
      <c r="T1118" s="27"/>
      <c r="U1118" s="25"/>
      <c r="V1118" s="28"/>
      <c r="W1118" s="15"/>
      <c r="X1118" s="27"/>
      <c r="Y1118" s="27"/>
      <c r="Z1118" s="27"/>
      <c r="AA1118" s="27"/>
      <c r="AB1118" s="25"/>
      <c r="AC1118" s="28"/>
    </row>
    <row r="1119" spans="10:29" ht="12.75">
      <c r="J1119" s="27"/>
      <c r="K1119" s="27"/>
      <c r="L1119" s="27"/>
      <c r="M1119" s="27"/>
      <c r="N1119" s="25"/>
      <c r="O1119" s="28"/>
      <c r="Q1119" s="27"/>
      <c r="R1119" s="27"/>
      <c r="S1119" s="27"/>
      <c r="T1119" s="27"/>
      <c r="U1119" s="25"/>
      <c r="V1119" s="28"/>
      <c r="W1119" s="15"/>
      <c r="X1119" s="27"/>
      <c r="Y1119" s="27"/>
      <c r="Z1119" s="27"/>
      <c r="AA1119" s="27"/>
      <c r="AB1119" s="25"/>
      <c r="AC1119" s="28"/>
    </row>
    <row r="1120" spans="10:29" ht="12.75">
      <c r="J1120" s="27"/>
      <c r="K1120" s="27"/>
      <c r="L1120" s="27"/>
      <c r="M1120" s="27"/>
      <c r="N1120" s="25"/>
      <c r="O1120" s="28"/>
      <c r="Q1120" s="27"/>
      <c r="R1120" s="27"/>
      <c r="S1120" s="27"/>
      <c r="T1120" s="27"/>
      <c r="U1120" s="25"/>
      <c r="V1120" s="28"/>
      <c r="W1120" s="15"/>
      <c r="X1120" s="27"/>
      <c r="Y1120" s="27"/>
      <c r="Z1120" s="27"/>
      <c r="AA1120" s="27"/>
      <c r="AB1120" s="25"/>
      <c r="AC1120" s="28"/>
    </row>
    <row r="1121" spans="10:29" ht="12.75">
      <c r="J1121" s="27"/>
      <c r="K1121" s="27"/>
      <c r="L1121" s="27"/>
      <c r="M1121" s="27"/>
      <c r="N1121" s="25"/>
      <c r="O1121" s="28"/>
      <c r="Q1121" s="27"/>
      <c r="R1121" s="27"/>
      <c r="S1121" s="27"/>
      <c r="T1121" s="27"/>
      <c r="U1121" s="25"/>
      <c r="V1121" s="28"/>
      <c r="W1121" s="15"/>
      <c r="X1121" s="27"/>
      <c r="Y1121" s="27"/>
      <c r="Z1121" s="27"/>
      <c r="AA1121" s="27"/>
      <c r="AB1121" s="25"/>
      <c r="AC1121" s="28"/>
    </row>
    <row r="1122" spans="10:29" ht="12.75">
      <c r="J1122" s="27"/>
      <c r="K1122" s="27"/>
      <c r="L1122" s="27"/>
      <c r="M1122" s="27"/>
      <c r="N1122" s="25"/>
      <c r="O1122" s="28"/>
      <c r="Q1122" s="27"/>
      <c r="R1122" s="27"/>
      <c r="S1122" s="27"/>
      <c r="T1122" s="27"/>
      <c r="U1122" s="25"/>
      <c r="V1122" s="28"/>
      <c r="W1122" s="15"/>
      <c r="X1122" s="27"/>
      <c r="Y1122" s="27"/>
      <c r="Z1122" s="27"/>
      <c r="AA1122" s="27"/>
      <c r="AB1122" s="25"/>
      <c r="AC1122" s="28"/>
    </row>
    <row r="1123" spans="10:29" ht="12.75">
      <c r="J1123" s="27"/>
      <c r="K1123" s="27"/>
      <c r="L1123" s="27"/>
      <c r="M1123" s="27"/>
      <c r="N1123" s="25"/>
      <c r="O1123" s="28"/>
      <c r="Q1123" s="27"/>
      <c r="R1123" s="27"/>
      <c r="S1123" s="27"/>
      <c r="T1123" s="27"/>
      <c r="U1123" s="25"/>
      <c r="V1123" s="28"/>
      <c r="W1123" s="15"/>
      <c r="X1123" s="27"/>
      <c r="Y1123" s="27"/>
      <c r="Z1123" s="27"/>
      <c r="AA1123" s="27"/>
      <c r="AB1123" s="25"/>
      <c r="AC1123" s="28"/>
    </row>
    <row r="1124" spans="10:29" ht="12.75">
      <c r="J1124" s="27"/>
      <c r="K1124" s="27"/>
      <c r="L1124" s="27"/>
      <c r="M1124" s="27"/>
      <c r="N1124" s="25"/>
      <c r="O1124" s="28"/>
      <c r="Q1124" s="27"/>
      <c r="R1124" s="27"/>
      <c r="S1124" s="27"/>
      <c r="T1124" s="27"/>
      <c r="U1124" s="25"/>
      <c r="V1124" s="28"/>
      <c r="W1124" s="15"/>
      <c r="X1124" s="27"/>
      <c r="Y1124" s="27"/>
      <c r="Z1124" s="27"/>
      <c r="AA1124" s="27"/>
      <c r="AB1124" s="25"/>
      <c r="AC1124" s="28"/>
    </row>
    <row r="1125" spans="10:29" ht="12.75">
      <c r="J1125" s="27"/>
      <c r="K1125" s="27"/>
      <c r="L1125" s="27"/>
      <c r="M1125" s="27"/>
      <c r="N1125" s="25"/>
      <c r="O1125" s="28"/>
      <c r="Q1125" s="27"/>
      <c r="R1125" s="27"/>
      <c r="S1125" s="27"/>
      <c r="T1125" s="27"/>
      <c r="U1125" s="25"/>
      <c r="V1125" s="28"/>
      <c r="W1125" s="15"/>
      <c r="X1125" s="27"/>
      <c r="Y1125" s="27"/>
      <c r="Z1125" s="27"/>
      <c r="AA1125" s="27"/>
      <c r="AB1125" s="25"/>
      <c r="AC1125" s="28"/>
    </row>
    <row r="1126" spans="10:29" ht="12.75">
      <c r="J1126" s="27"/>
      <c r="K1126" s="27"/>
      <c r="L1126" s="27"/>
      <c r="M1126" s="27"/>
      <c r="N1126" s="25"/>
      <c r="O1126" s="28"/>
      <c r="Q1126" s="27"/>
      <c r="R1126" s="27"/>
      <c r="S1126" s="27"/>
      <c r="T1126" s="27"/>
      <c r="U1126" s="25"/>
      <c r="V1126" s="28"/>
      <c r="W1126" s="15"/>
      <c r="X1126" s="27"/>
      <c r="Y1126" s="27"/>
      <c r="Z1126" s="27"/>
      <c r="AA1126" s="27"/>
      <c r="AB1126" s="25"/>
      <c r="AC1126" s="28"/>
    </row>
    <row r="1127" spans="10:29" ht="12.75">
      <c r="J1127" s="27"/>
      <c r="K1127" s="27"/>
      <c r="L1127" s="27"/>
      <c r="M1127" s="27"/>
      <c r="N1127" s="25"/>
      <c r="O1127" s="28"/>
      <c r="Q1127" s="27"/>
      <c r="R1127" s="27"/>
      <c r="S1127" s="27"/>
      <c r="T1127" s="27"/>
      <c r="U1127" s="25"/>
      <c r="V1127" s="28"/>
      <c r="W1127" s="15"/>
      <c r="X1127" s="27"/>
      <c r="Y1127" s="27"/>
      <c r="Z1127" s="27"/>
      <c r="AA1127" s="27"/>
      <c r="AB1127" s="25"/>
      <c r="AC1127" s="28"/>
    </row>
    <row r="1128" spans="10:29" ht="12.75">
      <c r="J1128" s="27"/>
      <c r="K1128" s="27"/>
      <c r="L1128" s="27"/>
      <c r="M1128" s="27"/>
      <c r="N1128" s="25"/>
      <c r="O1128" s="28"/>
      <c r="Q1128" s="27"/>
      <c r="R1128" s="27"/>
      <c r="S1128" s="27"/>
      <c r="T1128" s="27"/>
      <c r="U1128" s="25"/>
      <c r="V1128" s="28"/>
      <c r="W1128" s="15"/>
      <c r="X1128" s="27"/>
      <c r="Y1128" s="27"/>
      <c r="Z1128" s="27"/>
      <c r="AA1128" s="27"/>
      <c r="AB1128" s="25"/>
      <c r="AC1128" s="28"/>
    </row>
    <row r="1129" spans="10:29" ht="12.75">
      <c r="J1129" s="27"/>
      <c r="K1129" s="27"/>
      <c r="L1129" s="27"/>
      <c r="M1129" s="27"/>
      <c r="N1129" s="25"/>
      <c r="O1129" s="28"/>
      <c r="Q1129" s="27"/>
      <c r="R1129" s="27"/>
      <c r="S1129" s="27"/>
      <c r="T1129" s="27"/>
      <c r="U1129" s="25"/>
      <c r="V1129" s="28"/>
      <c r="W1129" s="15"/>
      <c r="X1129" s="27"/>
      <c r="Y1129" s="27"/>
      <c r="Z1129" s="27"/>
      <c r="AA1129" s="27"/>
      <c r="AB1129" s="25"/>
      <c r="AC1129" s="28"/>
    </row>
    <row r="1130" spans="10:29" ht="12.75">
      <c r="J1130" s="27"/>
      <c r="K1130" s="27"/>
      <c r="L1130" s="27"/>
      <c r="M1130" s="27"/>
      <c r="N1130" s="25"/>
      <c r="O1130" s="28"/>
      <c r="Q1130" s="27"/>
      <c r="R1130" s="27"/>
      <c r="S1130" s="27"/>
      <c r="T1130" s="27"/>
      <c r="U1130" s="25"/>
      <c r="V1130" s="28"/>
      <c r="W1130" s="15"/>
      <c r="X1130" s="27"/>
      <c r="Y1130" s="27"/>
      <c r="Z1130" s="27"/>
      <c r="AA1130" s="27"/>
      <c r="AB1130" s="25"/>
      <c r="AC1130" s="28"/>
    </row>
    <row r="1131" spans="10:29" ht="12.75">
      <c r="J1131" s="27"/>
      <c r="K1131" s="27"/>
      <c r="L1131" s="27"/>
      <c r="M1131" s="27"/>
      <c r="N1131" s="25"/>
      <c r="O1131" s="28"/>
      <c r="Q1131" s="27"/>
      <c r="R1131" s="27"/>
      <c r="S1131" s="27"/>
      <c r="T1131" s="27"/>
      <c r="U1131" s="25"/>
      <c r="V1131" s="28"/>
      <c r="W1131" s="15"/>
      <c r="X1131" s="27"/>
      <c r="Y1131" s="27"/>
      <c r="Z1131" s="27"/>
      <c r="AA1131" s="27"/>
      <c r="AB1131" s="25"/>
      <c r="AC1131" s="28"/>
    </row>
    <row r="1132" spans="10:29" ht="12.75">
      <c r="J1132" s="27"/>
      <c r="K1132" s="27"/>
      <c r="L1132" s="27"/>
      <c r="M1132" s="27"/>
      <c r="N1132" s="25"/>
      <c r="O1132" s="28"/>
      <c r="Q1132" s="27"/>
      <c r="R1132" s="27"/>
      <c r="S1132" s="27"/>
      <c r="T1132" s="27"/>
      <c r="U1132" s="25"/>
      <c r="V1132" s="28"/>
      <c r="W1132" s="15"/>
      <c r="X1132" s="27"/>
      <c r="Y1132" s="27"/>
      <c r="Z1132" s="27"/>
      <c r="AA1132" s="27"/>
      <c r="AB1132" s="25"/>
      <c r="AC1132" s="28"/>
    </row>
    <row r="1133" spans="10:29" ht="12.75">
      <c r="J1133" s="27"/>
      <c r="K1133" s="27"/>
      <c r="L1133" s="27"/>
      <c r="M1133" s="27"/>
      <c r="N1133" s="25"/>
      <c r="O1133" s="28"/>
      <c r="Q1133" s="27"/>
      <c r="R1133" s="27"/>
      <c r="S1133" s="27"/>
      <c r="T1133" s="27"/>
      <c r="U1133" s="25"/>
      <c r="V1133" s="28"/>
      <c r="W1133" s="15"/>
      <c r="X1133" s="27"/>
      <c r="Y1133" s="27"/>
      <c r="Z1133" s="27"/>
      <c r="AA1133" s="27"/>
      <c r="AB1133" s="25"/>
      <c r="AC1133" s="28"/>
    </row>
    <row r="1134" spans="10:29" ht="12.75">
      <c r="J1134" s="27"/>
      <c r="K1134" s="27"/>
      <c r="L1134" s="27"/>
      <c r="M1134" s="27"/>
      <c r="N1134" s="25"/>
      <c r="O1134" s="28"/>
      <c r="Q1134" s="27"/>
      <c r="R1134" s="27"/>
      <c r="S1134" s="27"/>
      <c r="T1134" s="27"/>
      <c r="U1134" s="25"/>
      <c r="V1134" s="28"/>
      <c r="W1134" s="15"/>
      <c r="X1134" s="27"/>
      <c r="Y1134" s="27"/>
      <c r="Z1134" s="27"/>
      <c r="AA1134" s="27"/>
      <c r="AB1134" s="25"/>
      <c r="AC1134" s="28"/>
    </row>
    <row r="1135" spans="10:29" ht="12.75">
      <c r="J1135" s="27"/>
      <c r="K1135" s="27"/>
      <c r="L1135" s="27"/>
      <c r="M1135" s="27"/>
      <c r="N1135" s="25"/>
      <c r="O1135" s="28"/>
      <c r="Q1135" s="27"/>
      <c r="R1135" s="27"/>
      <c r="S1135" s="27"/>
      <c r="T1135" s="27"/>
      <c r="U1135" s="25"/>
      <c r="V1135" s="28"/>
      <c r="W1135" s="15"/>
      <c r="X1135" s="27"/>
      <c r="Y1135" s="27"/>
      <c r="Z1135" s="27"/>
      <c r="AA1135" s="27"/>
      <c r="AB1135" s="25"/>
      <c r="AC1135" s="28"/>
    </row>
    <row r="1136" spans="10:29" ht="12.75">
      <c r="J1136" s="27"/>
      <c r="K1136" s="27"/>
      <c r="L1136" s="27"/>
      <c r="M1136" s="27"/>
      <c r="N1136" s="25"/>
      <c r="O1136" s="28"/>
      <c r="Q1136" s="27"/>
      <c r="R1136" s="27"/>
      <c r="S1136" s="27"/>
      <c r="T1136" s="27"/>
      <c r="U1136" s="25"/>
      <c r="V1136" s="28"/>
      <c r="W1136" s="15"/>
      <c r="X1136" s="27"/>
      <c r="Y1136" s="27"/>
      <c r="Z1136" s="27"/>
      <c r="AA1136" s="27"/>
      <c r="AB1136" s="25"/>
      <c r="AC1136" s="28"/>
    </row>
    <row r="1137" spans="10:29" ht="12.75">
      <c r="J1137" s="27"/>
      <c r="K1137" s="27"/>
      <c r="L1137" s="27"/>
      <c r="M1137" s="27"/>
      <c r="N1137" s="25"/>
      <c r="O1137" s="28"/>
      <c r="Q1137" s="27"/>
      <c r="R1137" s="27"/>
      <c r="S1137" s="27"/>
      <c r="T1137" s="27"/>
      <c r="U1137" s="25"/>
      <c r="V1137" s="28"/>
      <c r="W1137" s="15"/>
      <c r="X1137" s="27"/>
      <c r="Y1137" s="27"/>
      <c r="Z1137" s="27"/>
      <c r="AA1137" s="27"/>
      <c r="AB1137" s="25"/>
      <c r="AC1137" s="28"/>
    </row>
    <row r="1138" spans="10:29" ht="12.75">
      <c r="J1138" s="27"/>
      <c r="K1138" s="27"/>
      <c r="L1138" s="27"/>
      <c r="M1138" s="27"/>
      <c r="N1138" s="25"/>
      <c r="O1138" s="28"/>
      <c r="Q1138" s="27"/>
      <c r="R1138" s="27"/>
      <c r="S1138" s="27"/>
      <c r="T1138" s="27"/>
      <c r="U1138" s="25"/>
      <c r="V1138" s="28"/>
      <c r="W1138" s="15"/>
      <c r="X1138" s="27"/>
      <c r="Y1138" s="27"/>
      <c r="Z1138" s="27"/>
      <c r="AA1138" s="27"/>
      <c r="AB1138" s="25"/>
      <c r="AC1138" s="28"/>
    </row>
    <row r="1139" spans="10:29" ht="12.75">
      <c r="J1139" s="27"/>
      <c r="K1139" s="27"/>
      <c r="L1139" s="27"/>
      <c r="M1139" s="27"/>
      <c r="N1139" s="25"/>
      <c r="O1139" s="28"/>
      <c r="Q1139" s="27"/>
      <c r="R1139" s="27"/>
      <c r="S1139" s="27"/>
      <c r="T1139" s="27"/>
      <c r="U1139" s="25"/>
      <c r="V1139" s="28"/>
      <c r="W1139" s="15"/>
      <c r="X1139" s="27"/>
      <c r="Y1139" s="27"/>
      <c r="Z1139" s="27"/>
      <c r="AA1139" s="27"/>
      <c r="AB1139" s="25"/>
      <c r="AC1139" s="28"/>
    </row>
    <row r="1140" spans="10:29" ht="12.75">
      <c r="J1140" s="27"/>
      <c r="K1140" s="27"/>
      <c r="L1140" s="27"/>
      <c r="M1140" s="27"/>
      <c r="N1140" s="25"/>
      <c r="O1140" s="28"/>
      <c r="Q1140" s="27"/>
      <c r="R1140" s="27"/>
      <c r="S1140" s="27"/>
      <c r="T1140" s="27"/>
      <c r="U1140" s="25"/>
      <c r="V1140" s="28"/>
      <c r="W1140" s="15"/>
      <c r="X1140" s="27"/>
      <c r="Y1140" s="27"/>
      <c r="Z1140" s="27"/>
      <c r="AA1140" s="27"/>
      <c r="AB1140" s="25"/>
      <c r="AC1140" s="28"/>
    </row>
    <row r="1141" spans="10:29" ht="12.75">
      <c r="J1141" s="27"/>
      <c r="K1141" s="27"/>
      <c r="L1141" s="27"/>
      <c r="M1141" s="27"/>
      <c r="N1141" s="25"/>
      <c r="O1141" s="28"/>
      <c r="Q1141" s="27"/>
      <c r="R1141" s="27"/>
      <c r="S1141" s="27"/>
      <c r="T1141" s="27"/>
      <c r="U1141" s="25"/>
      <c r="V1141" s="28"/>
      <c r="W1141" s="15"/>
      <c r="X1141" s="27"/>
      <c r="Y1141" s="27"/>
      <c r="Z1141" s="27"/>
      <c r="AA1141" s="27"/>
      <c r="AB1141" s="25"/>
      <c r="AC1141" s="28"/>
    </row>
    <row r="1142" spans="10:29" ht="12.75">
      <c r="J1142" s="27"/>
      <c r="K1142" s="27"/>
      <c r="L1142" s="27"/>
      <c r="M1142" s="27"/>
      <c r="N1142" s="25"/>
      <c r="O1142" s="28"/>
      <c r="Q1142" s="27"/>
      <c r="R1142" s="27"/>
      <c r="S1142" s="27"/>
      <c r="T1142" s="27"/>
      <c r="U1142" s="25"/>
      <c r="V1142" s="28"/>
      <c r="W1142" s="15"/>
      <c r="X1142" s="27"/>
      <c r="Y1142" s="27"/>
      <c r="Z1142" s="27"/>
      <c r="AA1142" s="27"/>
      <c r="AB1142" s="25"/>
      <c r="AC1142" s="28"/>
    </row>
    <row r="1143" spans="10:29" ht="12.75">
      <c r="J1143" s="27"/>
      <c r="K1143" s="27"/>
      <c r="L1143" s="27"/>
      <c r="M1143" s="27"/>
      <c r="N1143" s="25"/>
      <c r="O1143" s="28"/>
      <c r="Q1143" s="27"/>
      <c r="R1143" s="27"/>
      <c r="S1143" s="27"/>
      <c r="T1143" s="27"/>
      <c r="U1143" s="25"/>
      <c r="V1143" s="28"/>
      <c r="W1143" s="15"/>
      <c r="X1143" s="27"/>
      <c r="Y1143" s="27"/>
      <c r="Z1143" s="27"/>
      <c r="AA1143" s="27"/>
      <c r="AB1143" s="25"/>
      <c r="AC1143" s="28"/>
    </row>
    <row r="1144" spans="10:29" ht="12.75">
      <c r="J1144" s="27"/>
      <c r="K1144" s="27"/>
      <c r="L1144" s="27"/>
      <c r="M1144" s="27"/>
      <c r="N1144" s="25"/>
      <c r="O1144" s="28"/>
      <c r="Q1144" s="27"/>
      <c r="R1144" s="27"/>
      <c r="S1144" s="27"/>
      <c r="T1144" s="27"/>
      <c r="U1144" s="25"/>
      <c r="V1144" s="28"/>
      <c r="W1144" s="15"/>
      <c r="X1144" s="27"/>
      <c r="Y1144" s="27"/>
      <c r="Z1144" s="27"/>
      <c r="AA1144" s="27"/>
      <c r="AB1144" s="25"/>
      <c r="AC1144" s="28"/>
    </row>
    <row r="1145" spans="10:29" ht="12.75">
      <c r="J1145" s="27"/>
      <c r="K1145" s="27"/>
      <c r="L1145" s="27"/>
      <c r="M1145" s="27"/>
      <c r="N1145" s="25"/>
      <c r="O1145" s="28"/>
      <c r="Q1145" s="27"/>
      <c r="R1145" s="27"/>
      <c r="S1145" s="27"/>
      <c r="T1145" s="27"/>
      <c r="U1145" s="25"/>
      <c r="V1145" s="28"/>
      <c r="W1145" s="15"/>
      <c r="X1145" s="27"/>
      <c r="Y1145" s="27"/>
      <c r="Z1145" s="27"/>
      <c r="AA1145" s="27"/>
      <c r="AB1145" s="25"/>
      <c r="AC1145" s="28"/>
    </row>
    <row r="1146" spans="10:29" ht="12.75">
      <c r="J1146" s="27"/>
      <c r="K1146" s="27"/>
      <c r="L1146" s="27"/>
      <c r="M1146" s="27"/>
      <c r="N1146" s="25"/>
      <c r="O1146" s="28"/>
      <c r="Q1146" s="27"/>
      <c r="R1146" s="27"/>
      <c r="S1146" s="27"/>
      <c r="T1146" s="27"/>
      <c r="U1146" s="25"/>
      <c r="V1146" s="28"/>
      <c r="W1146" s="15"/>
      <c r="X1146" s="27"/>
      <c r="Y1146" s="27"/>
      <c r="Z1146" s="27"/>
      <c r="AA1146" s="27"/>
      <c r="AB1146" s="25"/>
      <c r="AC1146" s="28"/>
    </row>
    <row r="1147" spans="10:29" ht="12.75">
      <c r="J1147" s="27"/>
      <c r="K1147" s="27"/>
      <c r="L1147" s="27"/>
      <c r="M1147" s="27"/>
      <c r="N1147" s="25"/>
      <c r="O1147" s="28"/>
      <c r="Q1147" s="27"/>
      <c r="R1147" s="27"/>
      <c r="S1147" s="27"/>
      <c r="T1147" s="27"/>
      <c r="U1147" s="25"/>
      <c r="V1147" s="28"/>
      <c r="W1147" s="15"/>
      <c r="X1147" s="27"/>
      <c r="Y1147" s="27"/>
      <c r="Z1147" s="27"/>
      <c r="AA1147" s="27"/>
      <c r="AB1147" s="25"/>
      <c r="AC1147" s="28"/>
    </row>
    <row r="1148" spans="10:29" ht="12.75">
      <c r="J1148" s="27"/>
      <c r="K1148" s="27"/>
      <c r="L1148" s="27"/>
      <c r="M1148" s="27"/>
      <c r="N1148" s="25"/>
      <c r="O1148" s="28"/>
      <c r="Q1148" s="27"/>
      <c r="R1148" s="27"/>
      <c r="S1148" s="27"/>
      <c r="T1148" s="27"/>
      <c r="U1148" s="25"/>
      <c r="V1148" s="28"/>
      <c r="W1148" s="15"/>
      <c r="X1148" s="27"/>
      <c r="Y1148" s="27"/>
      <c r="Z1148" s="27"/>
      <c r="AA1148" s="27"/>
      <c r="AB1148" s="25"/>
      <c r="AC1148" s="28"/>
    </row>
    <row r="1149" spans="10:29" ht="12.75">
      <c r="J1149" s="27"/>
      <c r="K1149" s="27"/>
      <c r="L1149" s="27"/>
      <c r="M1149" s="27"/>
      <c r="N1149" s="25"/>
      <c r="O1149" s="28"/>
      <c r="Q1149" s="27"/>
      <c r="R1149" s="27"/>
      <c r="S1149" s="27"/>
      <c r="T1149" s="27"/>
      <c r="U1149" s="25"/>
      <c r="V1149" s="28"/>
      <c r="W1149" s="15"/>
      <c r="X1149" s="27"/>
      <c r="Y1149" s="27"/>
      <c r="Z1149" s="27"/>
      <c r="AA1149" s="27"/>
      <c r="AB1149" s="25"/>
      <c r="AC1149" s="28"/>
    </row>
    <row r="1150" spans="10:29" ht="12.75">
      <c r="J1150" s="27"/>
      <c r="K1150" s="27"/>
      <c r="L1150" s="27"/>
      <c r="M1150" s="27"/>
      <c r="N1150" s="25"/>
      <c r="O1150" s="28"/>
      <c r="Q1150" s="27"/>
      <c r="R1150" s="27"/>
      <c r="S1150" s="27"/>
      <c r="T1150" s="27"/>
      <c r="U1150" s="25"/>
      <c r="V1150" s="28"/>
      <c r="W1150" s="15"/>
      <c r="X1150" s="27"/>
      <c r="Y1150" s="27"/>
      <c r="Z1150" s="27"/>
      <c r="AA1150" s="27"/>
      <c r="AB1150" s="25"/>
      <c r="AC1150" s="28"/>
    </row>
    <row r="1151" spans="10:29" ht="12.75">
      <c r="J1151" s="27"/>
      <c r="K1151" s="27"/>
      <c r="L1151" s="27"/>
      <c r="M1151" s="27"/>
      <c r="N1151" s="25"/>
      <c r="O1151" s="28"/>
      <c r="Q1151" s="27"/>
      <c r="R1151" s="27"/>
      <c r="S1151" s="27"/>
      <c r="T1151" s="27"/>
      <c r="U1151" s="25"/>
      <c r="V1151" s="28"/>
      <c r="W1151" s="15"/>
      <c r="X1151" s="27"/>
      <c r="Y1151" s="27"/>
      <c r="Z1151" s="27"/>
      <c r="AA1151" s="27"/>
      <c r="AB1151" s="25"/>
      <c r="AC1151" s="28"/>
    </row>
    <row r="1152" spans="10:29" ht="12.75">
      <c r="J1152" s="27"/>
      <c r="K1152" s="27"/>
      <c r="L1152" s="27"/>
      <c r="M1152" s="27"/>
      <c r="N1152" s="25"/>
      <c r="O1152" s="28"/>
      <c r="Q1152" s="27"/>
      <c r="R1152" s="27"/>
      <c r="S1152" s="27"/>
      <c r="T1152" s="27"/>
      <c r="U1152" s="25"/>
      <c r="V1152" s="28"/>
      <c r="W1152" s="15"/>
      <c r="X1152" s="27"/>
      <c r="Y1152" s="27"/>
      <c r="Z1152" s="27"/>
      <c r="AA1152" s="27"/>
      <c r="AB1152" s="25"/>
      <c r="AC1152" s="28"/>
    </row>
    <row r="1153" spans="10:29" ht="12.75">
      <c r="J1153" s="27"/>
      <c r="K1153" s="27"/>
      <c r="L1153" s="27"/>
      <c r="M1153" s="27"/>
      <c r="N1153" s="25"/>
      <c r="O1153" s="28"/>
      <c r="Q1153" s="27"/>
      <c r="R1153" s="27"/>
      <c r="S1153" s="27"/>
      <c r="T1153" s="27"/>
      <c r="U1153" s="25"/>
      <c r="V1153" s="28"/>
      <c r="W1153" s="15"/>
      <c r="X1153" s="27"/>
      <c r="Y1153" s="27"/>
      <c r="Z1153" s="27"/>
      <c r="AA1153" s="27"/>
      <c r="AB1153" s="25"/>
      <c r="AC1153" s="28"/>
    </row>
    <row r="1154" spans="10:29" ht="12.75">
      <c r="J1154" s="27"/>
      <c r="K1154" s="27"/>
      <c r="L1154" s="27"/>
      <c r="M1154" s="27"/>
      <c r="N1154" s="25"/>
      <c r="O1154" s="28"/>
      <c r="Q1154" s="27"/>
      <c r="R1154" s="27"/>
      <c r="S1154" s="27"/>
      <c r="T1154" s="27"/>
      <c r="U1154" s="25"/>
      <c r="V1154" s="28"/>
      <c r="W1154" s="15"/>
      <c r="X1154" s="27"/>
      <c r="Y1154" s="27"/>
      <c r="Z1154" s="27"/>
      <c r="AA1154" s="27"/>
      <c r="AB1154" s="25"/>
      <c r="AC1154" s="28"/>
    </row>
    <row r="1155" spans="10:29" ht="12.75">
      <c r="J1155" s="27"/>
      <c r="K1155" s="27"/>
      <c r="L1155" s="27"/>
      <c r="M1155" s="27"/>
      <c r="N1155" s="25"/>
      <c r="O1155" s="28"/>
      <c r="Q1155" s="27"/>
      <c r="R1155" s="27"/>
      <c r="S1155" s="27"/>
      <c r="T1155" s="27"/>
      <c r="U1155" s="25"/>
      <c r="V1155" s="28"/>
      <c r="W1155" s="15"/>
      <c r="X1155" s="27"/>
      <c r="Y1155" s="27"/>
      <c r="Z1155" s="27"/>
      <c r="AA1155" s="27"/>
      <c r="AB1155" s="25"/>
      <c r="AC1155" s="28"/>
    </row>
    <row r="1156" spans="10:29" ht="12.75">
      <c r="J1156" s="27"/>
      <c r="K1156" s="27"/>
      <c r="L1156" s="27"/>
      <c r="M1156" s="27"/>
      <c r="N1156" s="25"/>
      <c r="O1156" s="28"/>
      <c r="Q1156" s="27"/>
      <c r="R1156" s="27"/>
      <c r="S1156" s="27"/>
      <c r="T1156" s="27"/>
      <c r="U1156" s="25"/>
      <c r="V1156" s="28"/>
      <c r="W1156" s="15"/>
      <c r="X1156" s="27"/>
      <c r="Y1156" s="27"/>
      <c r="Z1156" s="27"/>
      <c r="AA1156" s="27"/>
      <c r="AB1156" s="25"/>
      <c r="AC1156" s="28"/>
    </row>
    <row r="1157" spans="10:29" ht="12.75">
      <c r="J1157" s="27"/>
      <c r="K1157" s="27"/>
      <c r="L1157" s="27"/>
      <c r="M1157" s="27"/>
      <c r="N1157" s="25"/>
      <c r="O1157" s="28"/>
      <c r="Q1157" s="27"/>
      <c r="R1157" s="27"/>
      <c r="S1157" s="27"/>
      <c r="T1157" s="27"/>
      <c r="U1157" s="25"/>
      <c r="V1157" s="28"/>
      <c r="W1157" s="15"/>
      <c r="X1157" s="27"/>
      <c r="Y1157" s="27"/>
      <c r="Z1157" s="27"/>
      <c r="AA1157" s="27"/>
      <c r="AB1157" s="25"/>
      <c r="AC1157" s="28"/>
    </row>
    <row r="1158" spans="10:29" ht="12.75">
      <c r="J1158" s="27"/>
      <c r="K1158" s="27"/>
      <c r="L1158" s="27"/>
      <c r="M1158" s="27"/>
      <c r="N1158" s="25"/>
      <c r="O1158" s="28"/>
      <c r="Q1158" s="27"/>
      <c r="R1158" s="27"/>
      <c r="S1158" s="27"/>
      <c r="T1158" s="27"/>
      <c r="U1158" s="25"/>
      <c r="V1158" s="28"/>
      <c r="W1158" s="15"/>
      <c r="X1158" s="27"/>
      <c r="Y1158" s="27"/>
      <c r="Z1158" s="27"/>
      <c r="AA1158" s="27"/>
      <c r="AB1158" s="25"/>
      <c r="AC1158" s="28"/>
    </row>
    <row r="1159" spans="10:29" ht="12.75">
      <c r="J1159" s="27"/>
      <c r="K1159" s="27"/>
      <c r="L1159" s="27"/>
      <c r="M1159" s="27"/>
      <c r="N1159" s="25"/>
      <c r="O1159" s="28"/>
      <c r="Q1159" s="27"/>
      <c r="R1159" s="27"/>
      <c r="S1159" s="27"/>
      <c r="T1159" s="27"/>
      <c r="U1159" s="25"/>
      <c r="V1159" s="28"/>
      <c r="W1159" s="15"/>
      <c r="X1159" s="27"/>
      <c r="Y1159" s="27"/>
      <c r="Z1159" s="27"/>
      <c r="AA1159" s="27"/>
      <c r="AB1159" s="25"/>
      <c r="AC1159" s="28"/>
    </row>
    <row r="1160" spans="10:29" ht="12.75">
      <c r="J1160" s="27"/>
      <c r="K1160" s="27"/>
      <c r="L1160" s="27"/>
      <c r="M1160" s="27"/>
      <c r="N1160" s="25"/>
      <c r="O1160" s="28"/>
      <c r="Q1160" s="27"/>
      <c r="R1160" s="27"/>
      <c r="S1160" s="27"/>
      <c r="T1160" s="27"/>
      <c r="U1160" s="25"/>
      <c r="V1160" s="28"/>
      <c r="W1160" s="15"/>
      <c r="X1160" s="27"/>
      <c r="Y1160" s="27"/>
      <c r="Z1160" s="27"/>
      <c r="AA1160" s="27"/>
      <c r="AB1160" s="25"/>
      <c r="AC1160" s="28"/>
    </row>
    <row r="1161" spans="10:29" ht="12.75">
      <c r="J1161" s="27"/>
      <c r="K1161" s="27"/>
      <c r="L1161" s="27"/>
      <c r="M1161" s="27"/>
      <c r="N1161" s="25"/>
      <c r="O1161" s="28"/>
      <c r="Q1161" s="27"/>
      <c r="R1161" s="27"/>
      <c r="S1161" s="27"/>
      <c r="T1161" s="27"/>
      <c r="U1161" s="25"/>
      <c r="V1161" s="28"/>
      <c r="W1161" s="15"/>
      <c r="X1161" s="27"/>
      <c r="Y1161" s="27"/>
      <c r="Z1161" s="27"/>
      <c r="AA1161" s="27"/>
      <c r="AB1161" s="25"/>
      <c r="AC1161" s="28"/>
    </row>
    <row r="1162" spans="10:29" ht="12.75">
      <c r="J1162" s="27"/>
      <c r="K1162" s="27"/>
      <c r="L1162" s="27"/>
      <c r="M1162" s="27"/>
      <c r="N1162" s="25"/>
      <c r="O1162" s="28"/>
      <c r="Q1162" s="27"/>
      <c r="R1162" s="27"/>
      <c r="S1162" s="27"/>
      <c r="T1162" s="27"/>
      <c r="U1162" s="25"/>
      <c r="V1162" s="28"/>
      <c r="W1162" s="15"/>
      <c r="X1162" s="27"/>
      <c r="Y1162" s="27"/>
      <c r="Z1162" s="27"/>
      <c r="AA1162" s="27"/>
      <c r="AB1162" s="25"/>
      <c r="AC1162" s="28"/>
    </row>
    <row r="1163" spans="10:29" ht="12.75">
      <c r="J1163" s="27"/>
      <c r="K1163" s="27"/>
      <c r="L1163" s="27"/>
      <c r="M1163" s="27"/>
      <c r="N1163" s="25"/>
      <c r="O1163" s="28"/>
      <c r="Q1163" s="27"/>
      <c r="R1163" s="27"/>
      <c r="S1163" s="27"/>
      <c r="T1163" s="27"/>
      <c r="U1163" s="25"/>
      <c r="V1163" s="28"/>
      <c r="W1163" s="15"/>
      <c r="X1163" s="27"/>
      <c r="Y1163" s="27"/>
      <c r="Z1163" s="27"/>
      <c r="AA1163" s="27"/>
      <c r="AB1163" s="25"/>
      <c r="AC1163" s="28"/>
    </row>
    <row r="1164" spans="10:29" ht="12.75">
      <c r="J1164" s="27"/>
      <c r="K1164" s="27"/>
      <c r="L1164" s="27"/>
      <c r="M1164" s="27"/>
      <c r="N1164" s="25"/>
      <c r="O1164" s="28"/>
      <c r="Q1164" s="27"/>
      <c r="R1164" s="27"/>
      <c r="S1164" s="27"/>
      <c r="T1164" s="27"/>
      <c r="U1164" s="25"/>
      <c r="V1164" s="28"/>
      <c r="W1164" s="15"/>
      <c r="X1164" s="27"/>
      <c r="Y1164" s="27"/>
      <c r="Z1164" s="27"/>
      <c r="AA1164" s="27"/>
      <c r="AB1164" s="25"/>
      <c r="AC1164" s="28"/>
    </row>
    <row r="1165" spans="10:29" ht="12.75">
      <c r="J1165" s="27"/>
      <c r="K1165" s="27"/>
      <c r="L1165" s="27"/>
      <c r="M1165" s="27"/>
      <c r="N1165" s="25"/>
      <c r="O1165" s="28"/>
      <c r="Q1165" s="27"/>
      <c r="R1165" s="27"/>
      <c r="S1165" s="27"/>
      <c r="T1165" s="27"/>
      <c r="U1165" s="25"/>
      <c r="V1165" s="28"/>
      <c r="W1165" s="15"/>
      <c r="X1165" s="27"/>
      <c r="Y1165" s="27"/>
      <c r="Z1165" s="27"/>
      <c r="AA1165" s="27"/>
      <c r="AB1165" s="25"/>
      <c r="AC1165" s="28"/>
    </row>
    <row r="1166" spans="10:29" ht="12.75">
      <c r="J1166" s="27"/>
      <c r="K1166" s="27"/>
      <c r="L1166" s="27"/>
      <c r="M1166" s="27"/>
      <c r="N1166" s="25"/>
      <c r="O1166" s="28"/>
      <c r="Q1166" s="27"/>
      <c r="R1166" s="27"/>
      <c r="S1166" s="27"/>
      <c r="T1166" s="27"/>
      <c r="U1166" s="25"/>
      <c r="V1166" s="28"/>
      <c r="W1166" s="15"/>
      <c r="X1166" s="27"/>
      <c r="Y1166" s="27"/>
      <c r="Z1166" s="27"/>
      <c r="AA1166" s="27"/>
      <c r="AB1166" s="25"/>
      <c r="AC1166" s="28"/>
    </row>
    <row r="1167" spans="10:29" ht="12.75">
      <c r="J1167" s="27"/>
      <c r="K1167" s="27"/>
      <c r="L1167" s="27"/>
      <c r="M1167" s="27"/>
      <c r="N1167" s="25"/>
      <c r="O1167" s="28"/>
      <c r="Q1167" s="27"/>
      <c r="R1167" s="27"/>
      <c r="S1167" s="27"/>
      <c r="T1167" s="27"/>
      <c r="U1167" s="25"/>
      <c r="V1167" s="28"/>
      <c r="W1167" s="15"/>
      <c r="X1167" s="27"/>
      <c r="Y1167" s="27"/>
      <c r="Z1167" s="27"/>
      <c r="AA1167" s="27"/>
      <c r="AB1167" s="25"/>
      <c r="AC1167" s="28"/>
    </row>
    <row r="1168" spans="10:29" ht="12.75">
      <c r="J1168" s="27"/>
      <c r="K1168" s="27"/>
      <c r="L1168" s="27"/>
      <c r="M1168" s="27"/>
      <c r="N1168" s="25"/>
      <c r="O1168" s="28"/>
      <c r="Q1168" s="27"/>
      <c r="R1168" s="27"/>
      <c r="S1168" s="27"/>
      <c r="T1168" s="27"/>
      <c r="U1168" s="25"/>
      <c r="V1168" s="28"/>
      <c r="W1168" s="15"/>
      <c r="X1168" s="27"/>
      <c r="Y1168" s="27"/>
      <c r="Z1168" s="27"/>
      <c r="AA1168" s="27"/>
      <c r="AB1168" s="25"/>
      <c r="AC1168" s="28"/>
    </row>
    <row r="1169" spans="10:29" ht="12.75">
      <c r="J1169" s="27"/>
      <c r="K1169" s="27"/>
      <c r="L1169" s="27"/>
      <c r="M1169" s="27"/>
      <c r="N1169" s="25"/>
      <c r="O1169" s="28"/>
      <c r="Q1169" s="27"/>
      <c r="R1169" s="27"/>
      <c r="S1169" s="27"/>
      <c r="T1169" s="27"/>
      <c r="U1169" s="25"/>
      <c r="V1169" s="28"/>
      <c r="W1169" s="15"/>
      <c r="X1169" s="27"/>
      <c r="Y1169" s="27"/>
      <c r="Z1169" s="27"/>
      <c r="AA1169" s="27"/>
      <c r="AB1169" s="25"/>
      <c r="AC1169" s="28"/>
    </row>
    <row r="1170" spans="10:29" ht="12.75">
      <c r="J1170" s="27"/>
      <c r="K1170" s="27"/>
      <c r="L1170" s="27"/>
      <c r="M1170" s="27"/>
      <c r="N1170" s="25"/>
      <c r="O1170" s="28"/>
      <c r="Q1170" s="27"/>
      <c r="R1170" s="27"/>
      <c r="S1170" s="27"/>
      <c r="T1170" s="27"/>
      <c r="U1170" s="25"/>
      <c r="V1170" s="28"/>
      <c r="W1170" s="15"/>
      <c r="X1170" s="27"/>
      <c r="Y1170" s="27"/>
      <c r="Z1170" s="27"/>
      <c r="AA1170" s="27"/>
      <c r="AB1170" s="25"/>
      <c r="AC1170" s="28"/>
    </row>
    <row r="1171" spans="10:29" ht="12.75">
      <c r="J1171" s="27"/>
      <c r="K1171" s="27"/>
      <c r="L1171" s="27"/>
      <c r="M1171" s="27"/>
      <c r="N1171" s="25"/>
      <c r="O1171" s="28"/>
      <c r="Q1171" s="27"/>
      <c r="R1171" s="27"/>
      <c r="S1171" s="27"/>
      <c r="T1171" s="27"/>
      <c r="U1171" s="25"/>
      <c r="V1171" s="28"/>
      <c r="W1171" s="15"/>
      <c r="X1171" s="27"/>
      <c r="Y1171" s="27"/>
      <c r="Z1171" s="27"/>
      <c r="AA1171" s="27"/>
      <c r="AB1171" s="25"/>
      <c r="AC1171" s="28"/>
    </row>
    <row r="1172" spans="10:29" ht="12.75">
      <c r="J1172" s="27"/>
      <c r="K1172" s="27"/>
      <c r="L1172" s="27"/>
      <c r="M1172" s="27"/>
      <c r="N1172" s="25"/>
      <c r="O1172" s="28"/>
      <c r="Q1172" s="27"/>
      <c r="R1172" s="27"/>
      <c r="S1172" s="27"/>
      <c r="T1172" s="27"/>
      <c r="U1172" s="25"/>
      <c r="V1172" s="28"/>
      <c r="W1172" s="15"/>
      <c r="X1172" s="27"/>
      <c r="Y1172" s="27"/>
      <c r="Z1172" s="27"/>
      <c r="AA1172" s="27"/>
      <c r="AB1172" s="25"/>
      <c r="AC1172" s="28"/>
    </row>
    <row r="1173" spans="10:29" ht="12.75">
      <c r="J1173" s="27"/>
      <c r="K1173" s="27"/>
      <c r="L1173" s="27"/>
      <c r="M1173" s="27"/>
      <c r="N1173" s="25"/>
      <c r="O1173" s="28"/>
      <c r="Q1173" s="27"/>
      <c r="R1173" s="27"/>
      <c r="S1173" s="27"/>
      <c r="T1173" s="27"/>
      <c r="U1173" s="25"/>
      <c r="V1173" s="28"/>
      <c r="W1173" s="15"/>
      <c r="X1173" s="27"/>
      <c r="Y1173" s="27"/>
      <c r="Z1173" s="27"/>
      <c r="AA1173" s="27"/>
      <c r="AB1173" s="25"/>
      <c r="AC1173" s="28"/>
    </row>
    <row r="1174" spans="10:29" ht="12.75">
      <c r="J1174" s="27"/>
      <c r="K1174" s="27"/>
      <c r="L1174" s="27"/>
      <c r="M1174" s="27"/>
      <c r="N1174" s="25"/>
      <c r="O1174" s="28"/>
      <c r="Q1174" s="27"/>
      <c r="R1174" s="27"/>
      <c r="S1174" s="27"/>
      <c r="T1174" s="27"/>
      <c r="U1174" s="25"/>
      <c r="V1174" s="28"/>
      <c r="W1174" s="15"/>
      <c r="X1174" s="27"/>
      <c r="Y1174" s="27"/>
      <c r="Z1174" s="27"/>
      <c r="AA1174" s="27"/>
      <c r="AB1174" s="25"/>
      <c r="AC1174" s="28"/>
    </row>
    <row r="1175" spans="10:29" ht="12.75">
      <c r="J1175" s="27"/>
      <c r="K1175" s="27"/>
      <c r="L1175" s="27"/>
      <c r="M1175" s="27"/>
      <c r="N1175" s="25"/>
      <c r="O1175" s="28"/>
      <c r="Q1175" s="27"/>
      <c r="R1175" s="27"/>
      <c r="S1175" s="27"/>
      <c r="T1175" s="27"/>
      <c r="U1175" s="25"/>
      <c r="V1175" s="28"/>
      <c r="W1175" s="15"/>
      <c r="X1175" s="27"/>
      <c r="Y1175" s="27"/>
      <c r="Z1175" s="27"/>
      <c r="AA1175" s="27"/>
      <c r="AB1175" s="25"/>
      <c r="AC1175" s="28"/>
    </row>
    <row r="1176" spans="10:29" ht="12.75">
      <c r="J1176" s="27"/>
      <c r="K1176" s="27"/>
      <c r="L1176" s="27"/>
      <c r="M1176" s="27"/>
      <c r="N1176" s="25"/>
      <c r="O1176" s="28"/>
      <c r="Q1176" s="27"/>
      <c r="R1176" s="27"/>
      <c r="S1176" s="27"/>
      <c r="T1176" s="27"/>
      <c r="U1176" s="25"/>
      <c r="V1176" s="28"/>
      <c r="W1176" s="15"/>
      <c r="X1176" s="27"/>
      <c r="Y1176" s="27"/>
      <c r="Z1176" s="27"/>
      <c r="AA1176" s="27"/>
      <c r="AB1176" s="25"/>
      <c r="AC1176" s="28"/>
    </row>
    <row r="1177" spans="10:29" ht="12.75">
      <c r="J1177" s="27"/>
      <c r="K1177" s="27"/>
      <c r="L1177" s="27"/>
      <c r="M1177" s="27"/>
      <c r="N1177" s="25"/>
      <c r="O1177" s="28"/>
      <c r="Q1177" s="27"/>
      <c r="R1177" s="27"/>
      <c r="S1177" s="27"/>
      <c r="T1177" s="27"/>
      <c r="U1177" s="25"/>
      <c r="V1177" s="28"/>
      <c r="W1177" s="15"/>
      <c r="X1177" s="27"/>
      <c r="Y1177" s="27"/>
      <c r="Z1177" s="27"/>
      <c r="AA1177" s="27"/>
      <c r="AB1177" s="25"/>
      <c r="AC1177" s="28"/>
    </row>
    <row r="1178" spans="10:29" ht="12.75">
      <c r="J1178" s="27"/>
      <c r="K1178" s="27"/>
      <c r="L1178" s="27"/>
      <c r="M1178" s="27"/>
      <c r="N1178" s="25"/>
      <c r="O1178" s="28"/>
      <c r="Q1178" s="27"/>
      <c r="R1178" s="27"/>
      <c r="S1178" s="27"/>
      <c r="T1178" s="27"/>
      <c r="U1178" s="25"/>
      <c r="V1178" s="28"/>
      <c r="W1178" s="15"/>
      <c r="X1178" s="27"/>
      <c r="Y1178" s="27"/>
      <c r="Z1178" s="27"/>
      <c r="AA1178" s="27"/>
      <c r="AB1178" s="25"/>
      <c r="AC1178" s="28"/>
    </row>
    <row r="1179" spans="10:29" ht="12.75">
      <c r="J1179" s="27"/>
      <c r="K1179" s="27"/>
      <c r="L1179" s="27"/>
      <c r="M1179" s="27"/>
      <c r="N1179" s="25"/>
      <c r="O1179" s="28"/>
      <c r="Q1179" s="27"/>
      <c r="R1179" s="27"/>
      <c r="S1179" s="27"/>
      <c r="T1179" s="27"/>
      <c r="U1179" s="25"/>
      <c r="V1179" s="28"/>
      <c r="W1179" s="15"/>
      <c r="X1179" s="27"/>
      <c r="Y1179" s="27"/>
      <c r="Z1179" s="27"/>
      <c r="AA1179" s="27"/>
      <c r="AB1179" s="25"/>
      <c r="AC1179" s="28"/>
    </row>
    <row r="1180" spans="10:29" ht="12.75">
      <c r="J1180" s="27"/>
      <c r="K1180" s="27"/>
      <c r="L1180" s="27"/>
      <c r="M1180" s="27"/>
      <c r="N1180" s="25"/>
      <c r="O1180" s="28"/>
      <c r="Q1180" s="27"/>
      <c r="R1180" s="27"/>
      <c r="S1180" s="27"/>
      <c r="T1180" s="27"/>
      <c r="U1180" s="25"/>
      <c r="V1180" s="28"/>
      <c r="W1180" s="15"/>
      <c r="X1180" s="27"/>
      <c r="Y1180" s="27"/>
      <c r="Z1180" s="27"/>
      <c r="AA1180" s="27"/>
      <c r="AB1180" s="25"/>
      <c r="AC1180" s="28"/>
    </row>
    <row r="1181" spans="10:29" ht="12.75">
      <c r="J1181" s="27"/>
      <c r="K1181" s="27"/>
      <c r="L1181" s="27"/>
      <c r="M1181" s="27"/>
      <c r="N1181" s="25"/>
      <c r="O1181" s="28"/>
      <c r="Q1181" s="27"/>
      <c r="R1181" s="27"/>
      <c r="S1181" s="27"/>
      <c r="T1181" s="27"/>
      <c r="U1181" s="25"/>
      <c r="V1181" s="28"/>
      <c r="W1181" s="15"/>
      <c r="X1181" s="27"/>
      <c r="Y1181" s="27"/>
      <c r="Z1181" s="27"/>
      <c r="AA1181" s="27"/>
      <c r="AB1181" s="25"/>
      <c r="AC1181" s="28"/>
    </row>
    <row r="1182" spans="10:29" ht="12.75">
      <c r="J1182" s="27"/>
      <c r="K1182" s="27"/>
      <c r="L1182" s="27"/>
      <c r="M1182" s="27"/>
      <c r="N1182" s="25"/>
      <c r="O1182" s="28"/>
      <c r="Q1182" s="27"/>
      <c r="R1182" s="27"/>
      <c r="S1182" s="27"/>
      <c r="T1182" s="27"/>
      <c r="U1182" s="25"/>
      <c r="V1182" s="28"/>
      <c r="W1182" s="15"/>
      <c r="X1182" s="27"/>
      <c r="Y1182" s="27"/>
      <c r="Z1182" s="27"/>
      <c r="AA1182" s="27"/>
      <c r="AB1182" s="25"/>
      <c r="AC1182" s="28"/>
    </row>
    <row r="1183" spans="10:29" ht="12.75">
      <c r="J1183" s="27"/>
      <c r="K1183" s="27"/>
      <c r="L1183" s="27"/>
      <c r="M1183" s="27"/>
      <c r="N1183" s="25"/>
      <c r="O1183" s="28"/>
      <c r="Q1183" s="27"/>
      <c r="R1183" s="27"/>
      <c r="S1183" s="27"/>
      <c r="T1183" s="27"/>
      <c r="U1183" s="25"/>
      <c r="V1183" s="28"/>
      <c r="W1183" s="15"/>
      <c r="X1183" s="27"/>
      <c r="Y1183" s="27"/>
      <c r="Z1183" s="27"/>
      <c r="AA1183" s="27"/>
      <c r="AB1183" s="25"/>
      <c r="AC1183" s="28"/>
    </row>
    <row r="1184" spans="10:29" ht="12.75">
      <c r="J1184" s="27"/>
      <c r="K1184" s="27"/>
      <c r="L1184" s="27"/>
      <c r="M1184" s="27"/>
      <c r="N1184" s="25"/>
      <c r="O1184" s="28"/>
      <c r="Q1184" s="27"/>
      <c r="R1184" s="27"/>
      <c r="S1184" s="27"/>
      <c r="T1184" s="27"/>
      <c r="U1184" s="25"/>
      <c r="V1184" s="28"/>
      <c r="W1184" s="15"/>
      <c r="X1184" s="27"/>
      <c r="Y1184" s="27"/>
      <c r="Z1184" s="27"/>
      <c r="AA1184" s="27"/>
      <c r="AB1184" s="25"/>
      <c r="AC1184" s="28"/>
    </row>
    <row r="1185" spans="10:29" ht="12.75">
      <c r="J1185" s="27"/>
      <c r="K1185" s="27"/>
      <c r="L1185" s="27"/>
      <c r="M1185" s="27"/>
      <c r="N1185" s="25"/>
      <c r="O1185" s="28"/>
      <c r="Q1185" s="27"/>
      <c r="R1185" s="27"/>
      <c r="S1185" s="27"/>
      <c r="T1185" s="27"/>
      <c r="U1185" s="25"/>
      <c r="V1185" s="28"/>
      <c r="W1185" s="15"/>
      <c r="X1185" s="27"/>
      <c r="Y1185" s="27"/>
      <c r="Z1185" s="27"/>
      <c r="AA1185" s="27"/>
      <c r="AB1185" s="25"/>
      <c r="AC1185" s="28"/>
    </row>
    <row r="1186" spans="10:29" ht="12.75">
      <c r="J1186" s="27"/>
      <c r="K1186" s="27"/>
      <c r="L1186" s="27"/>
      <c r="M1186" s="27"/>
      <c r="N1186" s="25"/>
      <c r="O1186" s="28"/>
      <c r="Q1186" s="27"/>
      <c r="R1186" s="27"/>
      <c r="S1186" s="27"/>
      <c r="T1186" s="27"/>
      <c r="U1186" s="25"/>
      <c r="V1186" s="28"/>
      <c r="W1186" s="15"/>
      <c r="X1186" s="27"/>
      <c r="Y1186" s="27"/>
      <c r="Z1186" s="27"/>
      <c r="AA1186" s="27"/>
      <c r="AB1186" s="25"/>
      <c r="AC1186" s="28"/>
    </row>
    <row r="1187" spans="10:29" ht="12.75">
      <c r="J1187" s="27"/>
      <c r="K1187" s="27"/>
      <c r="L1187" s="27"/>
      <c r="M1187" s="27"/>
      <c r="N1187" s="25"/>
      <c r="O1187" s="28"/>
      <c r="Q1187" s="27"/>
      <c r="R1187" s="27"/>
      <c r="S1187" s="27"/>
      <c r="T1187" s="27"/>
      <c r="U1187" s="25"/>
      <c r="V1187" s="28"/>
      <c r="W1187" s="15"/>
      <c r="X1187" s="27"/>
      <c r="Y1187" s="27"/>
      <c r="Z1187" s="27"/>
      <c r="AA1187" s="27"/>
      <c r="AB1187" s="25"/>
      <c r="AC1187" s="28"/>
    </row>
    <row r="1188" spans="10:29" ht="12.75">
      <c r="J1188" s="27"/>
      <c r="K1188" s="27"/>
      <c r="L1188" s="27"/>
      <c r="M1188" s="27"/>
      <c r="N1188" s="25"/>
      <c r="O1188" s="28"/>
      <c r="Q1188" s="27"/>
      <c r="R1188" s="27"/>
      <c r="S1188" s="27"/>
      <c r="T1188" s="27"/>
      <c r="U1188" s="25"/>
      <c r="V1188" s="28"/>
      <c r="W1188" s="15"/>
      <c r="X1188" s="27"/>
      <c r="Y1188" s="27"/>
      <c r="Z1188" s="27"/>
      <c r="AA1188" s="27"/>
      <c r="AB1188" s="25"/>
      <c r="AC1188" s="28"/>
    </row>
    <row r="1189" spans="10:29" ht="12.75">
      <c r="J1189" s="27"/>
      <c r="K1189" s="27"/>
      <c r="L1189" s="27"/>
      <c r="M1189" s="27"/>
      <c r="N1189" s="25"/>
      <c r="O1189" s="28"/>
      <c r="Q1189" s="27"/>
      <c r="R1189" s="27"/>
      <c r="S1189" s="27"/>
      <c r="T1189" s="27"/>
      <c r="U1189" s="25"/>
      <c r="V1189" s="28"/>
      <c r="W1189" s="15"/>
      <c r="X1189" s="27"/>
      <c r="Y1189" s="27"/>
      <c r="Z1189" s="27"/>
      <c r="AA1189" s="27"/>
      <c r="AB1189" s="25"/>
      <c r="AC1189" s="28"/>
    </row>
    <row r="1190" spans="10:29" ht="12.75">
      <c r="J1190" s="27"/>
      <c r="K1190" s="27"/>
      <c r="L1190" s="27"/>
      <c r="M1190" s="27"/>
      <c r="N1190" s="25"/>
      <c r="O1190" s="28"/>
      <c r="Q1190" s="27"/>
      <c r="R1190" s="27"/>
      <c r="S1190" s="27"/>
      <c r="T1190" s="27"/>
      <c r="U1190" s="25"/>
      <c r="V1190" s="28"/>
      <c r="W1190" s="15"/>
      <c r="X1190" s="27"/>
      <c r="Y1190" s="27"/>
      <c r="Z1190" s="27"/>
      <c r="AA1190" s="27"/>
      <c r="AB1190" s="25"/>
      <c r="AC1190" s="28"/>
    </row>
    <row r="1191" spans="10:29" ht="12.75">
      <c r="J1191" s="27"/>
      <c r="K1191" s="27"/>
      <c r="L1191" s="27"/>
      <c r="M1191" s="27"/>
      <c r="N1191" s="25"/>
      <c r="O1191" s="28"/>
      <c r="Q1191" s="27"/>
      <c r="R1191" s="27"/>
      <c r="S1191" s="27"/>
      <c r="T1191" s="27"/>
      <c r="U1191" s="25"/>
      <c r="V1191" s="28"/>
      <c r="W1191" s="15"/>
      <c r="X1191" s="27"/>
      <c r="Y1191" s="27"/>
      <c r="Z1191" s="27"/>
      <c r="AA1191" s="27"/>
      <c r="AB1191" s="25"/>
      <c r="AC1191" s="28"/>
    </row>
    <row r="1192" spans="10:29" ht="12.75">
      <c r="J1192" s="27"/>
      <c r="K1192" s="27"/>
      <c r="L1192" s="27"/>
      <c r="M1192" s="27"/>
      <c r="N1192" s="25"/>
      <c r="O1192" s="28"/>
      <c r="Q1192" s="27"/>
      <c r="R1192" s="27"/>
      <c r="S1192" s="27"/>
      <c r="T1192" s="27"/>
      <c r="U1192" s="25"/>
      <c r="V1192" s="28"/>
      <c r="W1192" s="15"/>
      <c r="X1192" s="27"/>
      <c r="Y1192" s="27"/>
      <c r="Z1192" s="27"/>
      <c r="AA1192" s="27"/>
      <c r="AB1192" s="25"/>
      <c r="AC1192" s="28"/>
    </row>
    <row r="1193" spans="10:29" ht="12.75">
      <c r="J1193" s="27"/>
      <c r="K1193" s="27"/>
      <c r="L1193" s="27"/>
      <c r="M1193" s="27"/>
      <c r="N1193" s="25"/>
      <c r="O1193" s="28"/>
      <c r="Q1193" s="27"/>
      <c r="R1193" s="27"/>
      <c r="S1193" s="27"/>
      <c r="T1193" s="27"/>
      <c r="U1193" s="25"/>
      <c r="V1193" s="28"/>
      <c r="W1193" s="15"/>
      <c r="X1193" s="27"/>
      <c r="Y1193" s="27"/>
      <c r="Z1193" s="27"/>
      <c r="AA1193" s="27"/>
      <c r="AB1193" s="25"/>
      <c r="AC1193" s="28"/>
    </row>
    <row r="1194" spans="10:29" ht="12.75">
      <c r="J1194" s="27"/>
      <c r="K1194" s="27"/>
      <c r="L1194" s="27"/>
      <c r="M1194" s="27"/>
      <c r="N1194" s="25"/>
      <c r="O1194" s="28"/>
      <c r="Q1194" s="27"/>
      <c r="R1194" s="27"/>
      <c r="S1194" s="27"/>
      <c r="T1194" s="27"/>
      <c r="U1194" s="25"/>
      <c r="V1194" s="28"/>
      <c r="W1194" s="15"/>
      <c r="X1194" s="27"/>
      <c r="Y1194" s="27"/>
      <c r="Z1194" s="27"/>
      <c r="AA1194" s="27"/>
      <c r="AB1194" s="25"/>
      <c r="AC1194" s="28"/>
    </row>
    <row r="1195" spans="10:29" ht="12.75">
      <c r="J1195" s="27"/>
      <c r="K1195" s="27"/>
      <c r="L1195" s="27"/>
      <c r="M1195" s="27"/>
      <c r="N1195" s="25"/>
      <c r="O1195" s="28"/>
      <c r="Q1195" s="27"/>
      <c r="R1195" s="27"/>
      <c r="S1195" s="27"/>
      <c r="T1195" s="27"/>
      <c r="U1195" s="25"/>
      <c r="V1195" s="28"/>
      <c r="W1195" s="15"/>
      <c r="X1195" s="27"/>
      <c r="Y1195" s="27"/>
      <c r="Z1195" s="27"/>
      <c r="AA1195" s="27"/>
      <c r="AB1195" s="25"/>
      <c r="AC1195" s="28"/>
    </row>
    <row r="1196" spans="10:29" ht="12.75">
      <c r="J1196" s="27"/>
      <c r="K1196" s="27"/>
      <c r="L1196" s="27"/>
      <c r="M1196" s="27"/>
      <c r="N1196" s="25"/>
      <c r="O1196" s="28"/>
      <c r="Q1196" s="27"/>
      <c r="R1196" s="27"/>
      <c r="S1196" s="27"/>
      <c r="T1196" s="27"/>
      <c r="U1196" s="25"/>
      <c r="V1196" s="28"/>
      <c r="W1196" s="15"/>
      <c r="X1196" s="27"/>
      <c r="Y1196" s="27"/>
      <c r="Z1196" s="27"/>
      <c r="AA1196" s="27"/>
      <c r="AB1196" s="25"/>
      <c r="AC1196" s="28"/>
    </row>
    <row r="1197" spans="10:29" ht="12.75">
      <c r="J1197" s="27"/>
      <c r="K1197" s="27"/>
      <c r="L1197" s="27"/>
      <c r="M1197" s="27"/>
      <c r="N1197" s="25"/>
      <c r="O1197" s="28"/>
      <c r="Q1197" s="27"/>
      <c r="R1197" s="27"/>
      <c r="S1197" s="27"/>
      <c r="T1197" s="27"/>
      <c r="U1197" s="25"/>
      <c r="V1197" s="28"/>
      <c r="W1197" s="15"/>
      <c r="X1197" s="27"/>
      <c r="Y1197" s="27"/>
      <c r="Z1197" s="27"/>
      <c r="AA1197" s="27"/>
      <c r="AB1197" s="25"/>
      <c r="AC1197" s="28"/>
    </row>
    <row r="1198" spans="10:29" ht="12.75">
      <c r="J1198" s="27"/>
      <c r="K1198" s="27"/>
      <c r="L1198" s="27"/>
      <c r="M1198" s="27"/>
      <c r="N1198" s="25"/>
      <c r="O1198" s="28"/>
      <c r="Q1198" s="27"/>
      <c r="R1198" s="27"/>
      <c r="S1198" s="27"/>
      <c r="T1198" s="27"/>
      <c r="U1198" s="25"/>
      <c r="V1198" s="28"/>
      <c r="W1198" s="15"/>
      <c r="X1198" s="27"/>
      <c r="Y1198" s="27"/>
      <c r="Z1198" s="27"/>
      <c r="AA1198" s="27"/>
      <c r="AB1198" s="25"/>
      <c r="AC1198" s="28"/>
    </row>
    <row r="1199" spans="10:29" ht="12.75">
      <c r="J1199" s="27"/>
      <c r="K1199" s="27"/>
      <c r="L1199" s="27"/>
      <c r="M1199" s="27"/>
      <c r="N1199" s="25"/>
      <c r="O1199" s="28"/>
      <c r="Q1199" s="27"/>
      <c r="R1199" s="27"/>
      <c r="S1199" s="27"/>
      <c r="T1199" s="27"/>
      <c r="U1199" s="25"/>
      <c r="V1199" s="28"/>
      <c r="W1199" s="15"/>
      <c r="X1199" s="27"/>
      <c r="Y1199" s="27"/>
      <c r="Z1199" s="27"/>
      <c r="AA1199" s="27"/>
      <c r="AB1199" s="25"/>
      <c r="AC1199" s="28"/>
    </row>
    <row r="1200" spans="10:29" ht="12.75">
      <c r="J1200" s="27"/>
      <c r="K1200" s="27"/>
      <c r="L1200" s="27"/>
      <c r="M1200" s="27"/>
      <c r="N1200" s="25"/>
      <c r="O1200" s="28"/>
      <c r="Q1200" s="27"/>
      <c r="R1200" s="27"/>
      <c r="S1200" s="27"/>
      <c r="T1200" s="27"/>
      <c r="U1200" s="25"/>
      <c r="V1200" s="28"/>
      <c r="W1200" s="15"/>
      <c r="X1200" s="27"/>
      <c r="Y1200" s="27"/>
      <c r="Z1200" s="27"/>
      <c r="AA1200" s="27"/>
      <c r="AB1200" s="25"/>
      <c r="AC1200" s="28"/>
    </row>
    <row r="1201" spans="10:29" ht="12.75">
      <c r="J1201" s="27"/>
      <c r="K1201" s="27"/>
      <c r="L1201" s="27"/>
      <c r="M1201" s="27"/>
      <c r="N1201" s="25"/>
      <c r="O1201" s="28"/>
      <c r="Q1201" s="27"/>
      <c r="R1201" s="27"/>
      <c r="S1201" s="27"/>
      <c r="T1201" s="27"/>
      <c r="U1201" s="25"/>
      <c r="V1201" s="28"/>
      <c r="W1201" s="15"/>
      <c r="X1201" s="27"/>
      <c r="Y1201" s="27"/>
      <c r="Z1201" s="27"/>
      <c r="AA1201" s="27"/>
      <c r="AB1201" s="25"/>
      <c r="AC1201" s="28"/>
    </row>
    <row r="1202" spans="10:29" ht="12.75">
      <c r="J1202" s="27"/>
      <c r="K1202" s="27"/>
      <c r="L1202" s="27"/>
      <c r="M1202" s="27"/>
      <c r="N1202" s="25"/>
      <c r="O1202" s="28"/>
      <c r="Q1202" s="27"/>
      <c r="R1202" s="27"/>
      <c r="S1202" s="27"/>
      <c r="T1202" s="27"/>
      <c r="U1202" s="25"/>
      <c r="V1202" s="28"/>
      <c r="W1202" s="15"/>
      <c r="X1202" s="27"/>
      <c r="Y1202" s="27"/>
      <c r="Z1202" s="27"/>
      <c r="AA1202" s="27"/>
      <c r="AB1202" s="25"/>
      <c r="AC1202" s="28"/>
    </row>
    <row r="1203" spans="10:29" ht="12.75">
      <c r="J1203" s="27"/>
      <c r="K1203" s="27"/>
      <c r="L1203" s="27"/>
      <c r="M1203" s="27"/>
      <c r="N1203" s="25"/>
      <c r="O1203" s="28"/>
      <c r="Q1203" s="27"/>
      <c r="R1203" s="27"/>
      <c r="S1203" s="27"/>
      <c r="T1203" s="27"/>
      <c r="U1203" s="25"/>
      <c r="V1203" s="28"/>
      <c r="W1203" s="15"/>
      <c r="X1203" s="27"/>
      <c r="Y1203" s="27"/>
      <c r="Z1203" s="27"/>
      <c r="AA1203" s="27"/>
      <c r="AB1203" s="25"/>
      <c r="AC1203" s="28"/>
    </row>
    <row r="1204" spans="10:29" ht="12.75">
      <c r="J1204" s="27"/>
      <c r="K1204" s="27"/>
      <c r="L1204" s="27"/>
      <c r="M1204" s="27"/>
      <c r="N1204" s="25"/>
      <c r="O1204" s="28"/>
      <c r="Q1204" s="27"/>
      <c r="R1204" s="27"/>
      <c r="S1204" s="27"/>
      <c r="T1204" s="27"/>
      <c r="U1204" s="25"/>
      <c r="V1204" s="28"/>
      <c r="W1204" s="15"/>
      <c r="X1204" s="27"/>
      <c r="Y1204" s="27"/>
      <c r="Z1204" s="27"/>
      <c r="AA1204" s="27"/>
      <c r="AB1204" s="25"/>
      <c r="AC1204" s="28"/>
    </row>
    <row r="1205" spans="10:29" ht="12.75">
      <c r="J1205" s="27"/>
      <c r="K1205" s="27"/>
      <c r="L1205" s="27"/>
      <c r="M1205" s="27"/>
      <c r="N1205" s="25"/>
      <c r="O1205" s="28"/>
      <c r="Q1205" s="27"/>
      <c r="R1205" s="27"/>
      <c r="S1205" s="27"/>
      <c r="T1205" s="27"/>
      <c r="U1205" s="25"/>
      <c r="V1205" s="28"/>
      <c r="W1205" s="15"/>
      <c r="X1205" s="27"/>
      <c r="Y1205" s="27"/>
      <c r="Z1205" s="27"/>
      <c r="AA1205" s="27"/>
      <c r="AB1205" s="25"/>
      <c r="AC1205" s="28"/>
    </row>
    <row r="1206" spans="10:29" ht="12.75">
      <c r="J1206" s="27"/>
      <c r="K1206" s="27"/>
      <c r="L1206" s="27"/>
      <c r="M1206" s="27"/>
      <c r="N1206" s="25"/>
      <c r="O1206" s="28"/>
      <c r="Q1206" s="27"/>
      <c r="R1206" s="27"/>
      <c r="S1206" s="27"/>
      <c r="T1206" s="27"/>
      <c r="U1206" s="25"/>
      <c r="V1206" s="28"/>
      <c r="W1206" s="15"/>
      <c r="X1206" s="27"/>
      <c r="Y1206" s="27"/>
      <c r="Z1206" s="27"/>
      <c r="AA1206" s="27"/>
      <c r="AB1206" s="25"/>
      <c r="AC1206" s="28"/>
    </row>
    <row r="1207" spans="10:29" ht="12.75">
      <c r="J1207" s="27"/>
      <c r="K1207" s="27"/>
      <c r="L1207" s="27"/>
      <c r="M1207" s="27"/>
      <c r="N1207" s="25"/>
      <c r="O1207" s="28"/>
      <c r="Q1207" s="27"/>
      <c r="R1207" s="27"/>
      <c r="S1207" s="27"/>
      <c r="T1207" s="27"/>
      <c r="U1207" s="25"/>
      <c r="V1207" s="28"/>
      <c r="W1207" s="15"/>
      <c r="X1207" s="27"/>
      <c r="Y1207" s="27"/>
      <c r="Z1207" s="27"/>
      <c r="AA1207" s="27"/>
      <c r="AB1207" s="25"/>
      <c r="AC1207" s="28"/>
    </row>
    <row r="1208" spans="10:29" ht="12.75">
      <c r="J1208" s="27"/>
      <c r="K1208" s="27"/>
      <c r="L1208" s="27"/>
      <c r="M1208" s="27"/>
      <c r="N1208" s="25"/>
      <c r="O1208" s="28"/>
      <c r="Q1208" s="27"/>
      <c r="R1208" s="27"/>
      <c r="S1208" s="27"/>
      <c r="T1208" s="27"/>
      <c r="U1208" s="25"/>
      <c r="V1208" s="28"/>
      <c r="W1208" s="15"/>
      <c r="X1208" s="27"/>
      <c r="Y1208" s="27"/>
      <c r="Z1208" s="27"/>
      <c r="AA1208" s="27"/>
      <c r="AB1208" s="25"/>
      <c r="AC1208" s="28"/>
    </row>
    <row r="1209" spans="10:29" ht="12.75">
      <c r="J1209" s="27"/>
      <c r="K1209" s="27"/>
      <c r="L1209" s="27"/>
      <c r="M1209" s="27"/>
      <c r="N1209" s="25"/>
      <c r="O1209" s="28"/>
      <c r="Q1209" s="27"/>
      <c r="R1209" s="27"/>
      <c r="S1209" s="27"/>
      <c r="T1209" s="27"/>
      <c r="U1209" s="25"/>
      <c r="V1209" s="28"/>
      <c r="W1209" s="15"/>
      <c r="X1209" s="27"/>
      <c r="Y1209" s="27"/>
      <c r="Z1209" s="27"/>
      <c r="AA1209" s="27"/>
      <c r="AB1209" s="25"/>
      <c r="AC1209" s="28"/>
    </row>
    <row r="1210" spans="10:29" ht="12.75">
      <c r="J1210" s="27"/>
      <c r="K1210" s="27"/>
      <c r="L1210" s="27"/>
      <c r="M1210" s="27"/>
      <c r="N1210" s="25"/>
      <c r="O1210" s="28"/>
      <c r="Q1210" s="27"/>
      <c r="R1210" s="27"/>
      <c r="S1210" s="27"/>
      <c r="T1210" s="27"/>
      <c r="U1210" s="25"/>
      <c r="V1210" s="28"/>
      <c r="W1210" s="15"/>
      <c r="X1210" s="27"/>
      <c r="Y1210" s="27"/>
      <c r="Z1210" s="27"/>
      <c r="AA1210" s="27"/>
      <c r="AB1210" s="25"/>
      <c r="AC1210" s="28"/>
    </row>
    <row r="1211" spans="10:29" ht="12.75">
      <c r="J1211" s="27"/>
      <c r="K1211" s="27"/>
      <c r="L1211" s="27"/>
      <c r="M1211" s="27"/>
      <c r="N1211" s="25"/>
      <c r="O1211" s="28"/>
      <c r="Q1211" s="27"/>
      <c r="R1211" s="27"/>
      <c r="S1211" s="27"/>
      <c r="T1211" s="27"/>
      <c r="U1211" s="25"/>
      <c r="V1211" s="28"/>
      <c r="W1211" s="15"/>
      <c r="X1211" s="27"/>
      <c r="Y1211" s="27"/>
      <c r="Z1211" s="27"/>
      <c r="AA1211" s="27"/>
      <c r="AB1211" s="25"/>
      <c r="AC1211" s="28"/>
    </row>
    <row r="1212" spans="10:29" ht="12.75">
      <c r="J1212" s="27"/>
      <c r="K1212" s="27"/>
      <c r="L1212" s="27"/>
      <c r="M1212" s="27"/>
      <c r="N1212" s="25"/>
      <c r="O1212" s="28"/>
      <c r="Q1212" s="27"/>
      <c r="R1212" s="27"/>
      <c r="S1212" s="27"/>
      <c r="T1212" s="27"/>
      <c r="U1212" s="25"/>
      <c r="V1212" s="28"/>
      <c r="W1212" s="15"/>
      <c r="X1212" s="27"/>
      <c r="Y1212" s="27"/>
      <c r="Z1212" s="27"/>
      <c r="AA1212" s="27"/>
      <c r="AB1212" s="25"/>
      <c r="AC1212" s="28"/>
    </row>
    <row r="1213" spans="10:29" ht="12.75">
      <c r="J1213" s="27"/>
      <c r="K1213" s="27"/>
      <c r="L1213" s="27"/>
      <c r="M1213" s="27"/>
      <c r="N1213" s="25"/>
      <c r="O1213" s="28"/>
      <c r="Q1213" s="27"/>
      <c r="R1213" s="27"/>
      <c r="S1213" s="27"/>
      <c r="T1213" s="27"/>
      <c r="U1213" s="25"/>
      <c r="V1213" s="28"/>
      <c r="W1213" s="15"/>
      <c r="X1213" s="27"/>
      <c r="Y1213" s="27"/>
      <c r="Z1213" s="27"/>
      <c r="AA1213" s="27"/>
      <c r="AB1213" s="25"/>
      <c r="AC1213" s="28"/>
    </row>
    <row r="1214" spans="10:29" ht="12.75">
      <c r="J1214" s="27"/>
      <c r="K1214" s="27"/>
      <c r="L1214" s="27"/>
      <c r="M1214" s="27"/>
      <c r="N1214" s="25"/>
      <c r="O1214" s="28"/>
      <c r="Q1214" s="27"/>
      <c r="R1214" s="27"/>
      <c r="S1214" s="27"/>
      <c r="T1214" s="27"/>
      <c r="U1214" s="25"/>
      <c r="V1214" s="28"/>
      <c r="W1214" s="15"/>
      <c r="X1214" s="27"/>
      <c r="Y1214" s="27"/>
      <c r="Z1214" s="27"/>
      <c r="AA1214" s="27"/>
      <c r="AB1214" s="25"/>
      <c r="AC1214" s="28"/>
    </row>
    <row r="1215" spans="10:29" ht="12.75">
      <c r="J1215" s="27"/>
      <c r="K1215" s="27"/>
      <c r="L1215" s="27"/>
      <c r="M1215" s="27"/>
      <c r="N1215" s="25"/>
      <c r="O1215" s="28"/>
      <c r="Q1215" s="27"/>
      <c r="R1215" s="27"/>
      <c r="S1215" s="27"/>
      <c r="T1215" s="27"/>
      <c r="U1215" s="25"/>
      <c r="V1215" s="28"/>
      <c r="W1215" s="15"/>
      <c r="X1215" s="27"/>
      <c r="Y1215" s="27"/>
      <c r="Z1215" s="27"/>
      <c r="AA1215" s="27"/>
      <c r="AB1215" s="25"/>
      <c r="AC1215" s="28"/>
    </row>
    <row r="1216" spans="10:29" ht="12.75">
      <c r="J1216" s="27"/>
      <c r="K1216" s="27"/>
      <c r="L1216" s="27"/>
      <c r="M1216" s="27"/>
      <c r="N1216" s="25"/>
      <c r="O1216" s="28"/>
      <c r="Q1216" s="27"/>
      <c r="R1216" s="27"/>
      <c r="S1216" s="27"/>
      <c r="T1216" s="27"/>
      <c r="U1216" s="25"/>
      <c r="V1216" s="28"/>
      <c r="W1216" s="15"/>
      <c r="X1216" s="27"/>
      <c r="Y1216" s="27"/>
      <c r="Z1216" s="27"/>
      <c r="AA1216" s="27"/>
      <c r="AB1216" s="25"/>
      <c r="AC1216" s="28"/>
    </row>
    <row r="1217" spans="10:29" ht="12.75">
      <c r="J1217" s="27"/>
      <c r="K1217" s="27"/>
      <c r="L1217" s="27"/>
      <c r="M1217" s="27"/>
      <c r="N1217" s="25"/>
      <c r="O1217" s="28"/>
      <c r="Q1217" s="27"/>
      <c r="R1217" s="27"/>
      <c r="S1217" s="27"/>
      <c r="T1217" s="27"/>
      <c r="U1217" s="25"/>
      <c r="V1217" s="28"/>
      <c r="W1217" s="15"/>
      <c r="X1217" s="27"/>
      <c r="Y1217" s="27"/>
      <c r="Z1217" s="27"/>
      <c r="AA1217" s="27"/>
      <c r="AB1217" s="25"/>
      <c r="AC1217" s="28"/>
    </row>
    <row r="1218" spans="10:29" ht="12.75">
      <c r="J1218" s="27"/>
      <c r="K1218" s="27"/>
      <c r="L1218" s="27"/>
      <c r="M1218" s="27"/>
      <c r="N1218" s="25"/>
      <c r="O1218" s="28"/>
      <c r="Q1218" s="27"/>
      <c r="R1218" s="27"/>
      <c r="S1218" s="27"/>
      <c r="T1218" s="27"/>
      <c r="U1218" s="25"/>
      <c r="V1218" s="28"/>
      <c r="W1218" s="15"/>
      <c r="X1218" s="27"/>
      <c r="Y1218" s="27"/>
      <c r="Z1218" s="27"/>
      <c r="AA1218" s="27"/>
      <c r="AB1218" s="25"/>
      <c r="AC1218" s="28"/>
    </row>
    <row r="1219" spans="10:29" ht="12.75">
      <c r="J1219" s="27"/>
      <c r="K1219" s="27"/>
      <c r="L1219" s="27"/>
      <c r="M1219" s="27"/>
      <c r="N1219" s="25"/>
      <c r="O1219" s="28"/>
      <c r="Q1219" s="27"/>
      <c r="R1219" s="27"/>
      <c r="S1219" s="27"/>
      <c r="T1219" s="27"/>
      <c r="U1219" s="25"/>
      <c r="V1219" s="28"/>
      <c r="W1219" s="15"/>
      <c r="X1219" s="27"/>
      <c r="Y1219" s="27"/>
      <c r="Z1219" s="27"/>
      <c r="AA1219" s="27"/>
      <c r="AB1219" s="25"/>
      <c r="AC1219" s="28"/>
    </row>
    <row r="1220" spans="10:29" ht="12.75">
      <c r="J1220" s="27"/>
      <c r="K1220" s="27"/>
      <c r="L1220" s="27"/>
      <c r="M1220" s="27"/>
      <c r="N1220" s="25"/>
      <c r="O1220" s="28"/>
      <c r="Q1220" s="27"/>
      <c r="R1220" s="27"/>
      <c r="S1220" s="27"/>
      <c r="T1220" s="27"/>
      <c r="U1220" s="25"/>
      <c r="V1220" s="28"/>
      <c r="W1220" s="15"/>
      <c r="X1220" s="27"/>
      <c r="Y1220" s="27"/>
      <c r="Z1220" s="27"/>
      <c r="AA1220" s="27"/>
      <c r="AB1220" s="25"/>
      <c r="AC1220" s="28"/>
    </row>
    <row r="1221" spans="10:29" ht="12.75">
      <c r="J1221" s="27"/>
      <c r="K1221" s="27"/>
      <c r="L1221" s="27"/>
      <c r="M1221" s="27"/>
      <c r="N1221" s="25"/>
      <c r="O1221" s="28"/>
      <c r="Q1221" s="27"/>
      <c r="R1221" s="27"/>
      <c r="S1221" s="27"/>
      <c r="T1221" s="27"/>
      <c r="U1221" s="25"/>
      <c r="V1221" s="28"/>
      <c r="W1221" s="15"/>
      <c r="X1221" s="27"/>
      <c r="Y1221" s="27"/>
      <c r="Z1221" s="27"/>
      <c r="AA1221" s="27"/>
      <c r="AB1221" s="25"/>
      <c r="AC1221" s="28"/>
    </row>
    <row r="1222" spans="10:29" ht="12.75">
      <c r="J1222" s="27"/>
      <c r="K1222" s="27"/>
      <c r="L1222" s="27"/>
      <c r="M1222" s="27"/>
      <c r="N1222" s="25"/>
      <c r="O1222" s="28"/>
      <c r="Q1222" s="27"/>
      <c r="R1222" s="27"/>
      <c r="S1222" s="27"/>
      <c r="T1222" s="27"/>
      <c r="U1222" s="25"/>
      <c r="V1222" s="28"/>
      <c r="W1222" s="15"/>
      <c r="X1222" s="27"/>
      <c r="Y1222" s="27"/>
      <c r="Z1222" s="27"/>
      <c r="AA1222" s="27"/>
      <c r="AB1222" s="25"/>
      <c r="AC1222" s="28"/>
    </row>
    <row r="1223" spans="10:29" ht="12.75">
      <c r="J1223" s="27"/>
      <c r="K1223" s="27"/>
      <c r="L1223" s="27"/>
      <c r="M1223" s="27"/>
      <c r="N1223" s="25"/>
      <c r="O1223" s="28"/>
      <c r="Q1223" s="27"/>
      <c r="R1223" s="27"/>
      <c r="S1223" s="27"/>
      <c r="T1223" s="27"/>
      <c r="U1223" s="25"/>
      <c r="V1223" s="28"/>
      <c r="W1223" s="15"/>
      <c r="X1223" s="27"/>
      <c r="Y1223" s="27"/>
      <c r="Z1223" s="27"/>
      <c r="AA1223" s="27"/>
      <c r="AB1223" s="25"/>
      <c r="AC1223" s="28"/>
    </row>
    <row r="1224" spans="10:29" ht="12.75">
      <c r="J1224" s="27"/>
      <c r="K1224" s="27"/>
      <c r="L1224" s="27"/>
      <c r="M1224" s="27"/>
      <c r="N1224" s="25"/>
      <c r="O1224" s="28"/>
      <c r="Q1224" s="27"/>
      <c r="R1224" s="27"/>
      <c r="S1224" s="27"/>
      <c r="T1224" s="27"/>
      <c r="U1224" s="25"/>
      <c r="V1224" s="28"/>
      <c r="W1224" s="15"/>
      <c r="X1224" s="27"/>
      <c r="Y1224" s="27"/>
      <c r="Z1224" s="27"/>
      <c r="AA1224" s="27"/>
      <c r="AB1224" s="25"/>
      <c r="AC1224" s="28"/>
    </row>
    <row r="1225" spans="10:29" ht="12.75">
      <c r="J1225" s="27"/>
      <c r="K1225" s="27"/>
      <c r="L1225" s="27"/>
      <c r="M1225" s="27"/>
      <c r="N1225" s="25"/>
      <c r="O1225" s="28"/>
      <c r="Q1225" s="27"/>
      <c r="R1225" s="27"/>
      <c r="S1225" s="27"/>
      <c r="T1225" s="27"/>
      <c r="U1225" s="25"/>
      <c r="V1225" s="28"/>
      <c r="W1225" s="15"/>
      <c r="X1225" s="27"/>
      <c r="Y1225" s="27"/>
      <c r="Z1225" s="27"/>
      <c r="AA1225" s="27"/>
      <c r="AB1225" s="25"/>
      <c r="AC1225" s="28"/>
    </row>
    <row r="1226" spans="10:29" ht="12.75">
      <c r="J1226" s="27"/>
      <c r="K1226" s="27"/>
      <c r="L1226" s="27"/>
      <c r="M1226" s="27"/>
      <c r="N1226" s="25"/>
      <c r="O1226" s="28"/>
      <c r="Q1226" s="27"/>
      <c r="R1226" s="27"/>
      <c r="S1226" s="27"/>
      <c r="T1226" s="27"/>
      <c r="U1226" s="25"/>
      <c r="V1226" s="28"/>
      <c r="W1226" s="15"/>
      <c r="X1226" s="27"/>
      <c r="Y1226" s="27"/>
      <c r="Z1226" s="27"/>
      <c r="AA1226" s="27"/>
      <c r="AB1226" s="25"/>
      <c r="AC1226" s="28"/>
    </row>
    <row r="1227" spans="10:29" ht="12.75">
      <c r="J1227" s="27"/>
      <c r="K1227" s="27"/>
      <c r="L1227" s="27"/>
      <c r="M1227" s="27"/>
      <c r="N1227" s="25"/>
      <c r="O1227" s="28"/>
      <c r="Q1227" s="27"/>
      <c r="R1227" s="27"/>
      <c r="S1227" s="27"/>
      <c r="T1227" s="27"/>
      <c r="U1227" s="25"/>
      <c r="V1227" s="28"/>
      <c r="W1227" s="15"/>
      <c r="X1227" s="27"/>
      <c r="Y1227" s="27"/>
      <c r="Z1227" s="27"/>
      <c r="AA1227" s="27"/>
      <c r="AB1227" s="25"/>
      <c r="AC1227" s="28"/>
    </row>
    <row r="1228" spans="10:29" ht="12.75">
      <c r="J1228" s="27"/>
      <c r="K1228" s="27"/>
      <c r="L1228" s="27"/>
      <c r="M1228" s="27"/>
      <c r="N1228" s="25"/>
      <c r="O1228" s="28"/>
      <c r="Q1228" s="27"/>
      <c r="R1228" s="27"/>
      <c r="S1228" s="27"/>
      <c r="T1228" s="27"/>
      <c r="U1228" s="25"/>
      <c r="V1228" s="28"/>
      <c r="W1228" s="15"/>
      <c r="X1228" s="27"/>
      <c r="Y1228" s="27"/>
      <c r="Z1228" s="27"/>
      <c r="AA1228" s="27"/>
      <c r="AB1228" s="25"/>
      <c r="AC1228" s="28"/>
    </row>
    <row r="1229" spans="10:29" ht="12.75">
      <c r="J1229" s="27"/>
      <c r="K1229" s="27"/>
      <c r="L1229" s="27"/>
      <c r="M1229" s="27"/>
      <c r="N1229" s="25"/>
      <c r="O1229" s="28"/>
      <c r="Q1229" s="27"/>
      <c r="R1229" s="27"/>
      <c r="S1229" s="27"/>
      <c r="T1229" s="27"/>
      <c r="U1229" s="25"/>
      <c r="V1229" s="28"/>
      <c r="W1229" s="15"/>
      <c r="X1229" s="27"/>
      <c r="Y1229" s="27"/>
      <c r="Z1229" s="27"/>
      <c r="AA1229" s="27"/>
      <c r="AB1229" s="25"/>
      <c r="AC1229" s="28"/>
    </row>
    <row r="1230" spans="10:29" ht="12.75">
      <c r="J1230" s="27"/>
      <c r="K1230" s="27"/>
      <c r="L1230" s="27"/>
      <c r="M1230" s="27"/>
      <c r="N1230" s="25"/>
      <c r="O1230" s="28"/>
      <c r="Q1230" s="27"/>
      <c r="R1230" s="27"/>
      <c r="S1230" s="27"/>
      <c r="T1230" s="27"/>
      <c r="U1230" s="25"/>
      <c r="V1230" s="28"/>
      <c r="W1230" s="15"/>
      <c r="X1230" s="27"/>
      <c r="Y1230" s="27"/>
      <c r="Z1230" s="27"/>
      <c r="AA1230" s="27"/>
      <c r="AB1230" s="25"/>
      <c r="AC1230" s="28"/>
    </row>
    <row r="1231" spans="10:29" ht="12.75">
      <c r="J1231" s="27"/>
      <c r="K1231" s="27"/>
      <c r="L1231" s="27"/>
      <c r="M1231" s="27"/>
      <c r="N1231" s="25"/>
      <c r="O1231" s="28"/>
      <c r="Q1231" s="27"/>
      <c r="R1231" s="27"/>
      <c r="S1231" s="27"/>
      <c r="T1231" s="27"/>
      <c r="U1231" s="25"/>
      <c r="V1231" s="28"/>
      <c r="W1231" s="15"/>
      <c r="X1231" s="27"/>
      <c r="Y1231" s="27"/>
      <c r="Z1231" s="27"/>
      <c r="AA1231" s="27"/>
      <c r="AB1231" s="25"/>
      <c r="AC1231" s="28"/>
    </row>
    <row r="1232" spans="10:29" ht="12.75">
      <c r="J1232" s="27"/>
      <c r="K1232" s="27"/>
      <c r="L1232" s="27"/>
      <c r="M1232" s="27"/>
      <c r="N1232" s="25"/>
      <c r="O1232" s="28"/>
      <c r="Q1232" s="27"/>
      <c r="R1232" s="27"/>
      <c r="S1232" s="27"/>
      <c r="T1232" s="27"/>
      <c r="U1232" s="25"/>
      <c r="V1232" s="28"/>
      <c r="W1232" s="15"/>
      <c r="X1232" s="27"/>
      <c r="Y1232" s="27"/>
      <c r="Z1232" s="27"/>
      <c r="AA1232" s="27"/>
      <c r="AB1232" s="25"/>
      <c r="AC1232" s="28"/>
    </row>
    <row r="1233" spans="10:29" ht="12.75">
      <c r="J1233" s="27"/>
      <c r="K1233" s="27"/>
      <c r="L1233" s="27"/>
      <c r="M1233" s="27"/>
      <c r="N1233" s="25"/>
      <c r="O1233" s="28"/>
      <c r="Q1233" s="27"/>
      <c r="R1233" s="27"/>
      <c r="S1233" s="27"/>
      <c r="T1233" s="27"/>
      <c r="U1233" s="25"/>
      <c r="V1233" s="28"/>
      <c r="W1233" s="15"/>
      <c r="X1233" s="27"/>
      <c r="Y1233" s="27"/>
      <c r="Z1233" s="27"/>
      <c r="AA1233" s="27"/>
      <c r="AB1233" s="25"/>
      <c r="AC1233" s="28"/>
    </row>
    <row r="1234" spans="10:29" ht="12.75">
      <c r="J1234" s="27"/>
      <c r="K1234" s="27"/>
      <c r="L1234" s="27"/>
      <c r="M1234" s="27"/>
      <c r="N1234" s="25"/>
      <c r="O1234" s="28"/>
      <c r="Q1234" s="27"/>
      <c r="R1234" s="27"/>
      <c r="S1234" s="27"/>
      <c r="T1234" s="27"/>
      <c r="U1234" s="25"/>
      <c r="V1234" s="28"/>
      <c r="W1234" s="15"/>
      <c r="X1234" s="27"/>
      <c r="Y1234" s="27"/>
      <c r="Z1234" s="27"/>
      <c r="AA1234" s="27"/>
      <c r="AB1234" s="25"/>
      <c r="AC1234" s="28"/>
    </row>
    <row r="1235" spans="10:29" ht="12.75">
      <c r="J1235" s="27"/>
      <c r="K1235" s="27"/>
      <c r="L1235" s="27"/>
      <c r="M1235" s="27"/>
      <c r="N1235" s="25"/>
      <c r="O1235" s="28"/>
      <c r="Q1235" s="27"/>
      <c r="R1235" s="27"/>
      <c r="S1235" s="27"/>
      <c r="T1235" s="27"/>
      <c r="U1235" s="25"/>
      <c r="V1235" s="28"/>
      <c r="W1235" s="15"/>
      <c r="X1235" s="27"/>
      <c r="Y1235" s="27"/>
      <c r="Z1235" s="27"/>
      <c r="AA1235" s="27"/>
      <c r="AB1235" s="25"/>
      <c r="AC1235" s="28"/>
    </row>
    <row r="1236" spans="10:29" ht="12.75">
      <c r="J1236" s="27"/>
      <c r="K1236" s="27"/>
      <c r="L1236" s="27"/>
      <c r="M1236" s="27"/>
      <c r="N1236" s="25"/>
      <c r="O1236" s="28"/>
      <c r="Q1236" s="27"/>
      <c r="R1236" s="27"/>
      <c r="S1236" s="27"/>
      <c r="T1236" s="27"/>
      <c r="U1236" s="25"/>
      <c r="V1236" s="28"/>
      <c r="W1236" s="15"/>
      <c r="X1236" s="27"/>
      <c r="Y1236" s="27"/>
      <c r="Z1236" s="27"/>
      <c r="AA1236" s="27"/>
      <c r="AB1236" s="25"/>
      <c r="AC1236" s="28"/>
    </row>
    <row r="1237" spans="10:29" ht="12.75">
      <c r="J1237" s="27"/>
      <c r="K1237" s="27"/>
      <c r="L1237" s="27"/>
      <c r="M1237" s="27"/>
      <c r="N1237" s="25"/>
      <c r="O1237" s="28"/>
      <c r="Q1237" s="27"/>
      <c r="R1237" s="27"/>
      <c r="S1237" s="27"/>
      <c r="T1237" s="27"/>
      <c r="U1237" s="25"/>
      <c r="V1237" s="28"/>
      <c r="W1237" s="15"/>
      <c r="X1237" s="27"/>
      <c r="Y1237" s="27"/>
      <c r="Z1237" s="27"/>
      <c r="AA1237" s="27"/>
      <c r="AB1237" s="25"/>
      <c r="AC1237" s="28"/>
    </row>
    <row r="1238" spans="10:29" ht="12.75">
      <c r="J1238" s="27"/>
      <c r="K1238" s="27"/>
      <c r="L1238" s="27"/>
      <c r="M1238" s="27"/>
      <c r="N1238" s="25"/>
      <c r="O1238" s="28"/>
      <c r="Q1238" s="27"/>
      <c r="R1238" s="27"/>
      <c r="S1238" s="27"/>
      <c r="T1238" s="27"/>
      <c r="U1238" s="25"/>
      <c r="V1238" s="28"/>
      <c r="W1238" s="15"/>
      <c r="X1238" s="27"/>
      <c r="Y1238" s="27"/>
      <c r="Z1238" s="27"/>
      <c r="AA1238" s="27"/>
      <c r="AB1238" s="25"/>
      <c r="AC1238" s="28"/>
    </row>
    <row r="1239" spans="10:29" ht="12.75">
      <c r="J1239" s="27"/>
      <c r="K1239" s="27"/>
      <c r="L1239" s="27"/>
      <c r="M1239" s="27"/>
      <c r="N1239" s="25"/>
      <c r="O1239" s="28"/>
      <c r="Q1239" s="27"/>
      <c r="R1239" s="27"/>
      <c r="S1239" s="27"/>
      <c r="T1239" s="27"/>
      <c r="U1239" s="25"/>
      <c r="V1239" s="28"/>
      <c r="W1239" s="15"/>
      <c r="X1239" s="27"/>
      <c r="Y1239" s="27"/>
      <c r="Z1239" s="27"/>
      <c r="AA1239" s="27"/>
      <c r="AB1239" s="25"/>
      <c r="AC1239" s="28"/>
    </row>
    <row r="1240" spans="10:29" ht="12.75">
      <c r="J1240" s="27"/>
      <c r="K1240" s="27"/>
      <c r="L1240" s="27"/>
      <c r="M1240" s="27"/>
      <c r="N1240" s="25"/>
      <c r="O1240" s="28"/>
      <c r="Q1240" s="27"/>
      <c r="R1240" s="27"/>
      <c r="S1240" s="27"/>
      <c r="T1240" s="27"/>
      <c r="U1240" s="25"/>
      <c r="V1240" s="28"/>
      <c r="W1240" s="15"/>
      <c r="X1240" s="27"/>
      <c r="Y1240" s="27"/>
      <c r="Z1240" s="27"/>
      <c r="AA1240" s="27"/>
      <c r="AB1240" s="25"/>
      <c r="AC1240" s="28"/>
    </row>
    <row r="1241" spans="10:29" ht="12.75">
      <c r="J1241" s="27"/>
      <c r="K1241" s="27"/>
      <c r="L1241" s="27"/>
      <c r="M1241" s="27"/>
      <c r="N1241" s="25"/>
      <c r="O1241" s="28"/>
      <c r="Q1241" s="27"/>
      <c r="R1241" s="27"/>
      <c r="S1241" s="27"/>
      <c r="T1241" s="27"/>
      <c r="U1241" s="25"/>
      <c r="V1241" s="28"/>
      <c r="W1241" s="15"/>
      <c r="X1241" s="27"/>
      <c r="Y1241" s="27"/>
      <c r="Z1241" s="27"/>
      <c r="AA1241" s="27"/>
      <c r="AB1241" s="25"/>
      <c r="AC1241" s="28"/>
    </row>
    <row r="1242" spans="10:29" ht="12.75">
      <c r="J1242" s="27"/>
      <c r="K1242" s="27"/>
      <c r="L1242" s="27"/>
      <c r="M1242" s="27"/>
      <c r="N1242" s="25"/>
      <c r="O1242" s="28"/>
      <c r="Q1242" s="27"/>
      <c r="R1242" s="27"/>
      <c r="S1242" s="27"/>
      <c r="T1242" s="27"/>
      <c r="U1242" s="25"/>
      <c r="V1242" s="28"/>
      <c r="W1242" s="15"/>
      <c r="X1242" s="27"/>
      <c r="Y1242" s="27"/>
      <c r="Z1242" s="27"/>
      <c r="AA1242" s="27"/>
      <c r="AB1242" s="25"/>
      <c r="AC1242" s="28"/>
    </row>
    <row r="1243" spans="10:29" ht="12.75">
      <c r="J1243" s="27"/>
      <c r="K1243" s="27"/>
      <c r="L1243" s="27"/>
      <c r="M1243" s="27"/>
      <c r="N1243" s="25"/>
      <c r="O1243" s="28"/>
      <c r="Q1243" s="27"/>
      <c r="R1243" s="27"/>
      <c r="S1243" s="27"/>
      <c r="T1243" s="27"/>
      <c r="U1243" s="25"/>
      <c r="V1243" s="28"/>
      <c r="W1243" s="15"/>
      <c r="X1243" s="27"/>
      <c r="Y1243" s="27"/>
      <c r="Z1243" s="27"/>
      <c r="AA1243" s="27"/>
      <c r="AB1243" s="25"/>
      <c r="AC1243" s="28"/>
    </row>
    <row r="1244" spans="10:29" ht="12.75">
      <c r="J1244" s="27"/>
      <c r="K1244" s="27"/>
      <c r="L1244" s="27"/>
      <c r="M1244" s="27"/>
      <c r="N1244" s="25"/>
      <c r="O1244" s="28"/>
      <c r="Q1244" s="27"/>
      <c r="R1244" s="27"/>
      <c r="S1244" s="27"/>
      <c r="T1244" s="27"/>
      <c r="U1244" s="25"/>
      <c r="V1244" s="28"/>
      <c r="W1244" s="15"/>
      <c r="X1244" s="27"/>
      <c r="Y1244" s="27"/>
      <c r="Z1244" s="27"/>
      <c r="AA1244" s="27"/>
      <c r="AB1244" s="25"/>
      <c r="AC1244" s="28"/>
    </row>
    <row r="1245" spans="10:29" ht="12.75">
      <c r="J1245" s="27"/>
      <c r="K1245" s="27"/>
      <c r="L1245" s="27"/>
      <c r="M1245" s="27"/>
      <c r="N1245" s="25"/>
      <c r="O1245" s="28"/>
      <c r="Q1245" s="27"/>
      <c r="R1245" s="27"/>
      <c r="S1245" s="27"/>
      <c r="T1245" s="27"/>
      <c r="U1245" s="25"/>
      <c r="V1245" s="28"/>
      <c r="W1245" s="15"/>
      <c r="X1245" s="27"/>
      <c r="Y1245" s="27"/>
      <c r="Z1245" s="27"/>
      <c r="AA1245" s="27"/>
      <c r="AB1245" s="25"/>
      <c r="AC1245" s="28"/>
    </row>
    <row r="1246" spans="10:29" ht="12.75">
      <c r="J1246" s="27"/>
      <c r="K1246" s="27"/>
      <c r="L1246" s="27"/>
      <c r="M1246" s="27"/>
      <c r="N1246" s="25"/>
      <c r="O1246" s="28"/>
      <c r="Q1246" s="27"/>
      <c r="R1246" s="27"/>
      <c r="S1246" s="27"/>
      <c r="T1246" s="27"/>
      <c r="U1246" s="25"/>
      <c r="V1246" s="28"/>
      <c r="W1246" s="15"/>
      <c r="X1246" s="27"/>
      <c r="Y1246" s="27"/>
      <c r="Z1246" s="27"/>
      <c r="AA1246" s="27"/>
      <c r="AB1246" s="25"/>
      <c r="AC1246" s="28"/>
    </row>
    <row r="1247" spans="10:29" ht="12.75">
      <c r="J1247" s="27"/>
      <c r="K1247" s="27"/>
      <c r="L1247" s="27"/>
      <c r="M1247" s="27"/>
      <c r="N1247" s="25"/>
      <c r="O1247" s="28"/>
      <c r="Q1247" s="27"/>
      <c r="R1247" s="27"/>
      <c r="S1247" s="27"/>
      <c r="T1247" s="27"/>
      <c r="U1247" s="25"/>
      <c r="V1247" s="28"/>
      <c r="W1247" s="15"/>
      <c r="X1247" s="27"/>
      <c r="Y1247" s="27"/>
      <c r="Z1247" s="27"/>
      <c r="AA1247" s="27"/>
      <c r="AB1247" s="25"/>
      <c r="AC1247" s="28"/>
    </row>
    <row r="1248" spans="10:29" ht="12.75">
      <c r="J1248" s="27"/>
      <c r="K1248" s="27"/>
      <c r="L1248" s="27"/>
      <c r="M1248" s="27"/>
      <c r="N1248" s="25"/>
      <c r="O1248" s="28"/>
      <c r="Q1248" s="27"/>
      <c r="R1248" s="27"/>
      <c r="S1248" s="27"/>
      <c r="T1248" s="27"/>
      <c r="U1248" s="25"/>
      <c r="V1248" s="28"/>
      <c r="W1248" s="15"/>
      <c r="X1248" s="27"/>
      <c r="Y1248" s="27"/>
      <c r="Z1248" s="27"/>
      <c r="AA1248" s="27"/>
      <c r="AB1248" s="25"/>
      <c r="AC1248" s="28"/>
    </row>
    <row r="1249" spans="10:29" ht="12.75">
      <c r="J1249" s="27"/>
      <c r="K1249" s="27"/>
      <c r="L1249" s="27"/>
      <c r="M1249" s="27"/>
      <c r="N1249" s="25"/>
      <c r="O1249" s="28"/>
      <c r="Q1249" s="27"/>
      <c r="R1249" s="27"/>
      <c r="S1249" s="27"/>
      <c r="T1249" s="27"/>
      <c r="U1249" s="25"/>
      <c r="V1249" s="28"/>
      <c r="W1249" s="15"/>
      <c r="X1249" s="27"/>
      <c r="Y1249" s="27"/>
      <c r="Z1249" s="27"/>
      <c r="AA1249" s="27"/>
      <c r="AB1249" s="25"/>
      <c r="AC1249" s="28"/>
    </row>
    <row r="1250" spans="10:29" ht="12.75">
      <c r="J1250" s="27"/>
      <c r="K1250" s="27"/>
      <c r="L1250" s="27"/>
      <c r="M1250" s="27"/>
      <c r="N1250" s="25"/>
      <c r="O1250" s="28"/>
      <c r="Q1250" s="27"/>
      <c r="R1250" s="27"/>
      <c r="S1250" s="27"/>
      <c r="T1250" s="27"/>
      <c r="U1250" s="25"/>
      <c r="V1250" s="28"/>
      <c r="W1250" s="15"/>
      <c r="X1250" s="27"/>
      <c r="Y1250" s="27"/>
      <c r="Z1250" s="27"/>
      <c r="AA1250" s="27"/>
      <c r="AB1250" s="25"/>
      <c r="AC1250" s="28"/>
    </row>
    <row r="1251" spans="10:29" ht="12.75">
      <c r="J1251" s="27"/>
      <c r="K1251" s="27"/>
      <c r="L1251" s="27"/>
      <c r="M1251" s="27"/>
      <c r="N1251" s="25"/>
      <c r="O1251" s="28"/>
      <c r="Q1251" s="27"/>
      <c r="R1251" s="27"/>
      <c r="S1251" s="27"/>
      <c r="T1251" s="27"/>
      <c r="U1251" s="25"/>
      <c r="V1251" s="28"/>
      <c r="W1251" s="15"/>
      <c r="X1251" s="27"/>
      <c r="Y1251" s="27"/>
      <c r="Z1251" s="27"/>
      <c r="AA1251" s="27"/>
      <c r="AB1251" s="25"/>
      <c r="AC1251" s="28"/>
    </row>
    <row r="1252" spans="10:29" ht="12.75">
      <c r="J1252" s="27"/>
      <c r="K1252" s="27"/>
      <c r="L1252" s="27"/>
      <c r="M1252" s="27"/>
      <c r="N1252" s="25"/>
      <c r="O1252" s="28"/>
      <c r="Q1252" s="27"/>
      <c r="R1252" s="27"/>
      <c r="S1252" s="27"/>
      <c r="T1252" s="27"/>
      <c r="U1252" s="25"/>
      <c r="V1252" s="28"/>
      <c r="W1252" s="15"/>
      <c r="X1252" s="27"/>
      <c r="Y1252" s="27"/>
      <c r="Z1252" s="27"/>
      <c r="AA1252" s="27"/>
      <c r="AB1252" s="25"/>
      <c r="AC1252" s="28"/>
    </row>
    <row r="1253" spans="10:29" ht="12.75">
      <c r="J1253" s="27"/>
      <c r="K1253" s="27"/>
      <c r="L1253" s="27"/>
      <c r="M1253" s="27"/>
      <c r="N1253" s="25"/>
      <c r="O1253" s="28"/>
      <c r="Q1253" s="27"/>
      <c r="R1253" s="27"/>
      <c r="S1253" s="27"/>
      <c r="T1253" s="27"/>
      <c r="U1253" s="25"/>
      <c r="V1253" s="28"/>
      <c r="W1253" s="15"/>
      <c r="X1253" s="27"/>
      <c r="Y1253" s="27"/>
      <c r="Z1253" s="27"/>
      <c r="AA1253" s="27"/>
      <c r="AB1253" s="25"/>
      <c r="AC1253" s="28"/>
    </row>
    <row r="1254" spans="10:29" ht="12.75">
      <c r="J1254" s="27"/>
      <c r="K1254" s="27"/>
      <c r="L1254" s="27"/>
      <c r="M1254" s="27"/>
      <c r="N1254" s="25"/>
      <c r="O1254" s="28"/>
      <c r="Q1254" s="27"/>
      <c r="R1254" s="27"/>
      <c r="S1254" s="27"/>
      <c r="T1254" s="27"/>
      <c r="U1254" s="25"/>
      <c r="V1254" s="28"/>
      <c r="W1254" s="15"/>
      <c r="X1254" s="27"/>
      <c r="Y1254" s="27"/>
      <c r="Z1254" s="27"/>
      <c r="AA1254" s="27"/>
      <c r="AB1254" s="25"/>
      <c r="AC1254" s="28"/>
    </row>
    <row r="1255" spans="10:29" ht="12.75">
      <c r="J1255" s="27"/>
      <c r="K1255" s="27"/>
      <c r="L1255" s="27"/>
      <c r="M1255" s="27"/>
      <c r="N1255" s="25"/>
      <c r="O1255" s="28"/>
      <c r="Q1255" s="27"/>
      <c r="R1255" s="27"/>
      <c r="S1255" s="27"/>
      <c r="T1255" s="27"/>
      <c r="U1255" s="25"/>
      <c r="V1255" s="28"/>
      <c r="W1255" s="15"/>
      <c r="X1255" s="27"/>
      <c r="Y1255" s="27"/>
      <c r="Z1255" s="27"/>
      <c r="AA1255" s="27"/>
      <c r="AB1255" s="25"/>
      <c r="AC1255" s="28"/>
    </row>
    <row r="1256" spans="10:29" ht="12.75">
      <c r="J1256" s="27"/>
      <c r="K1256" s="27"/>
      <c r="L1256" s="27"/>
      <c r="M1256" s="27"/>
      <c r="N1256" s="25"/>
      <c r="O1256" s="28"/>
      <c r="Q1256" s="27"/>
      <c r="R1256" s="27"/>
      <c r="S1256" s="27"/>
      <c r="T1256" s="27"/>
      <c r="U1256" s="25"/>
      <c r="V1256" s="28"/>
      <c r="W1256" s="15"/>
      <c r="X1256" s="27"/>
      <c r="Y1256" s="27"/>
      <c r="Z1256" s="27"/>
      <c r="AA1256" s="27"/>
      <c r="AB1256" s="25"/>
      <c r="AC1256" s="28"/>
    </row>
    <row r="1257" spans="10:29" ht="12.75">
      <c r="J1257" s="27"/>
      <c r="K1257" s="27"/>
      <c r="L1257" s="27"/>
      <c r="M1257" s="27"/>
      <c r="N1257" s="25"/>
      <c r="O1257" s="28"/>
      <c r="Q1257" s="27"/>
      <c r="R1257" s="27"/>
      <c r="S1257" s="27"/>
      <c r="T1257" s="27"/>
      <c r="U1257" s="25"/>
      <c r="V1257" s="28"/>
      <c r="W1257" s="15"/>
      <c r="X1257" s="27"/>
      <c r="Y1257" s="27"/>
      <c r="Z1257" s="27"/>
      <c r="AA1257" s="27"/>
      <c r="AB1257" s="25"/>
      <c r="AC1257" s="28"/>
    </row>
    <row r="1258" spans="10:29" ht="12.75">
      <c r="J1258" s="27"/>
      <c r="K1258" s="27"/>
      <c r="L1258" s="27"/>
      <c r="M1258" s="27"/>
      <c r="N1258" s="25"/>
      <c r="O1258" s="28"/>
      <c r="Q1258" s="27"/>
      <c r="R1258" s="27"/>
      <c r="S1258" s="27"/>
      <c r="T1258" s="27"/>
      <c r="U1258" s="25"/>
      <c r="V1258" s="28"/>
      <c r="W1258" s="15"/>
      <c r="X1258" s="27"/>
      <c r="Y1258" s="27"/>
      <c r="Z1258" s="27"/>
      <c r="AA1258" s="27"/>
      <c r="AB1258" s="25"/>
      <c r="AC1258" s="28"/>
    </row>
    <row r="1259" spans="10:29" ht="12.75">
      <c r="J1259" s="27"/>
      <c r="K1259" s="27"/>
      <c r="L1259" s="27"/>
      <c r="M1259" s="27"/>
      <c r="N1259" s="25"/>
      <c r="O1259" s="28"/>
      <c r="Q1259" s="27"/>
      <c r="R1259" s="27"/>
      <c r="S1259" s="27"/>
      <c r="T1259" s="27"/>
      <c r="U1259" s="25"/>
      <c r="V1259" s="28"/>
      <c r="W1259" s="15"/>
      <c r="X1259" s="27"/>
      <c r="Y1259" s="27"/>
      <c r="Z1259" s="27"/>
      <c r="AA1259" s="27"/>
      <c r="AB1259" s="25"/>
      <c r="AC1259" s="28"/>
    </row>
    <row r="1260" spans="10:29" ht="12.75">
      <c r="J1260" s="27"/>
      <c r="K1260" s="27"/>
      <c r="L1260" s="27"/>
      <c r="M1260" s="27"/>
      <c r="N1260" s="25"/>
      <c r="O1260" s="28"/>
      <c r="Q1260" s="27"/>
      <c r="R1260" s="27"/>
      <c r="S1260" s="27"/>
      <c r="T1260" s="27"/>
      <c r="U1260" s="25"/>
      <c r="V1260" s="28"/>
      <c r="W1260" s="15"/>
      <c r="X1260" s="27"/>
      <c r="Y1260" s="27"/>
      <c r="Z1260" s="27"/>
      <c r="AA1260" s="27"/>
      <c r="AB1260" s="25"/>
      <c r="AC1260" s="28"/>
    </row>
    <row r="1261" spans="10:29" ht="12.75">
      <c r="J1261" s="27"/>
      <c r="K1261" s="27"/>
      <c r="L1261" s="27"/>
      <c r="M1261" s="27"/>
      <c r="N1261" s="25"/>
      <c r="O1261" s="28"/>
      <c r="Q1261" s="27"/>
      <c r="R1261" s="27"/>
      <c r="S1261" s="27"/>
      <c r="T1261" s="27"/>
      <c r="U1261" s="25"/>
      <c r="V1261" s="28"/>
      <c r="W1261" s="15"/>
      <c r="X1261" s="27"/>
      <c r="Y1261" s="27"/>
      <c r="Z1261" s="27"/>
      <c r="AA1261" s="27"/>
      <c r="AB1261" s="25"/>
      <c r="AC1261" s="28"/>
    </row>
    <row r="1262" spans="10:29" ht="12.75">
      <c r="J1262" s="27"/>
      <c r="K1262" s="27"/>
      <c r="L1262" s="27"/>
      <c r="M1262" s="27"/>
      <c r="N1262" s="25"/>
      <c r="O1262" s="28"/>
      <c r="Q1262" s="27"/>
      <c r="R1262" s="27"/>
      <c r="S1262" s="27"/>
      <c r="T1262" s="27"/>
      <c r="U1262" s="25"/>
      <c r="V1262" s="28"/>
      <c r="W1262" s="15"/>
      <c r="X1262" s="27"/>
      <c r="Y1262" s="27"/>
      <c r="Z1262" s="27"/>
      <c r="AA1262" s="27"/>
      <c r="AB1262" s="25"/>
      <c r="AC1262" s="28"/>
    </row>
    <row r="1263" spans="10:29" ht="12.75">
      <c r="J1263" s="27"/>
      <c r="K1263" s="27"/>
      <c r="L1263" s="27"/>
      <c r="M1263" s="27"/>
      <c r="N1263" s="25"/>
      <c r="O1263" s="28"/>
      <c r="Q1263" s="27"/>
      <c r="R1263" s="27"/>
      <c r="S1263" s="27"/>
      <c r="T1263" s="27"/>
      <c r="U1263" s="25"/>
      <c r="V1263" s="28"/>
      <c r="W1263" s="15"/>
      <c r="X1263" s="27"/>
      <c r="Y1263" s="27"/>
      <c r="Z1263" s="27"/>
      <c r="AA1263" s="27"/>
      <c r="AB1263" s="25"/>
      <c r="AC1263" s="28"/>
    </row>
    <row r="1264" spans="10:29" ht="12.75">
      <c r="J1264" s="27"/>
      <c r="K1264" s="27"/>
      <c r="L1264" s="27"/>
      <c r="M1264" s="27"/>
      <c r="N1264" s="25"/>
      <c r="O1264" s="28"/>
      <c r="Q1264" s="27"/>
      <c r="R1264" s="27"/>
      <c r="S1264" s="27"/>
      <c r="T1264" s="27"/>
      <c r="U1264" s="25"/>
      <c r="V1264" s="28"/>
      <c r="W1264" s="15"/>
      <c r="X1264" s="27"/>
      <c r="Y1264" s="27"/>
      <c r="Z1264" s="27"/>
      <c r="AA1264" s="27"/>
      <c r="AB1264" s="25"/>
      <c r="AC1264" s="28"/>
    </row>
    <row r="1265" spans="10:29" ht="12.75">
      <c r="J1265" s="27"/>
      <c r="K1265" s="27"/>
      <c r="L1265" s="27"/>
      <c r="M1265" s="27"/>
      <c r="N1265" s="25"/>
      <c r="O1265" s="28"/>
      <c r="Q1265" s="27"/>
      <c r="R1265" s="27"/>
      <c r="S1265" s="27"/>
      <c r="T1265" s="27"/>
      <c r="U1265" s="25"/>
      <c r="V1265" s="28"/>
      <c r="W1265" s="15"/>
      <c r="X1265" s="27"/>
      <c r="Y1265" s="27"/>
      <c r="Z1265" s="27"/>
      <c r="AA1265" s="27"/>
      <c r="AB1265" s="25"/>
      <c r="AC1265" s="28"/>
    </row>
    <row r="1266" spans="10:29" ht="12.75">
      <c r="J1266" s="27"/>
      <c r="K1266" s="27"/>
      <c r="L1266" s="27"/>
      <c r="M1266" s="27"/>
      <c r="N1266" s="25"/>
      <c r="O1266" s="28"/>
      <c r="Q1266" s="27"/>
      <c r="R1266" s="27"/>
      <c r="S1266" s="27"/>
      <c r="T1266" s="27"/>
      <c r="U1266" s="25"/>
      <c r="V1266" s="28"/>
      <c r="W1266" s="15"/>
      <c r="X1266" s="27"/>
      <c r="Y1266" s="27"/>
      <c r="Z1266" s="27"/>
      <c r="AA1266" s="27"/>
      <c r="AB1266" s="25"/>
      <c r="AC1266" s="28"/>
    </row>
    <row r="1267" spans="10:29" ht="12.75">
      <c r="J1267" s="27"/>
      <c r="K1267" s="27"/>
      <c r="L1267" s="27"/>
      <c r="M1267" s="27"/>
      <c r="N1267" s="25"/>
      <c r="O1267" s="28"/>
      <c r="Q1267" s="27"/>
      <c r="R1267" s="27"/>
      <c r="S1267" s="27"/>
      <c r="T1267" s="27"/>
      <c r="U1267" s="25"/>
      <c r="V1267" s="28"/>
      <c r="W1267" s="15"/>
      <c r="X1267" s="27"/>
      <c r="Y1267" s="27"/>
      <c r="Z1267" s="27"/>
      <c r="AA1267" s="27"/>
      <c r="AB1267" s="25"/>
      <c r="AC1267" s="28"/>
    </row>
    <row r="1268" spans="10:29" ht="12.75">
      <c r="J1268" s="27"/>
      <c r="K1268" s="27"/>
      <c r="L1268" s="27"/>
      <c r="M1268" s="27"/>
      <c r="N1268" s="25"/>
      <c r="O1268" s="28"/>
      <c r="Q1268" s="27"/>
      <c r="R1268" s="27"/>
      <c r="S1268" s="27"/>
      <c r="T1268" s="27"/>
      <c r="U1268" s="25"/>
      <c r="V1268" s="28"/>
      <c r="W1268" s="15"/>
      <c r="X1268" s="27"/>
      <c r="Y1268" s="27"/>
      <c r="Z1268" s="27"/>
      <c r="AA1268" s="27"/>
      <c r="AB1268" s="25"/>
      <c r="AC1268" s="28"/>
    </row>
    <row r="1269" spans="10:29" ht="12.75">
      <c r="J1269" s="27"/>
      <c r="K1269" s="27"/>
      <c r="L1269" s="27"/>
      <c r="M1269" s="27"/>
      <c r="N1269" s="25"/>
      <c r="O1269" s="28"/>
      <c r="Q1269" s="27"/>
      <c r="R1269" s="27"/>
      <c r="S1269" s="27"/>
      <c r="T1269" s="27"/>
      <c r="U1269" s="25"/>
      <c r="V1269" s="28"/>
      <c r="W1269" s="15"/>
      <c r="X1269" s="27"/>
      <c r="Y1269" s="27"/>
      <c r="Z1269" s="27"/>
      <c r="AA1269" s="27"/>
      <c r="AB1269" s="25"/>
      <c r="AC1269" s="28"/>
    </row>
    <row r="1270" spans="10:29" ht="12.75">
      <c r="J1270" s="27"/>
      <c r="K1270" s="27"/>
      <c r="L1270" s="27"/>
      <c r="M1270" s="27"/>
      <c r="N1270" s="25"/>
      <c r="O1270" s="28"/>
      <c r="Q1270" s="27"/>
      <c r="R1270" s="27"/>
      <c r="S1270" s="27"/>
      <c r="T1270" s="27"/>
      <c r="U1270" s="25"/>
      <c r="V1270" s="28"/>
      <c r="W1270" s="15"/>
      <c r="X1270" s="27"/>
      <c r="Y1270" s="27"/>
      <c r="Z1270" s="27"/>
      <c r="AA1270" s="27"/>
      <c r="AB1270" s="25"/>
      <c r="AC1270" s="28"/>
    </row>
    <row r="1271" spans="10:29" ht="12.75">
      <c r="J1271" s="27"/>
      <c r="K1271" s="27"/>
      <c r="L1271" s="27"/>
      <c r="M1271" s="27"/>
      <c r="N1271" s="25"/>
      <c r="O1271" s="28"/>
      <c r="Q1271" s="27"/>
      <c r="R1271" s="27"/>
      <c r="S1271" s="27"/>
      <c r="T1271" s="27"/>
      <c r="U1271" s="25"/>
      <c r="V1271" s="28"/>
      <c r="W1271" s="15"/>
      <c r="X1271" s="27"/>
      <c r="Y1271" s="27"/>
      <c r="Z1271" s="27"/>
      <c r="AA1271" s="27"/>
      <c r="AB1271" s="25"/>
      <c r="AC1271" s="28"/>
    </row>
    <row r="1272" spans="10:29" ht="12.75">
      <c r="J1272" s="27"/>
      <c r="K1272" s="27"/>
      <c r="L1272" s="27"/>
      <c r="M1272" s="27"/>
      <c r="N1272" s="25"/>
      <c r="O1272" s="28"/>
      <c r="Q1272" s="27"/>
      <c r="R1272" s="27"/>
      <c r="S1272" s="27"/>
      <c r="T1272" s="27"/>
      <c r="U1272" s="25"/>
      <c r="V1272" s="28"/>
      <c r="W1272" s="15"/>
      <c r="X1272" s="27"/>
      <c r="Y1272" s="27"/>
      <c r="Z1272" s="27"/>
      <c r="AA1272" s="27"/>
      <c r="AB1272" s="25"/>
      <c r="AC1272" s="28"/>
    </row>
    <row r="1273" spans="10:29" ht="12.75">
      <c r="J1273" s="27"/>
      <c r="K1273" s="27"/>
      <c r="L1273" s="27"/>
      <c r="M1273" s="27"/>
      <c r="N1273" s="25"/>
      <c r="O1273" s="28"/>
      <c r="Q1273" s="27"/>
      <c r="R1273" s="27"/>
      <c r="S1273" s="27"/>
      <c r="T1273" s="27"/>
      <c r="U1273" s="25"/>
      <c r="V1273" s="28"/>
      <c r="W1273" s="15"/>
      <c r="X1273" s="27"/>
      <c r="Y1273" s="27"/>
      <c r="Z1273" s="27"/>
      <c r="AA1273" s="27"/>
      <c r="AB1273" s="25"/>
      <c r="AC1273" s="28"/>
    </row>
    <row r="1274" spans="10:29" ht="12.75">
      <c r="J1274" s="27"/>
      <c r="K1274" s="27"/>
      <c r="L1274" s="27"/>
      <c r="M1274" s="27"/>
      <c r="N1274" s="25"/>
      <c r="O1274" s="28"/>
      <c r="Q1274" s="27"/>
      <c r="R1274" s="27"/>
      <c r="S1274" s="27"/>
      <c r="T1274" s="27"/>
      <c r="U1274" s="25"/>
      <c r="V1274" s="28"/>
      <c r="W1274" s="15"/>
      <c r="X1274" s="27"/>
      <c r="Y1274" s="27"/>
      <c r="Z1274" s="27"/>
      <c r="AA1274" s="27"/>
      <c r="AB1274" s="25"/>
      <c r="AC1274" s="28"/>
    </row>
    <row r="1275" spans="10:29" ht="12.75">
      <c r="J1275" s="27"/>
      <c r="K1275" s="27"/>
      <c r="L1275" s="27"/>
      <c r="M1275" s="27"/>
      <c r="N1275" s="25"/>
      <c r="O1275" s="28"/>
      <c r="Q1275" s="27"/>
      <c r="R1275" s="27"/>
      <c r="S1275" s="27"/>
      <c r="T1275" s="27"/>
      <c r="U1275" s="25"/>
      <c r="V1275" s="28"/>
      <c r="W1275" s="15"/>
      <c r="X1275" s="27"/>
      <c r="Y1275" s="27"/>
      <c r="Z1275" s="27"/>
      <c r="AA1275" s="27"/>
      <c r="AB1275" s="25"/>
      <c r="AC1275" s="28"/>
    </row>
    <row r="1276" spans="10:29" ht="12.75">
      <c r="J1276" s="27"/>
      <c r="K1276" s="27"/>
      <c r="L1276" s="27"/>
      <c r="M1276" s="27"/>
      <c r="N1276" s="25"/>
      <c r="O1276" s="28"/>
      <c r="Q1276" s="27"/>
      <c r="R1276" s="27"/>
      <c r="S1276" s="27"/>
      <c r="T1276" s="27"/>
      <c r="U1276" s="25"/>
      <c r="V1276" s="28"/>
      <c r="W1276" s="15"/>
      <c r="X1276" s="27"/>
      <c r="Y1276" s="27"/>
      <c r="Z1276" s="27"/>
      <c r="AA1276" s="27"/>
      <c r="AB1276" s="25"/>
      <c r="AC1276" s="28"/>
    </row>
    <row r="1277" spans="10:29" ht="12.75">
      <c r="J1277" s="27"/>
      <c r="K1277" s="27"/>
      <c r="L1277" s="27"/>
      <c r="M1277" s="27"/>
      <c r="N1277" s="25"/>
      <c r="O1277" s="28"/>
      <c r="Q1277" s="27"/>
      <c r="R1277" s="27"/>
      <c r="S1277" s="27"/>
      <c r="T1277" s="27"/>
      <c r="U1277" s="25"/>
      <c r="V1277" s="28"/>
      <c r="W1277" s="15"/>
      <c r="X1277" s="27"/>
      <c r="Y1277" s="27"/>
      <c r="Z1277" s="27"/>
      <c r="AA1277" s="27"/>
      <c r="AB1277" s="25"/>
      <c r="AC1277" s="28"/>
    </row>
    <row r="1278" spans="10:29" ht="12.75">
      <c r="J1278" s="27"/>
      <c r="K1278" s="27"/>
      <c r="L1278" s="27"/>
      <c r="M1278" s="27"/>
      <c r="N1278" s="25"/>
      <c r="O1278" s="28"/>
      <c r="Q1278" s="27"/>
      <c r="R1278" s="27"/>
      <c r="S1278" s="27"/>
      <c r="T1278" s="27"/>
      <c r="U1278" s="25"/>
      <c r="V1278" s="28"/>
      <c r="W1278" s="15"/>
      <c r="X1278" s="27"/>
      <c r="Y1278" s="27"/>
      <c r="Z1278" s="27"/>
      <c r="AA1278" s="27"/>
      <c r="AB1278" s="25"/>
      <c r="AC1278" s="28"/>
    </row>
    <row r="1279" spans="10:29" ht="12.75">
      <c r="J1279" s="27"/>
      <c r="K1279" s="27"/>
      <c r="L1279" s="27"/>
      <c r="M1279" s="27"/>
      <c r="N1279" s="25"/>
      <c r="O1279" s="28"/>
      <c r="Q1279" s="27"/>
      <c r="R1279" s="27"/>
      <c r="S1279" s="27"/>
      <c r="T1279" s="27"/>
      <c r="U1279" s="25"/>
      <c r="V1279" s="28"/>
      <c r="W1279" s="15"/>
      <c r="X1279" s="27"/>
      <c r="Y1279" s="27"/>
      <c r="Z1279" s="27"/>
      <c r="AA1279" s="27"/>
      <c r="AB1279" s="25"/>
      <c r="AC1279" s="28"/>
    </row>
    <row r="1280" spans="10:29" ht="12.75">
      <c r="J1280" s="27"/>
      <c r="K1280" s="27"/>
      <c r="L1280" s="27"/>
      <c r="M1280" s="27"/>
      <c r="N1280" s="25"/>
      <c r="O1280" s="28"/>
      <c r="Q1280" s="27"/>
      <c r="R1280" s="27"/>
      <c r="S1280" s="27"/>
      <c r="T1280" s="27"/>
      <c r="U1280" s="25"/>
      <c r="V1280" s="28"/>
      <c r="W1280" s="15"/>
      <c r="X1280" s="27"/>
      <c r="Y1280" s="27"/>
      <c r="Z1280" s="27"/>
      <c r="AA1280" s="27"/>
      <c r="AB1280" s="25"/>
      <c r="AC1280" s="28"/>
    </row>
    <row r="1281" spans="10:29" ht="12.75">
      <c r="J1281" s="27"/>
      <c r="K1281" s="27"/>
      <c r="L1281" s="27"/>
      <c r="M1281" s="27"/>
      <c r="N1281" s="25"/>
      <c r="O1281" s="28"/>
      <c r="Q1281" s="27"/>
      <c r="R1281" s="27"/>
      <c r="S1281" s="27"/>
      <c r="T1281" s="27"/>
      <c r="U1281" s="25"/>
      <c r="V1281" s="28"/>
      <c r="W1281" s="15"/>
      <c r="X1281" s="27"/>
      <c r="Y1281" s="27"/>
      <c r="Z1281" s="27"/>
      <c r="AA1281" s="27"/>
      <c r="AB1281" s="25"/>
      <c r="AC1281" s="28"/>
    </row>
    <row r="1282" spans="10:29" ht="12.75">
      <c r="J1282" s="27"/>
      <c r="K1282" s="27"/>
      <c r="L1282" s="27"/>
      <c r="M1282" s="27"/>
      <c r="N1282" s="25"/>
      <c r="O1282" s="28"/>
      <c r="Q1282" s="27"/>
      <c r="R1282" s="27"/>
      <c r="S1282" s="27"/>
      <c r="T1282" s="27"/>
      <c r="U1282" s="25"/>
      <c r="V1282" s="28"/>
      <c r="W1282" s="15"/>
      <c r="X1282" s="27"/>
      <c r="Y1282" s="27"/>
      <c r="Z1282" s="27"/>
      <c r="AA1282" s="27"/>
      <c r="AB1282" s="25"/>
      <c r="AC1282" s="28"/>
    </row>
    <row r="1283" spans="10:29" ht="12.75">
      <c r="J1283" s="27"/>
      <c r="K1283" s="27"/>
      <c r="L1283" s="27"/>
      <c r="M1283" s="27"/>
      <c r="N1283" s="25"/>
      <c r="O1283" s="28"/>
      <c r="Q1283" s="27"/>
      <c r="R1283" s="27"/>
      <c r="S1283" s="27"/>
      <c r="T1283" s="27"/>
      <c r="U1283" s="25"/>
      <c r="V1283" s="28"/>
      <c r="W1283" s="15"/>
      <c r="X1283" s="27"/>
      <c r="Y1283" s="27"/>
      <c r="Z1283" s="27"/>
      <c r="AA1283" s="27"/>
      <c r="AB1283" s="25"/>
      <c r="AC1283" s="28"/>
    </row>
    <row r="1284" spans="10:29" ht="12.75">
      <c r="J1284" s="27"/>
      <c r="K1284" s="27"/>
      <c r="L1284" s="27"/>
      <c r="M1284" s="27"/>
      <c r="N1284" s="25"/>
      <c r="O1284" s="28"/>
      <c r="Q1284" s="27"/>
      <c r="R1284" s="27"/>
      <c r="S1284" s="27"/>
      <c r="T1284" s="27"/>
      <c r="U1284" s="25"/>
      <c r="V1284" s="28"/>
      <c r="W1284" s="15"/>
      <c r="X1284" s="27"/>
      <c r="Y1284" s="27"/>
      <c r="Z1284" s="27"/>
      <c r="AA1284" s="27"/>
      <c r="AB1284" s="25"/>
      <c r="AC1284" s="28"/>
    </row>
    <row r="1285" spans="10:29" ht="12.75">
      <c r="J1285" s="27"/>
      <c r="K1285" s="27"/>
      <c r="L1285" s="27"/>
      <c r="M1285" s="27"/>
      <c r="N1285" s="25"/>
      <c r="O1285" s="28"/>
      <c r="Q1285" s="27"/>
      <c r="R1285" s="27"/>
      <c r="S1285" s="27"/>
      <c r="T1285" s="27"/>
      <c r="U1285" s="25"/>
      <c r="V1285" s="28"/>
      <c r="W1285" s="15"/>
      <c r="X1285" s="27"/>
      <c r="Y1285" s="27"/>
      <c r="Z1285" s="27"/>
      <c r="AA1285" s="27"/>
      <c r="AB1285" s="25"/>
      <c r="AC1285" s="28"/>
    </row>
    <row r="1286" spans="10:29" ht="12.75">
      <c r="J1286" s="27"/>
      <c r="K1286" s="27"/>
      <c r="L1286" s="27"/>
      <c r="M1286" s="27"/>
      <c r="N1286" s="25"/>
      <c r="O1286" s="28"/>
      <c r="Q1286" s="27"/>
      <c r="R1286" s="27"/>
      <c r="S1286" s="27"/>
      <c r="T1286" s="27"/>
      <c r="U1286" s="25"/>
      <c r="V1286" s="28"/>
      <c r="W1286" s="15"/>
      <c r="X1286" s="27"/>
      <c r="Y1286" s="27"/>
      <c r="Z1286" s="27"/>
      <c r="AA1286" s="27"/>
      <c r="AB1286" s="25"/>
      <c r="AC1286" s="28"/>
    </row>
    <row r="1287" spans="10:29" ht="12.75">
      <c r="J1287" s="27"/>
      <c r="K1287" s="27"/>
      <c r="L1287" s="27"/>
      <c r="M1287" s="27"/>
      <c r="N1287" s="25"/>
      <c r="O1287" s="28"/>
      <c r="Q1287" s="27"/>
      <c r="R1287" s="27"/>
      <c r="S1287" s="27"/>
      <c r="T1287" s="27"/>
      <c r="U1287" s="25"/>
      <c r="V1287" s="28"/>
      <c r="W1287" s="15"/>
      <c r="X1287" s="27"/>
      <c r="Y1287" s="27"/>
      <c r="Z1287" s="27"/>
      <c r="AA1287" s="27"/>
      <c r="AB1287" s="25"/>
      <c r="AC1287" s="28"/>
    </row>
    <row r="1288" spans="10:29" ht="12.75">
      <c r="J1288" s="27"/>
      <c r="K1288" s="27"/>
      <c r="L1288" s="27"/>
      <c r="M1288" s="27"/>
      <c r="N1288" s="25"/>
      <c r="O1288" s="28"/>
      <c r="Q1288" s="27"/>
      <c r="R1288" s="27"/>
      <c r="S1288" s="27"/>
      <c r="T1288" s="27"/>
      <c r="U1288" s="25"/>
      <c r="V1288" s="28"/>
      <c r="W1288" s="15"/>
      <c r="X1288" s="27"/>
      <c r="Y1288" s="27"/>
      <c r="Z1288" s="27"/>
      <c r="AA1288" s="27"/>
      <c r="AB1288" s="25"/>
      <c r="AC1288" s="28"/>
    </row>
    <row r="1289" spans="10:29" ht="12.75">
      <c r="J1289" s="27"/>
      <c r="K1289" s="27"/>
      <c r="L1289" s="27"/>
      <c r="M1289" s="27"/>
      <c r="N1289" s="25"/>
      <c r="O1289" s="28"/>
      <c r="Q1289" s="27"/>
      <c r="R1289" s="27"/>
      <c r="S1289" s="27"/>
      <c r="T1289" s="27"/>
      <c r="U1289" s="25"/>
      <c r="V1289" s="28"/>
      <c r="W1289" s="15"/>
      <c r="X1289" s="27"/>
      <c r="Y1289" s="27"/>
      <c r="Z1289" s="27"/>
      <c r="AA1289" s="27"/>
      <c r="AB1289" s="25"/>
      <c r="AC1289" s="28"/>
    </row>
    <row r="1290" spans="10:29" ht="12.75">
      <c r="J1290" s="27"/>
      <c r="K1290" s="27"/>
      <c r="L1290" s="27"/>
      <c r="M1290" s="27"/>
      <c r="N1290" s="25"/>
      <c r="O1290" s="28"/>
      <c r="Q1290" s="27"/>
      <c r="R1290" s="27"/>
      <c r="S1290" s="27"/>
      <c r="T1290" s="27"/>
      <c r="U1290" s="25"/>
      <c r="V1290" s="28"/>
      <c r="W1290" s="15"/>
      <c r="X1290" s="27"/>
      <c r="Y1290" s="27"/>
      <c r="Z1290" s="27"/>
      <c r="AA1290" s="27"/>
      <c r="AB1290" s="25"/>
      <c r="AC1290" s="28"/>
    </row>
    <row r="1291" spans="10:29" ht="12.75">
      <c r="J1291" s="27"/>
      <c r="K1291" s="27"/>
      <c r="L1291" s="27"/>
      <c r="M1291" s="27"/>
      <c r="N1291" s="25"/>
      <c r="O1291" s="28"/>
      <c r="Q1291" s="27"/>
      <c r="R1291" s="27"/>
      <c r="S1291" s="27"/>
      <c r="T1291" s="27"/>
      <c r="U1291" s="25"/>
      <c r="V1291" s="28"/>
      <c r="W1291" s="15"/>
      <c r="X1291" s="27"/>
      <c r="Y1291" s="27"/>
      <c r="Z1291" s="27"/>
      <c r="AA1291" s="27"/>
      <c r="AB1291" s="25"/>
      <c r="AC1291" s="28"/>
    </row>
    <row r="1292" spans="10:29" ht="12.75">
      <c r="J1292" s="27"/>
      <c r="K1292" s="27"/>
      <c r="L1292" s="27"/>
      <c r="M1292" s="27"/>
      <c r="N1292" s="25"/>
      <c r="O1292" s="28"/>
      <c r="Q1292" s="27"/>
      <c r="R1292" s="27"/>
      <c r="S1292" s="27"/>
      <c r="T1292" s="27"/>
      <c r="U1292" s="25"/>
      <c r="V1292" s="28"/>
      <c r="W1292" s="15"/>
      <c r="X1292" s="27"/>
      <c r="Y1292" s="27"/>
      <c r="Z1292" s="27"/>
      <c r="AA1292" s="27"/>
      <c r="AB1292" s="25"/>
      <c r="AC1292" s="28"/>
    </row>
    <row r="1293" spans="10:29" ht="12.75">
      <c r="J1293" s="27"/>
      <c r="K1293" s="27"/>
      <c r="L1293" s="27"/>
      <c r="M1293" s="27"/>
      <c r="N1293" s="25"/>
      <c r="O1293" s="28"/>
      <c r="Q1293" s="27"/>
      <c r="R1293" s="27"/>
      <c r="S1293" s="27"/>
      <c r="T1293" s="27"/>
      <c r="U1293" s="25"/>
      <c r="V1293" s="28"/>
      <c r="W1293" s="15"/>
      <c r="X1293" s="27"/>
      <c r="Y1293" s="27"/>
      <c r="Z1293" s="27"/>
      <c r="AA1293" s="27"/>
      <c r="AB1293" s="25"/>
      <c r="AC1293" s="28"/>
    </row>
    <row r="1294" spans="10:29" ht="12.75">
      <c r="J1294" s="27"/>
      <c r="K1294" s="27"/>
      <c r="L1294" s="27"/>
      <c r="M1294" s="27"/>
      <c r="N1294" s="25"/>
      <c r="O1294" s="28"/>
      <c r="Q1294" s="27"/>
      <c r="R1294" s="27"/>
      <c r="S1294" s="27"/>
      <c r="T1294" s="27"/>
      <c r="U1294" s="25"/>
      <c r="V1294" s="28"/>
      <c r="W1294" s="15"/>
      <c r="X1294" s="27"/>
      <c r="Y1294" s="27"/>
      <c r="Z1294" s="27"/>
      <c r="AA1294" s="27"/>
      <c r="AB1294" s="25"/>
      <c r="AC1294" s="28"/>
    </row>
    <row r="1295" spans="10:29" ht="12.75">
      <c r="J1295" s="27"/>
      <c r="K1295" s="27"/>
      <c r="L1295" s="27"/>
      <c r="M1295" s="27"/>
      <c r="N1295" s="25"/>
      <c r="O1295" s="28"/>
      <c r="Q1295" s="27"/>
      <c r="R1295" s="27"/>
      <c r="S1295" s="27"/>
      <c r="T1295" s="27"/>
      <c r="U1295" s="25"/>
      <c r="V1295" s="28"/>
      <c r="W1295" s="15"/>
      <c r="X1295" s="27"/>
      <c r="Y1295" s="27"/>
      <c r="Z1295" s="27"/>
      <c r="AA1295" s="27"/>
      <c r="AB1295" s="25"/>
      <c r="AC1295" s="28"/>
    </row>
    <row r="1296" spans="10:29" ht="12.75">
      <c r="J1296" s="27"/>
      <c r="K1296" s="27"/>
      <c r="L1296" s="27"/>
      <c r="M1296" s="27"/>
      <c r="N1296" s="25"/>
      <c r="O1296" s="28"/>
      <c r="Q1296" s="27"/>
      <c r="R1296" s="27"/>
      <c r="S1296" s="27"/>
      <c r="T1296" s="27"/>
      <c r="U1296" s="25"/>
      <c r="V1296" s="28"/>
      <c r="W1296" s="15"/>
      <c r="X1296" s="27"/>
      <c r="Y1296" s="27"/>
      <c r="Z1296" s="27"/>
      <c r="AA1296" s="27"/>
      <c r="AB1296" s="25"/>
      <c r="AC1296" s="28"/>
    </row>
    <row r="1297" spans="10:29" ht="12.75">
      <c r="J1297" s="27"/>
      <c r="K1297" s="27"/>
      <c r="L1297" s="27"/>
      <c r="M1297" s="27"/>
      <c r="N1297" s="25"/>
      <c r="O1297" s="28"/>
      <c r="Q1297" s="27"/>
      <c r="R1297" s="27"/>
      <c r="S1297" s="27"/>
      <c r="T1297" s="27"/>
      <c r="U1297" s="25"/>
      <c r="V1297" s="28"/>
      <c r="W1297" s="15"/>
      <c r="X1297" s="27"/>
      <c r="Y1297" s="27"/>
      <c r="Z1297" s="27"/>
      <c r="AA1297" s="27"/>
      <c r="AB1297" s="25"/>
      <c r="AC1297" s="28"/>
    </row>
    <row r="1298" spans="10:29" ht="12.75">
      <c r="J1298" s="27"/>
      <c r="K1298" s="27"/>
      <c r="L1298" s="27"/>
      <c r="M1298" s="27"/>
      <c r="N1298" s="25"/>
      <c r="O1298" s="28"/>
      <c r="Q1298" s="27"/>
      <c r="R1298" s="27"/>
      <c r="S1298" s="27"/>
      <c r="T1298" s="27"/>
      <c r="U1298" s="25"/>
      <c r="V1298" s="28"/>
      <c r="W1298" s="15"/>
      <c r="X1298" s="27"/>
      <c r="Y1298" s="27"/>
      <c r="Z1298" s="27"/>
      <c r="AA1298" s="27"/>
      <c r="AB1298" s="25"/>
      <c r="AC1298" s="28"/>
    </row>
    <row r="1299" spans="10:29" ht="12.75">
      <c r="J1299" s="27"/>
      <c r="K1299" s="27"/>
      <c r="L1299" s="27"/>
      <c r="M1299" s="27"/>
      <c r="N1299" s="25"/>
      <c r="O1299" s="28"/>
      <c r="Q1299" s="27"/>
      <c r="R1299" s="27"/>
      <c r="S1299" s="27"/>
      <c r="T1299" s="27"/>
      <c r="U1299" s="25"/>
      <c r="V1299" s="28"/>
      <c r="W1299" s="15"/>
      <c r="X1299" s="27"/>
      <c r="Y1299" s="27"/>
      <c r="Z1299" s="27"/>
      <c r="AA1299" s="27"/>
      <c r="AB1299" s="25"/>
      <c r="AC1299" s="28"/>
    </row>
    <row r="1300" spans="10:29" ht="12.75">
      <c r="J1300" s="27"/>
      <c r="K1300" s="27"/>
      <c r="L1300" s="27"/>
      <c r="M1300" s="27"/>
      <c r="N1300" s="25"/>
      <c r="O1300" s="28"/>
      <c r="Q1300" s="27"/>
      <c r="R1300" s="27"/>
      <c r="S1300" s="27"/>
      <c r="T1300" s="27"/>
      <c r="U1300" s="25"/>
      <c r="V1300" s="28"/>
      <c r="W1300" s="15"/>
      <c r="X1300" s="27"/>
      <c r="Y1300" s="27"/>
      <c r="Z1300" s="27"/>
      <c r="AA1300" s="27"/>
      <c r="AB1300" s="25"/>
      <c r="AC1300" s="28"/>
    </row>
    <row r="1301" spans="10:29" ht="12.75">
      <c r="J1301" s="27"/>
      <c r="K1301" s="27"/>
      <c r="L1301" s="27"/>
      <c r="M1301" s="27"/>
      <c r="N1301" s="25"/>
      <c r="O1301" s="28"/>
      <c r="Q1301" s="27"/>
      <c r="R1301" s="27"/>
      <c r="S1301" s="27"/>
      <c r="T1301" s="27"/>
      <c r="U1301" s="25"/>
      <c r="V1301" s="28"/>
      <c r="W1301" s="15"/>
      <c r="X1301" s="27"/>
      <c r="Y1301" s="27"/>
      <c r="Z1301" s="27"/>
      <c r="AA1301" s="27"/>
      <c r="AB1301" s="25"/>
      <c r="AC1301" s="28"/>
    </row>
    <row r="1302" spans="10:29" ht="12.75">
      <c r="J1302" s="27"/>
      <c r="K1302" s="27"/>
      <c r="L1302" s="27"/>
      <c r="M1302" s="27"/>
      <c r="N1302" s="25"/>
      <c r="O1302" s="28"/>
      <c r="Q1302" s="27"/>
      <c r="R1302" s="27"/>
      <c r="S1302" s="27"/>
      <c r="T1302" s="27"/>
      <c r="U1302" s="25"/>
      <c r="V1302" s="28"/>
      <c r="W1302" s="15"/>
      <c r="X1302" s="27"/>
      <c r="Y1302" s="27"/>
      <c r="Z1302" s="27"/>
      <c r="AA1302" s="27"/>
      <c r="AB1302" s="25"/>
      <c r="AC1302" s="28"/>
    </row>
    <row r="1303" spans="10:29" ht="12.75">
      <c r="J1303" s="27"/>
      <c r="K1303" s="27"/>
      <c r="L1303" s="27"/>
      <c r="M1303" s="27"/>
      <c r="N1303" s="25"/>
      <c r="O1303" s="28"/>
      <c r="Q1303" s="27"/>
      <c r="R1303" s="27"/>
      <c r="S1303" s="27"/>
      <c r="T1303" s="27"/>
      <c r="U1303" s="25"/>
      <c r="V1303" s="28"/>
      <c r="W1303" s="15"/>
      <c r="X1303" s="27"/>
      <c r="Y1303" s="27"/>
      <c r="Z1303" s="27"/>
      <c r="AA1303" s="27"/>
      <c r="AB1303" s="25"/>
      <c r="AC1303" s="28"/>
    </row>
    <row r="1304" spans="10:29" ht="12.75">
      <c r="J1304" s="27"/>
      <c r="K1304" s="27"/>
      <c r="L1304" s="27"/>
      <c r="M1304" s="27"/>
      <c r="N1304" s="25"/>
      <c r="O1304" s="28"/>
      <c r="Q1304" s="27"/>
      <c r="R1304" s="27"/>
      <c r="S1304" s="27"/>
      <c r="T1304" s="27"/>
      <c r="U1304" s="25"/>
      <c r="V1304" s="28"/>
      <c r="W1304" s="15"/>
      <c r="X1304" s="27"/>
      <c r="Y1304" s="27"/>
      <c r="Z1304" s="27"/>
      <c r="AA1304" s="27"/>
      <c r="AB1304" s="25"/>
      <c r="AC1304" s="28"/>
    </row>
    <row r="1305" spans="10:29" ht="12.75">
      <c r="J1305" s="27"/>
      <c r="K1305" s="27"/>
      <c r="L1305" s="27"/>
      <c r="M1305" s="27"/>
      <c r="N1305" s="25"/>
      <c r="O1305" s="28"/>
      <c r="Q1305" s="27"/>
      <c r="R1305" s="27"/>
      <c r="S1305" s="27"/>
      <c r="T1305" s="27"/>
      <c r="U1305" s="25"/>
      <c r="V1305" s="28"/>
      <c r="W1305" s="15"/>
      <c r="X1305" s="27"/>
      <c r="Y1305" s="27"/>
      <c r="Z1305" s="27"/>
      <c r="AA1305" s="27"/>
      <c r="AB1305" s="25"/>
      <c r="AC1305" s="28"/>
    </row>
    <row r="1306" spans="10:29" ht="12.75">
      <c r="J1306" s="27"/>
      <c r="K1306" s="27"/>
      <c r="L1306" s="27"/>
      <c r="M1306" s="27"/>
      <c r="N1306" s="25"/>
      <c r="O1306" s="28"/>
      <c r="Q1306" s="27"/>
      <c r="R1306" s="27"/>
      <c r="S1306" s="27"/>
      <c r="T1306" s="27"/>
      <c r="U1306" s="25"/>
      <c r="V1306" s="28"/>
      <c r="W1306" s="15"/>
      <c r="X1306" s="27"/>
      <c r="Y1306" s="27"/>
      <c r="Z1306" s="27"/>
      <c r="AA1306" s="27"/>
      <c r="AB1306" s="25"/>
      <c r="AC1306" s="28"/>
    </row>
    <row r="1307" spans="10:29" ht="12.75">
      <c r="J1307" s="27"/>
      <c r="K1307" s="27"/>
      <c r="L1307" s="27"/>
      <c r="M1307" s="27"/>
      <c r="N1307" s="25"/>
      <c r="O1307" s="28"/>
      <c r="Q1307" s="27"/>
      <c r="R1307" s="27"/>
      <c r="S1307" s="27"/>
      <c r="T1307" s="27"/>
      <c r="U1307" s="25"/>
      <c r="V1307" s="28"/>
      <c r="W1307" s="15"/>
      <c r="X1307" s="27"/>
      <c r="Y1307" s="27"/>
      <c r="Z1307" s="27"/>
      <c r="AA1307" s="27"/>
      <c r="AB1307" s="25"/>
      <c r="AC1307" s="28"/>
    </row>
    <row r="1308" spans="10:29" ht="12.75">
      <c r="J1308" s="27"/>
      <c r="K1308" s="27"/>
      <c r="L1308" s="27"/>
      <c r="M1308" s="27"/>
      <c r="N1308" s="25"/>
      <c r="O1308" s="28"/>
      <c r="Q1308" s="27"/>
      <c r="R1308" s="27"/>
      <c r="S1308" s="27"/>
      <c r="T1308" s="27"/>
      <c r="U1308" s="25"/>
      <c r="V1308" s="28"/>
      <c r="W1308" s="15"/>
      <c r="X1308" s="27"/>
      <c r="Y1308" s="27"/>
      <c r="Z1308" s="27"/>
      <c r="AA1308" s="27"/>
      <c r="AB1308" s="25"/>
      <c r="AC1308" s="28"/>
    </row>
    <row r="1309" spans="10:29" ht="12.75">
      <c r="J1309" s="27"/>
      <c r="K1309" s="27"/>
      <c r="L1309" s="27"/>
      <c r="M1309" s="27"/>
      <c r="N1309" s="25"/>
      <c r="O1309" s="28"/>
      <c r="Q1309" s="27"/>
      <c r="R1309" s="27"/>
      <c r="S1309" s="27"/>
      <c r="T1309" s="27"/>
      <c r="U1309" s="25"/>
      <c r="V1309" s="28"/>
      <c r="W1309" s="15"/>
      <c r="X1309" s="27"/>
      <c r="Y1309" s="27"/>
      <c r="Z1309" s="27"/>
      <c r="AA1309" s="27"/>
      <c r="AB1309" s="25"/>
      <c r="AC1309" s="28"/>
    </row>
    <row r="1310" spans="10:29" ht="12.75">
      <c r="J1310" s="27"/>
      <c r="K1310" s="27"/>
      <c r="L1310" s="27"/>
      <c r="M1310" s="27"/>
      <c r="N1310" s="25"/>
      <c r="O1310" s="28"/>
      <c r="Q1310" s="27"/>
      <c r="R1310" s="27"/>
      <c r="S1310" s="27"/>
      <c r="T1310" s="27"/>
      <c r="U1310" s="25"/>
      <c r="V1310" s="28"/>
      <c r="W1310" s="15"/>
      <c r="X1310" s="27"/>
      <c r="Y1310" s="27"/>
      <c r="Z1310" s="27"/>
      <c r="AA1310" s="27"/>
      <c r="AB1310" s="25"/>
      <c r="AC1310" s="28"/>
    </row>
    <row r="1311" spans="10:29" ht="12.75">
      <c r="J1311" s="27"/>
      <c r="K1311" s="27"/>
      <c r="L1311" s="27"/>
      <c r="M1311" s="27"/>
      <c r="N1311" s="25"/>
      <c r="O1311" s="28"/>
      <c r="Q1311" s="27"/>
      <c r="R1311" s="27"/>
      <c r="S1311" s="27"/>
      <c r="T1311" s="27"/>
      <c r="U1311" s="25"/>
      <c r="V1311" s="28"/>
      <c r="W1311" s="15"/>
      <c r="X1311" s="27"/>
      <c r="Y1311" s="27"/>
      <c r="Z1311" s="27"/>
      <c r="AA1311" s="27"/>
      <c r="AB1311" s="25"/>
      <c r="AC1311" s="28"/>
    </row>
    <row r="1312" spans="10:29" ht="12.75">
      <c r="J1312" s="27"/>
      <c r="K1312" s="27"/>
      <c r="L1312" s="27"/>
      <c r="M1312" s="27"/>
      <c r="N1312" s="25"/>
      <c r="O1312" s="28"/>
      <c r="Q1312" s="27"/>
      <c r="R1312" s="27"/>
      <c r="S1312" s="27"/>
      <c r="T1312" s="27"/>
      <c r="U1312" s="25"/>
      <c r="V1312" s="28"/>
      <c r="W1312" s="15"/>
      <c r="X1312" s="27"/>
      <c r="Y1312" s="27"/>
      <c r="Z1312" s="27"/>
      <c r="AA1312" s="27"/>
      <c r="AB1312" s="25"/>
      <c r="AC1312" s="28"/>
    </row>
    <row r="1313" spans="10:29" ht="12.75">
      <c r="J1313" s="27"/>
      <c r="K1313" s="27"/>
      <c r="L1313" s="27"/>
      <c r="M1313" s="27"/>
      <c r="N1313" s="25"/>
      <c r="O1313" s="28"/>
      <c r="Q1313" s="27"/>
      <c r="R1313" s="27"/>
      <c r="S1313" s="27"/>
      <c r="T1313" s="27"/>
      <c r="U1313" s="25"/>
      <c r="V1313" s="28"/>
      <c r="W1313" s="15"/>
      <c r="X1313" s="27"/>
      <c r="Y1313" s="27"/>
      <c r="Z1313" s="27"/>
      <c r="AA1313" s="27"/>
      <c r="AB1313" s="25"/>
      <c r="AC1313" s="28"/>
    </row>
    <row r="1314" spans="10:29" ht="12.75">
      <c r="J1314" s="27"/>
      <c r="K1314" s="27"/>
      <c r="L1314" s="27"/>
      <c r="M1314" s="27"/>
      <c r="N1314" s="25"/>
      <c r="O1314" s="28"/>
      <c r="Q1314" s="27"/>
      <c r="R1314" s="27"/>
      <c r="S1314" s="27"/>
      <c r="T1314" s="27"/>
      <c r="U1314" s="25"/>
      <c r="V1314" s="28"/>
      <c r="W1314" s="15"/>
      <c r="X1314" s="27"/>
      <c r="Y1314" s="27"/>
      <c r="Z1314" s="27"/>
      <c r="AA1314" s="27"/>
      <c r="AB1314" s="25"/>
      <c r="AC1314" s="28"/>
    </row>
    <row r="1315" spans="10:29" ht="12.75">
      <c r="J1315" s="27"/>
      <c r="K1315" s="27"/>
      <c r="L1315" s="27"/>
      <c r="M1315" s="27"/>
      <c r="N1315" s="25"/>
      <c r="O1315" s="28"/>
      <c r="Q1315" s="27"/>
      <c r="R1315" s="27"/>
      <c r="S1315" s="27"/>
      <c r="T1315" s="27"/>
      <c r="U1315" s="25"/>
      <c r="V1315" s="28"/>
      <c r="W1315" s="15"/>
      <c r="X1315" s="27"/>
      <c r="Y1315" s="27"/>
      <c r="Z1315" s="27"/>
      <c r="AA1315" s="27"/>
      <c r="AB1315" s="25"/>
      <c r="AC1315" s="28"/>
    </row>
    <row r="1316" spans="10:29" ht="12.75">
      <c r="J1316" s="27"/>
      <c r="K1316" s="27"/>
      <c r="L1316" s="27"/>
      <c r="M1316" s="27"/>
      <c r="N1316" s="25"/>
      <c r="O1316" s="28"/>
      <c r="Q1316" s="27"/>
      <c r="R1316" s="27"/>
      <c r="S1316" s="27"/>
      <c r="T1316" s="27"/>
      <c r="U1316" s="25"/>
      <c r="V1316" s="28"/>
      <c r="W1316" s="15"/>
      <c r="X1316" s="27"/>
      <c r="Y1316" s="27"/>
      <c r="Z1316" s="27"/>
      <c r="AA1316" s="27"/>
      <c r="AB1316" s="25"/>
      <c r="AC1316" s="28"/>
    </row>
    <row r="1317" spans="10:29" ht="12.75">
      <c r="J1317" s="27"/>
      <c r="K1317" s="27"/>
      <c r="L1317" s="27"/>
      <c r="M1317" s="27"/>
      <c r="N1317" s="25"/>
      <c r="O1317" s="28"/>
      <c r="Q1317" s="27"/>
      <c r="R1317" s="27"/>
      <c r="S1317" s="27"/>
      <c r="T1317" s="27"/>
      <c r="U1317" s="25"/>
      <c r="V1317" s="28"/>
      <c r="W1317" s="15"/>
      <c r="X1317" s="27"/>
      <c r="Y1317" s="27"/>
      <c r="Z1317" s="27"/>
      <c r="AA1317" s="27"/>
      <c r="AB1317" s="25"/>
      <c r="AC1317" s="28"/>
    </row>
    <row r="1318" spans="10:29" ht="12.75">
      <c r="J1318" s="27"/>
      <c r="K1318" s="27"/>
      <c r="L1318" s="27"/>
      <c r="M1318" s="27"/>
      <c r="N1318" s="25"/>
      <c r="O1318" s="28"/>
      <c r="Q1318" s="27"/>
      <c r="R1318" s="27"/>
      <c r="S1318" s="27"/>
      <c r="T1318" s="27"/>
      <c r="U1318" s="25"/>
      <c r="V1318" s="28"/>
      <c r="W1318" s="15"/>
      <c r="X1318" s="27"/>
      <c r="Y1318" s="27"/>
      <c r="Z1318" s="27"/>
      <c r="AA1318" s="27"/>
      <c r="AB1318" s="25"/>
      <c r="AC1318" s="28"/>
    </row>
    <row r="1319" spans="10:29" ht="12.75">
      <c r="J1319" s="27"/>
      <c r="K1319" s="27"/>
      <c r="L1319" s="27"/>
      <c r="M1319" s="27"/>
      <c r="N1319" s="25"/>
      <c r="O1319" s="28"/>
      <c r="Q1319" s="27"/>
      <c r="R1319" s="27"/>
      <c r="S1319" s="27"/>
      <c r="T1319" s="27"/>
      <c r="U1319" s="25"/>
      <c r="V1319" s="28"/>
      <c r="W1319" s="15"/>
      <c r="X1319" s="27"/>
      <c r="Y1319" s="27"/>
      <c r="Z1319" s="27"/>
      <c r="AA1319" s="27"/>
      <c r="AB1319" s="25"/>
      <c r="AC1319" s="28"/>
    </row>
    <row r="1320" spans="10:29" ht="12.75">
      <c r="J1320" s="27"/>
      <c r="K1320" s="27"/>
      <c r="L1320" s="27"/>
      <c r="M1320" s="27"/>
      <c r="N1320" s="25"/>
      <c r="O1320" s="28"/>
      <c r="Q1320" s="27"/>
      <c r="R1320" s="27"/>
      <c r="S1320" s="27"/>
      <c r="T1320" s="27"/>
      <c r="U1320" s="25"/>
      <c r="V1320" s="28"/>
      <c r="W1320" s="15"/>
      <c r="X1320" s="27"/>
      <c r="Y1320" s="27"/>
      <c r="Z1320" s="27"/>
      <c r="AA1320" s="27"/>
      <c r="AB1320" s="25"/>
      <c r="AC1320" s="28"/>
    </row>
    <row r="1321" spans="10:29" ht="12.75">
      <c r="J1321" s="27"/>
      <c r="K1321" s="27"/>
      <c r="L1321" s="27"/>
      <c r="M1321" s="27"/>
      <c r="N1321" s="25"/>
      <c r="O1321" s="28"/>
      <c r="Q1321" s="27"/>
      <c r="R1321" s="27"/>
      <c r="S1321" s="27"/>
      <c r="T1321" s="27"/>
      <c r="U1321" s="25"/>
      <c r="V1321" s="28"/>
      <c r="W1321" s="15"/>
      <c r="X1321" s="27"/>
      <c r="Y1321" s="27"/>
      <c r="Z1321" s="27"/>
      <c r="AA1321" s="27"/>
      <c r="AB1321" s="25"/>
      <c r="AC1321" s="28"/>
    </row>
    <row r="1322" spans="10:29" ht="12.75">
      <c r="J1322" s="27"/>
      <c r="K1322" s="27"/>
      <c r="L1322" s="27"/>
      <c r="M1322" s="27"/>
      <c r="N1322" s="25"/>
      <c r="O1322" s="28"/>
      <c r="Q1322" s="27"/>
      <c r="R1322" s="27"/>
      <c r="S1322" s="27"/>
      <c r="T1322" s="27"/>
      <c r="U1322" s="25"/>
      <c r="V1322" s="28"/>
      <c r="W1322" s="15"/>
      <c r="X1322" s="27"/>
      <c r="Y1322" s="27"/>
      <c r="Z1322" s="27"/>
      <c r="AA1322" s="27"/>
      <c r="AB1322" s="25"/>
      <c r="AC1322" s="28"/>
    </row>
    <row r="1323" spans="10:29" ht="12.75">
      <c r="J1323" s="27"/>
      <c r="K1323" s="27"/>
      <c r="L1323" s="27"/>
      <c r="M1323" s="27"/>
      <c r="N1323" s="25"/>
      <c r="O1323" s="28"/>
      <c r="Q1323" s="27"/>
      <c r="R1323" s="27"/>
      <c r="S1323" s="27"/>
      <c r="T1323" s="27"/>
      <c r="U1323" s="25"/>
      <c r="V1323" s="28"/>
      <c r="W1323" s="15"/>
      <c r="X1323" s="27"/>
      <c r="Y1323" s="27"/>
      <c r="Z1323" s="27"/>
      <c r="AA1323" s="27"/>
      <c r="AB1323" s="25"/>
      <c r="AC1323" s="28"/>
    </row>
    <row r="1324" spans="10:29" ht="12.75">
      <c r="J1324" s="27"/>
      <c r="K1324" s="27"/>
      <c r="L1324" s="27"/>
      <c r="M1324" s="27"/>
      <c r="N1324" s="25"/>
      <c r="O1324" s="28"/>
      <c r="Q1324" s="27"/>
      <c r="R1324" s="27"/>
      <c r="S1324" s="27"/>
      <c r="T1324" s="27"/>
      <c r="U1324" s="25"/>
      <c r="V1324" s="28"/>
      <c r="W1324" s="15"/>
      <c r="X1324" s="27"/>
      <c r="Y1324" s="27"/>
      <c r="Z1324" s="27"/>
      <c r="AA1324" s="27"/>
      <c r="AB1324" s="25"/>
      <c r="AC1324" s="28"/>
    </row>
    <row r="1325" spans="10:29" ht="12.75">
      <c r="J1325" s="27"/>
      <c r="K1325" s="27"/>
      <c r="L1325" s="27"/>
      <c r="M1325" s="27"/>
      <c r="N1325" s="25"/>
      <c r="O1325" s="28"/>
      <c r="Q1325" s="27"/>
      <c r="R1325" s="27"/>
      <c r="S1325" s="27"/>
      <c r="T1325" s="27"/>
      <c r="U1325" s="25"/>
      <c r="V1325" s="28"/>
      <c r="W1325" s="15"/>
      <c r="X1325" s="27"/>
      <c r="Y1325" s="27"/>
      <c r="Z1325" s="27"/>
      <c r="AA1325" s="27"/>
      <c r="AB1325" s="25"/>
      <c r="AC1325" s="28"/>
    </row>
    <row r="1326" spans="10:29" ht="12.75">
      <c r="J1326" s="27"/>
      <c r="K1326" s="27"/>
      <c r="L1326" s="27"/>
      <c r="M1326" s="27"/>
      <c r="N1326" s="25"/>
      <c r="O1326" s="28"/>
      <c r="Q1326" s="27"/>
      <c r="R1326" s="27"/>
      <c r="S1326" s="27"/>
      <c r="T1326" s="27"/>
      <c r="U1326" s="25"/>
      <c r="V1326" s="28"/>
      <c r="W1326" s="15"/>
      <c r="X1326" s="27"/>
      <c r="Y1326" s="27"/>
      <c r="Z1326" s="27"/>
      <c r="AA1326" s="27"/>
      <c r="AB1326" s="25"/>
      <c r="AC1326" s="28"/>
    </row>
    <row r="1327" spans="10:29" ht="12.75">
      <c r="J1327" s="27"/>
      <c r="K1327" s="27"/>
      <c r="L1327" s="27"/>
      <c r="M1327" s="27"/>
      <c r="N1327" s="25"/>
      <c r="O1327" s="28"/>
      <c r="Q1327" s="27"/>
      <c r="R1327" s="27"/>
      <c r="S1327" s="27"/>
      <c r="T1327" s="27"/>
      <c r="U1327" s="25"/>
      <c r="V1327" s="28"/>
      <c r="W1327" s="15"/>
      <c r="X1327" s="27"/>
      <c r="Y1327" s="27"/>
      <c r="Z1327" s="27"/>
      <c r="AA1327" s="27"/>
      <c r="AB1327" s="25"/>
      <c r="AC1327" s="28"/>
    </row>
    <row r="1328" spans="10:29" ht="12.75">
      <c r="J1328" s="27"/>
      <c r="K1328" s="27"/>
      <c r="L1328" s="27"/>
      <c r="M1328" s="27"/>
      <c r="N1328" s="25"/>
      <c r="O1328" s="28"/>
      <c r="Q1328" s="27"/>
      <c r="R1328" s="27"/>
      <c r="S1328" s="27"/>
      <c r="T1328" s="27"/>
      <c r="U1328" s="25"/>
      <c r="V1328" s="28"/>
      <c r="W1328" s="15"/>
      <c r="X1328" s="27"/>
      <c r="Y1328" s="27"/>
      <c r="Z1328" s="27"/>
      <c r="AA1328" s="27"/>
      <c r="AB1328" s="25"/>
      <c r="AC1328" s="28"/>
    </row>
    <row r="1329" spans="10:29" ht="12.75">
      <c r="J1329" s="27"/>
      <c r="K1329" s="27"/>
      <c r="L1329" s="27"/>
      <c r="M1329" s="27"/>
      <c r="N1329" s="25"/>
      <c r="O1329" s="28"/>
      <c r="Q1329" s="27"/>
      <c r="R1329" s="27"/>
      <c r="S1329" s="27"/>
      <c r="T1329" s="27"/>
      <c r="U1329" s="25"/>
      <c r="V1329" s="28"/>
      <c r="W1329" s="15"/>
      <c r="X1329" s="27"/>
      <c r="Y1329" s="27"/>
      <c r="Z1329" s="27"/>
      <c r="AA1329" s="27"/>
      <c r="AB1329" s="25"/>
      <c r="AC1329" s="28"/>
    </row>
    <row r="1330" spans="10:29" ht="12.75">
      <c r="J1330" s="27"/>
      <c r="K1330" s="27"/>
      <c r="L1330" s="27"/>
      <c r="M1330" s="27"/>
      <c r="N1330" s="25"/>
      <c r="O1330" s="28"/>
      <c r="Q1330" s="27"/>
      <c r="R1330" s="27"/>
      <c r="S1330" s="27"/>
      <c r="T1330" s="27"/>
      <c r="U1330" s="25"/>
      <c r="V1330" s="28"/>
      <c r="W1330" s="15"/>
      <c r="X1330" s="27"/>
      <c r="Y1330" s="27"/>
      <c r="Z1330" s="27"/>
      <c r="AA1330" s="27"/>
      <c r="AB1330" s="25"/>
      <c r="AC1330" s="28"/>
    </row>
    <row r="1331" spans="10:29" ht="12.75">
      <c r="J1331" s="27"/>
      <c r="K1331" s="27"/>
      <c r="L1331" s="27"/>
      <c r="M1331" s="27"/>
      <c r="N1331" s="25"/>
      <c r="O1331" s="28"/>
      <c r="Q1331" s="27"/>
      <c r="R1331" s="27"/>
      <c r="S1331" s="27"/>
      <c r="T1331" s="27"/>
      <c r="U1331" s="25"/>
      <c r="V1331" s="28"/>
      <c r="W1331" s="15"/>
      <c r="X1331" s="27"/>
      <c r="Y1331" s="27"/>
      <c r="Z1331" s="27"/>
      <c r="AA1331" s="27"/>
      <c r="AB1331" s="25"/>
      <c r="AC1331" s="28"/>
    </row>
    <row r="1332" spans="10:29" ht="12.75">
      <c r="J1332" s="27"/>
      <c r="K1332" s="27"/>
      <c r="L1332" s="27"/>
      <c r="M1332" s="27"/>
      <c r="N1332" s="25"/>
      <c r="O1332" s="28"/>
      <c r="Q1332" s="27"/>
      <c r="R1332" s="27"/>
      <c r="S1332" s="27"/>
      <c r="T1332" s="27"/>
      <c r="U1332" s="25"/>
      <c r="V1332" s="28"/>
      <c r="W1332" s="15"/>
      <c r="X1332" s="27"/>
      <c r="Y1332" s="27"/>
      <c r="Z1332" s="27"/>
      <c r="AA1332" s="27"/>
      <c r="AB1332" s="25"/>
      <c r="AC1332" s="28"/>
    </row>
    <row r="1333" spans="10:29" ht="12.75">
      <c r="J1333" s="27"/>
      <c r="K1333" s="27"/>
      <c r="L1333" s="27"/>
      <c r="M1333" s="27"/>
      <c r="N1333" s="25"/>
      <c r="O1333" s="28"/>
      <c r="Q1333" s="27"/>
      <c r="R1333" s="27"/>
      <c r="S1333" s="27"/>
      <c r="T1333" s="27"/>
      <c r="U1333" s="25"/>
      <c r="V1333" s="28"/>
      <c r="W1333" s="15"/>
      <c r="X1333" s="27"/>
      <c r="Y1333" s="27"/>
      <c r="Z1333" s="27"/>
      <c r="AA1333" s="27"/>
      <c r="AB1333" s="25"/>
      <c r="AC1333" s="28"/>
    </row>
    <row r="1334" spans="10:29" ht="12.75">
      <c r="J1334" s="27"/>
      <c r="K1334" s="27"/>
      <c r="L1334" s="27"/>
      <c r="M1334" s="27"/>
      <c r="N1334" s="25"/>
      <c r="O1334" s="28"/>
      <c r="Q1334" s="27"/>
      <c r="R1334" s="27"/>
      <c r="S1334" s="27"/>
      <c r="T1334" s="27"/>
      <c r="U1334" s="25"/>
      <c r="V1334" s="28"/>
      <c r="W1334" s="15"/>
      <c r="X1334" s="27"/>
      <c r="Y1334" s="27"/>
      <c r="Z1334" s="27"/>
      <c r="AA1334" s="27"/>
      <c r="AB1334" s="25"/>
      <c r="AC1334" s="28"/>
    </row>
    <row r="1335" spans="10:29" ht="12.75">
      <c r="J1335" s="27"/>
      <c r="K1335" s="27"/>
      <c r="L1335" s="27"/>
      <c r="M1335" s="27"/>
      <c r="N1335" s="25"/>
      <c r="O1335" s="28"/>
      <c r="Q1335" s="27"/>
      <c r="R1335" s="27"/>
      <c r="S1335" s="27"/>
      <c r="T1335" s="27"/>
      <c r="U1335" s="25"/>
      <c r="V1335" s="28"/>
      <c r="W1335" s="15"/>
      <c r="X1335" s="27"/>
      <c r="Y1335" s="27"/>
      <c r="Z1335" s="27"/>
      <c r="AA1335" s="27"/>
      <c r="AB1335" s="25"/>
      <c r="AC1335" s="28"/>
    </row>
    <row r="1336" spans="10:29" ht="12.75">
      <c r="J1336" s="27"/>
      <c r="K1336" s="27"/>
      <c r="L1336" s="27"/>
      <c r="M1336" s="27"/>
      <c r="N1336" s="25"/>
      <c r="O1336" s="28"/>
      <c r="Q1336" s="27"/>
      <c r="R1336" s="27"/>
      <c r="S1336" s="27"/>
      <c r="T1336" s="27"/>
      <c r="U1336" s="25"/>
      <c r="V1336" s="28"/>
      <c r="W1336" s="15"/>
      <c r="X1336" s="27"/>
      <c r="Y1336" s="27"/>
      <c r="Z1336" s="27"/>
      <c r="AA1336" s="27"/>
      <c r="AB1336" s="25"/>
      <c r="AC1336" s="28"/>
    </row>
    <row r="1337" spans="10:29" ht="12.75">
      <c r="J1337" s="27"/>
      <c r="K1337" s="27"/>
      <c r="L1337" s="27"/>
      <c r="M1337" s="27"/>
      <c r="N1337" s="25"/>
      <c r="O1337" s="28"/>
      <c r="Q1337" s="27"/>
      <c r="R1337" s="27"/>
      <c r="S1337" s="27"/>
      <c r="T1337" s="27"/>
      <c r="U1337" s="25"/>
      <c r="V1337" s="28"/>
      <c r="W1337" s="15"/>
      <c r="X1337" s="27"/>
      <c r="Y1337" s="27"/>
      <c r="Z1337" s="27"/>
      <c r="AA1337" s="27"/>
      <c r="AB1337" s="25"/>
      <c r="AC1337" s="28"/>
    </row>
    <row r="1338" spans="10:29" ht="12.75">
      <c r="J1338" s="27"/>
      <c r="K1338" s="27"/>
      <c r="L1338" s="27"/>
      <c r="M1338" s="27"/>
      <c r="N1338" s="25"/>
      <c r="O1338" s="28"/>
      <c r="Q1338" s="27"/>
      <c r="R1338" s="27"/>
      <c r="S1338" s="27"/>
      <c r="T1338" s="27"/>
      <c r="U1338" s="25"/>
      <c r="V1338" s="28"/>
      <c r="W1338" s="15"/>
      <c r="X1338" s="27"/>
      <c r="Y1338" s="27"/>
      <c r="Z1338" s="27"/>
      <c r="AA1338" s="27"/>
      <c r="AB1338" s="25"/>
      <c r="AC1338" s="28"/>
    </row>
    <row r="1339" spans="10:29" ht="12.75">
      <c r="J1339" s="27"/>
      <c r="K1339" s="27"/>
      <c r="L1339" s="27"/>
      <c r="M1339" s="27"/>
      <c r="N1339" s="25"/>
      <c r="O1339" s="28"/>
      <c r="Q1339" s="27"/>
      <c r="R1339" s="27"/>
      <c r="S1339" s="27"/>
      <c r="T1339" s="27"/>
      <c r="U1339" s="25"/>
      <c r="V1339" s="28"/>
      <c r="W1339" s="15"/>
      <c r="X1339" s="27"/>
      <c r="Y1339" s="27"/>
      <c r="Z1339" s="27"/>
      <c r="AA1339" s="27"/>
      <c r="AB1339" s="25"/>
      <c r="AC1339" s="28"/>
    </row>
    <row r="1340" spans="10:29" ht="12.75">
      <c r="J1340" s="27"/>
      <c r="K1340" s="27"/>
      <c r="L1340" s="27"/>
      <c r="M1340" s="27"/>
      <c r="N1340" s="25"/>
      <c r="O1340" s="28"/>
      <c r="Q1340" s="27"/>
      <c r="R1340" s="27"/>
      <c r="S1340" s="27"/>
      <c r="T1340" s="27"/>
      <c r="U1340" s="25"/>
      <c r="V1340" s="28"/>
      <c r="W1340" s="15"/>
      <c r="X1340" s="27"/>
      <c r="Y1340" s="27"/>
      <c r="Z1340" s="27"/>
      <c r="AA1340" s="27"/>
      <c r="AB1340" s="25"/>
      <c r="AC1340" s="28"/>
    </row>
    <row r="1341" spans="10:29" ht="12.75">
      <c r="J1341" s="27"/>
      <c r="K1341" s="27"/>
      <c r="L1341" s="27"/>
      <c r="M1341" s="27"/>
      <c r="N1341" s="25"/>
      <c r="O1341" s="28"/>
      <c r="Q1341" s="27"/>
      <c r="R1341" s="27"/>
      <c r="S1341" s="27"/>
      <c r="T1341" s="27"/>
      <c r="U1341" s="25"/>
      <c r="V1341" s="28"/>
      <c r="W1341" s="15"/>
      <c r="X1341" s="27"/>
      <c r="Y1341" s="27"/>
      <c r="Z1341" s="27"/>
      <c r="AA1341" s="27"/>
      <c r="AB1341" s="25"/>
      <c r="AC1341" s="28"/>
    </row>
    <row r="1342" spans="10:29" ht="12.75">
      <c r="J1342" s="27"/>
      <c r="K1342" s="27"/>
      <c r="L1342" s="27"/>
      <c r="M1342" s="27"/>
      <c r="N1342" s="25"/>
      <c r="O1342" s="28"/>
      <c r="Q1342" s="27"/>
      <c r="R1342" s="27"/>
      <c r="S1342" s="27"/>
      <c r="T1342" s="27"/>
      <c r="U1342" s="25"/>
      <c r="V1342" s="28"/>
      <c r="W1342" s="15"/>
      <c r="X1342" s="27"/>
      <c r="Y1342" s="27"/>
      <c r="Z1342" s="27"/>
      <c r="AA1342" s="27"/>
      <c r="AB1342" s="25"/>
      <c r="AC1342" s="28"/>
    </row>
    <row r="1343" spans="10:29" ht="12.75">
      <c r="J1343" s="27"/>
      <c r="K1343" s="27"/>
      <c r="L1343" s="27"/>
      <c r="M1343" s="27"/>
      <c r="N1343" s="25"/>
      <c r="O1343" s="28"/>
      <c r="Q1343" s="27"/>
      <c r="R1343" s="27"/>
      <c r="S1343" s="27"/>
      <c r="T1343" s="27"/>
      <c r="U1343" s="25"/>
      <c r="V1343" s="28"/>
      <c r="W1343" s="15"/>
      <c r="X1343" s="27"/>
      <c r="Y1343" s="27"/>
      <c r="Z1343" s="27"/>
      <c r="AA1343" s="27"/>
      <c r="AB1343" s="25"/>
      <c r="AC1343" s="28"/>
    </row>
    <row r="1344" spans="10:29" ht="12.75">
      <c r="J1344" s="27"/>
      <c r="K1344" s="27"/>
      <c r="L1344" s="27"/>
      <c r="M1344" s="27"/>
      <c r="N1344" s="25"/>
      <c r="O1344" s="28"/>
      <c r="Q1344" s="27"/>
      <c r="R1344" s="27"/>
      <c r="S1344" s="27"/>
      <c r="T1344" s="27"/>
      <c r="U1344" s="25"/>
      <c r="V1344" s="28"/>
      <c r="W1344" s="15"/>
      <c r="X1344" s="27"/>
      <c r="Y1344" s="27"/>
      <c r="Z1344" s="27"/>
      <c r="AA1344" s="27"/>
      <c r="AB1344" s="25"/>
      <c r="AC1344" s="28"/>
    </row>
    <row r="1345" spans="10:29" ht="12.75">
      <c r="J1345" s="27"/>
      <c r="K1345" s="27"/>
      <c r="L1345" s="27"/>
      <c r="M1345" s="27"/>
      <c r="N1345" s="25"/>
      <c r="O1345" s="28"/>
      <c r="Q1345" s="27"/>
      <c r="R1345" s="27"/>
      <c r="S1345" s="27"/>
      <c r="T1345" s="27"/>
      <c r="U1345" s="25"/>
      <c r="V1345" s="28"/>
      <c r="W1345" s="15"/>
      <c r="X1345" s="27"/>
      <c r="Y1345" s="27"/>
      <c r="Z1345" s="27"/>
      <c r="AA1345" s="27"/>
      <c r="AB1345" s="25"/>
      <c r="AC1345" s="28"/>
    </row>
    <row r="1346" spans="10:29" ht="12.75">
      <c r="J1346" s="27"/>
      <c r="K1346" s="27"/>
      <c r="L1346" s="27"/>
      <c r="M1346" s="27"/>
      <c r="N1346" s="25"/>
      <c r="O1346" s="28"/>
      <c r="Q1346" s="27"/>
      <c r="R1346" s="27"/>
      <c r="S1346" s="27"/>
      <c r="T1346" s="27"/>
      <c r="U1346" s="25"/>
      <c r="V1346" s="28"/>
      <c r="W1346" s="15"/>
      <c r="X1346" s="27"/>
      <c r="Y1346" s="27"/>
      <c r="Z1346" s="27"/>
      <c r="AA1346" s="27"/>
      <c r="AB1346" s="25"/>
      <c r="AC1346" s="28"/>
    </row>
    <row r="1347" spans="10:29" ht="12.75">
      <c r="J1347" s="27"/>
      <c r="K1347" s="27"/>
      <c r="L1347" s="27"/>
      <c r="M1347" s="27"/>
      <c r="N1347" s="25"/>
      <c r="O1347" s="28"/>
      <c r="Q1347" s="27"/>
      <c r="R1347" s="27"/>
      <c r="S1347" s="27"/>
      <c r="T1347" s="27"/>
      <c r="U1347" s="25"/>
      <c r="V1347" s="28"/>
      <c r="W1347" s="15"/>
      <c r="X1347" s="27"/>
      <c r="Y1347" s="27"/>
      <c r="Z1347" s="27"/>
      <c r="AA1347" s="27"/>
      <c r="AB1347" s="25"/>
      <c r="AC1347" s="28"/>
    </row>
    <row r="1348" spans="10:29" ht="12.75">
      <c r="J1348" s="27"/>
      <c r="K1348" s="27"/>
      <c r="L1348" s="27"/>
      <c r="M1348" s="27"/>
      <c r="N1348" s="25"/>
      <c r="O1348" s="28"/>
      <c r="Q1348" s="27"/>
      <c r="R1348" s="27"/>
      <c r="S1348" s="27"/>
      <c r="T1348" s="27"/>
      <c r="U1348" s="25"/>
      <c r="V1348" s="28"/>
      <c r="W1348" s="15"/>
      <c r="X1348" s="27"/>
      <c r="Y1348" s="27"/>
      <c r="Z1348" s="27"/>
      <c r="AA1348" s="27"/>
      <c r="AB1348" s="25"/>
      <c r="AC1348" s="28"/>
    </row>
    <row r="1349" spans="10:29" ht="12.75">
      <c r="J1349" s="27"/>
      <c r="K1349" s="27"/>
      <c r="L1349" s="27"/>
      <c r="M1349" s="27"/>
      <c r="N1349" s="25"/>
      <c r="O1349" s="28"/>
      <c r="Q1349" s="27"/>
      <c r="R1349" s="27"/>
      <c r="S1349" s="27"/>
      <c r="T1349" s="27"/>
      <c r="U1349" s="25"/>
      <c r="V1349" s="28"/>
      <c r="W1349" s="15"/>
      <c r="X1349" s="27"/>
      <c r="Y1349" s="27"/>
      <c r="Z1349" s="27"/>
      <c r="AA1349" s="27"/>
      <c r="AB1349" s="25"/>
      <c r="AC1349" s="28"/>
    </row>
    <row r="1350" spans="10:29" ht="12.75">
      <c r="J1350" s="27"/>
      <c r="K1350" s="27"/>
      <c r="L1350" s="27"/>
      <c r="M1350" s="27"/>
      <c r="N1350" s="25"/>
      <c r="O1350" s="28"/>
      <c r="Q1350" s="27"/>
      <c r="R1350" s="27"/>
      <c r="S1350" s="27"/>
      <c r="T1350" s="27"/>
      <c r="U1350" s="25"/>
      <c r="V1350" s="28"/>
      <c r="W1350" s="15"/>
      <c r="X1350" s="27"/>
      <c r="Y1350" s="27"/>
      <c r="Z1350" s="27"/>
      <c r="AA1350" s="27"/>
      <c r="AB1350" s="25"/>
      <c r="AC1350" s="28"/>
    </row>
    <row r="1351" spans="10:29" ht="12.75">
      <c r="J1351" s="27"/>
      <c r="K1351" s="27"/>
      <c r="L1351" s="27"/>
      <c r="M1351" s="27"/>
      <c r="N1351" s="25"/>
      <c r="O1351" s="28"/>
      <c r="Q1351" s="27"/>
      <c r="R1351" s="27"/>
      <c r="S1351" s="27"/>
      <c r="T1351" s="27"/>
      <c r="U1351" s="25"/>
      <c r="V1351" s="28"/>
      <c r="W1351" s="15"/>
      <c r="X1351" s="27"/>
      <c r="Y1351" s="27"/>
      <c r="Z1351" s="27"/>
      <c r="AA1351" s="27"/>
      <c r="AB1351" s="25"/>
      <c r="AC1351" s="28"/>
    </row>
    <row r="1352" spans="10:29" ht="12.75">
      <c r="J1352" s="27"/>
      <c r="K1352" s="27"/>
      <c r="L1352" s="27"/>
      <c r="M1352" s="27"/>
      <c r="N1352" s="25"/>
      <c r="O1352" s="28"/>
      <c r="Q1352" s="27"/>
      <c r="R1352" s="27"/>
      <c r="S1352" s="27"/>
      <c r="T1352" s="27"/>
      <c r="U1352" s="25"/>
      <c r="V1352" s="28"/>
      <c r="W1352" s="15"/>
      <c r="X1352" s="27"/>
      <c r="Y1352" s="27"/>
      <c r="Z1352" s="27"/>
      <c r="AA1352" s="27"/>
      <c r="AB1352" s="25"/>
      <c r="AC1352" s="28"/>
    </row>
    <row r="1353" spans="10:29" ht="12.75">
      <c r="J1353" s="27"/>
      <c r="K1353" s="27"/>
      <c r="L1353" s="27"/>
      <c r="M1353" s="27"/>
      <c r="N1353" s="25"/>
      <c r="O1353" s="28"/>
      <c r="Q1353" s="27"/>
      <c r="R1353" s="27"/>
      <c r="S1353" s="27"/>
      <c r="T1353" s="27"/>
      <c r="U1353" s="25"/>
      <c r="V1353" s="28"/>
      <c r="W1353" s="15"/>
      <c r="X1353" s="27"/>
      <c r="Y1353" s="27"/>
      <c r="Z1353" s="27"/>
      <c r="AA1353" s="27"/>
      <c r="AB1353" s="25"/>
      <c r="AC1353" s="28"/>
    </row>
    <row r="1354" spans="10:29" ht="12.75">
      <c r="J1354" s="27"/>
      <c r="K1354" s="27"/>
      <c r="L1354" s="27"/>
      <c r="M1354" s="27"/>
      <c r="N1354" s="25"/>
      <c r="O1354" s="28"/>
      <c r="Q1354" s="27"/>
      <c r="R1354" s="27"/>
      <c r="S1354" s="27"/>
      <c r="T1354" s="27"/>
      <c r="U1354" s="25"/>
      <c r="V1354" s="28"/>
      <c r="W1354" s="15"/>
      <c r="X1354" s="27"/>
      <c r="Y1354" s="27"/>
      <c r="Z1354" s="27"/>
      <c r="AA1354" s="27"/>
      <c r="AB1354" s="25"/>
      <c r="AC1354" s="28"/>
    </row>
    <row r="1355" spans="10:29" ht="12.75">
      <c r="J1355" s="27"/>
      <c r="K1355" s="27"/>
      <c r="L1355" s="27"/>
      <c r="M1355" s="27"/>
      <c r="N1355" s="25"/>
      <c r="O1355" s="28"/>
      <c r="Q1355" s="27"/>
      <c r="R1355" s="27"/>
      <c r="S1355" s="27"/>
      <c r="T1355" s="27"/>
      <c r="U1355" s="25"/>
      <c r="V1355" s="28"/>
      <c r="W1355" s="15"/>
      <c r="X1355" s="27"/>
      <c r="Y1355" s="27"/>
      <c r="Z1355" s="27"/>
      <c r="AA1355" s="27"/>
      <c r="AB1355" s="25"/>
      <c r="AC1355" s="28"/>
    </row>
    <row r="1356" spans="10:29" ht="12.75">
      <c r="J1356" s="27"/>
      <c r="K1356" s="27"/>
      <c r="L1356" s="27"/>
      <c r="M1356" s="27"/>
      <c r="N1356" s="25"/>
      <c r="O1356" s="28"/>
      <c r="Q1356" s="27"/>
      <c r="R1356" s="27"/>
      <c r="S1356" s="27"/>
      <c r="T1356" s="27"/>
      <c r="U1356" s="25"/>
      <c r="V1356" s="28"/>
      <c r="W1356" s="15"/>
      <c r="X1356" s="27"/>
      <c r="Y1356" s="27"/>
      <c r="Z1356" s="27"/>
      <c r="AA1356" s="27"/>
      <c r="AB1356" s="25"/>
      <c r="AC1356" s="28"/>
    </row>
    <row r="1357" spans="10:29" ht="12.75">
      <c r="J1357" s="27"/>
      <c r="K1357" s="27"/>
      <c r="L1357" s="27"/>
      <c r="M1357" s="27"/>
      <c r="N1357" s="25"/>
      <c r="O1357" s="28"/>
      <c r="Q1357" s="27"/>
      <c r="R1357" s="27"/>
      <c r="S1357" s="27"/>
      <c r="T1357" s="27"/>
      <c r="U1357" s="25"/>
      <c r="V1357" s="28"/>
      <c r="W1357" s="15"/>
      <c r="X1357" s="27"/>
      <c r="Y1357" s="27"/>
      <c r="Z1357" s="27"/>
      <c r="AA1357" s="27"/>
      <c r="AB1357" s="25"/>
      <c r="AC1357" s="28"/>
    </row>
    <row r="1358" spans="10:29" ht="12.75">
      <c r="J1358" s="27"/>
      <c r="K1358" s="27"/>
      <c r="L1358" s="27"/>
      <c r="M1358" s="27"/>
      <c r="N1358" s="25"/>
      <c r="O1358" s="28"/>
      <c r="Q1358" s="27"/>
      <c r="R1358" s="27"/>
      <c r="S1358" s="27"/>
      <c r="T1358" s="27"/>
      <c r="U1358" s="25"/>
      <c r="V1358" s="28"/>
      <c r="W1358" s="15"/>
      <c r="X1358" s="27"/>
      <c r="Y1358" s="27"/>
      <c r="Z1358" s="27"/>
      <c r="AA1358" s="27"/>
      <c r="AB1358" s="25"/>
      <c r="AC1358" s="28"/>
    </row>
    <row r="1359" spans="10:29" ht="12.75">
      <c r="J1359" s="27"/>
      <c r="K1359" s="27"/>
      <c r="L1359" s="27"/>
      <c r="M1359" s="27"/>
      <c r="N1359" s="25"/>
      <c r="O1359" s="28"/>
      <c r="Q1359" s="27"/>
      <c r="R1359" s="27"/>
      <c r="S1359" s="27"/>
      <c r="T1359" s="27"/>
      <c r="U1359" s="25"/>
      <c r="V1359" s="28"/>
      <c r="W1359" s="15"/>
      <c r="X1359" s="27"/>
      <c r="Y1359" s="27"/>
      <c r="Z1359" s="27"/>
      <c r="AA1359" s="27"/>
      <c r="AB1359" s="25"/>
      <c r="AC1359" s="28"/>
    </row>
    <row r="1360" spans="10:29" ht="12.75">
      <c r="J1360" s="27"/>
      <c r="K1360" s="27"/>
      <c r="L1360" s="27"/>
      <c r="M1360" s="27"/>
      <c r="N1360" s="25"/>
      <c r="O1360" s="28"/>
      <c r="Q1360" s="27"/>
      <c r="R1360" s="27"/>
      <c r="S1360" s="27"/>
      <c r="T1360" s="27"/>
      <c r="U1360" s="25"/>
      <c r="V1360" s="28"/>
      <c r="W1360" s="15"/>
      <c r="X1360" s="27"/>
      <c r="Y1360" s="27"/>
      <c r="Z1360" s="27"/>
      <c r="AA1360" s="27"/>
      <c r="AB1360" s="25"/>
      <c r="AC1360" s="28"/>
    </row>
    <row r="1361" spans="10:29" ht="12.75">
      <c r="J1361" s="27"/>
      <c r="K1361" s="27"/>
      <c r="L1361" s="27"/>
      <c r="M1361" s="27"/>
      <c r="N1361" s="25"/>
      <c r="O1361" s="28"/>
      <c r="Q1361" s="27"/>
      <c r="R1361" s="27"/>
      <c r="S1361" s="27"/>
      <c r="T1361" s="27"/>
      <c r="U1361" s="25"/>
      <c r="V1361" s="28"/>
      <c r="W1361" s="15"/>
      <c r="X1361" s="27"/>
      <c r="Y1361" s="27"/>
      <c r="Z1361" s="27"/>
      <c r="AA1361" s="27"/>
      <c r="AB1361" s="25"/>
      <c r="AC1361" s="28"/>
    </row>
    <row r="1362" spans="10:29" ht="12.75">
      <c r="J1362" s="27"/>
      <c r="K1362" s="27"/>
      <c r="L1362" s="27"/>
      <c r="M1362" s="27"/>
      <c r="N1362" s="25"/>
      <c r="O1362" s="28"/>
      <c r="Q1362" s="27"/>
      <c r="R1362" s="27"/>
      <c r="S1362" s="27"/>
      <c r="T1362" s="27"/>
      <c r="U1362" s="25"/>
      <c r="V1362" s="28"/>
      <c r="W1362" s="15"/>
      <c r="X1362" s="27"/>
      <c r="Y1362" s="27"/>
      <c r="Z1362" s="27"/>
      <c r="AA1362" s="27"/>
      <c r="AB1362" s="25"/>
      <c r="AC1362" s="28"/>
    </row>
    <row r="1363" spans="10:29" ht="12.75">
      <c r="J1363" s="27"/>
      <c r="K1363" s="27"/>
      <c r="L1363" s="27"/>
      <c r="M1363" s="27"/>
      <c r="N1363" s="25"/>
      <c r="O1363" s="28"/>
      <c r="Q1363" s="27"/>
      <c r="R1363" s="27"/>
      <c r="S1363" s="27"/>
      <c r="T1363" s="27"/>
      <c r="U1363" s="25"/>
      <c r="V1363" s="28"/>
      <c r="W1363" s="15"/>
      <c r="X1363" s="27"/>
      <c r="Y1363" s="27"/>
      <c r="Z1363" s="27"/>
      <c r="AA1363" s="27"/>
      <c r="AB1363" s="25"/>
      <c r="AC1363" s="28"/>
    </row>
    <row r="1364" spans="10:29" ht="12.75">
      <c r="J1364" s="27"/>
      <c r="K1364" s="27"/>
      <c r="L1364" s="27"/>
      <c r="M1364" s="27"/>
      <c r="N1364" s="25"/>
      <c r="O1364" s="28"/>
      <c r="Q1364" s="27"/>
      <c r="R1364" s="27"/>
      <c r="S1364" s="27"/>
      <c r="T1364" s="27"/>
      <c r="U1364" s="25"/>
      <c r="V1364" s="28"/>
      <c r="W1364" s="15"/>
      <c r="X1364" s="27"/>
      <c r="Y1364" s="27"/>
      <c r="Z1364" s="27"/>
      <c r="AA1364" s="27"/>
      <c r="AB1364" s="25"/>
      <c r="AC1364" s="28"/>
    </row>
    <row r="1365" spans="10:29" ht="12.75">
      <c r="J1365" s="27"/>
      <c r="K1365" s="27"/>
      <c r="L1365" s="27"/>
      <c r="M1365" s="27"/>
      <c r="N1365" s="25"/>
      <c r="O1365" s="28"/>
      <c r="Q1365" s="27"/>
      <c r="R1365" s="27"/>
      <c r="S1365" s="27"/>
      <c r="T1365" s="27"/>
      <c r="U1365" s="25"/>
      <c r="V1365" s="28"/>
      <c r="W1365" s="15"/>
      <c r="X1365" s="27"/>
      <c r="Y1365" s="27"/>
      <c r="Z1365" s="27"/>
      <c r="AA1365" s="27"/>
      <c r="AB1365" s="25"/>
      <c r="AC1365" s="28"/>
    </row>
    <row r="1366" spans="10:29" ht="12.75">
      <c r="J1366" s="27"/>
      <c r="K1366" s="27"/>
      <c r="L1366" s="27"/>
      <c r="M1366" s="27"/>
      <c r="N1366" s="25"/>
      <c r="O1366" s="28"/>
      <c r="Q1366" s="27"/>
      <c r="R1366" s="27"/>
      <c r="S1366" s="27"/>
      <c r="T1366" s="27"/>
      <c r="U1366" s="25"/>
      <c r="V1366" s="28"/>
      <c r="W1366" s="15"/>
      <c r="X1366" s="27"/>
      <c r="Y1366" s="27"/>
      <c r="Z1366" s="27"/>
      <c r="AA1366" s="27"/>
      <c r="AB1366" s="25"/>
      <c r="AC1366" s="28"/>
    </row>
    <row r="1367" spans="10:29" ht="12.75">
      <c r="J1367" s="27"/>
      <c r="K1367" s="27"/>
      <c r="L1367" s="27"/>
      <c r="M1367" s="27"/>
      <c r="N1367" s="25"/>
      <c r="O1367" s="28"/>
      <c r="Q1367" s="27"/>
      <c r="R1367" s="27"/>
      <c r="S1367" s="27"/>
      <c r="T1367" s="27"/>
      <c r="U1367" s="25"/>
      <c r="V1367" s="28"/>
      <c r="W1367" s="15"/>
      <c r="X1367" s="27"/>
      <c r="Y1367" s="27"/>
      <c r="Z1367" s="27"/>
      <c r="AA1367" s="27"/>
      <c r="AB1367" s="25"/>
      <c r="AC1367" s="28"/>
    </row>
    <row r="1368" spans="10:29" ht="12.75">
      <c r="J1368" s="27"/>
      <c r="K1368" s="27"/>
      <c r="L1368" s="27"/>
      <c r="M1368" s="27"/>
      <c r="N1368" s="25"/>
      <c r="O1368" s="28"/>
      <c r="Q1368" s="27"/>
      <c r="R1368" s="27"/>
      <c r="S1368" s="27"/>
      <c r="T1368" s="27"/>
      <c r="U1368" s="25"/>
      <c r="V1368" s="28"/>
      <c r="W1368" s="15"/>
      <c r="X1368" s="27"/>
      <c r="Y1368" s="27"/>
      <c r="Z1368" s="27"/>
      <c r="AA1368" s="27"/>
      <c r="AB1368" s="25"/>
      <c r="AC1368" s="28"/>
    </row>
    <row r="1369" spans="10:29" ht="12.75">
      <c r="J1369" s="27"/>
      <c r="K1369" s="27"/>
      <c r="L1369" s="27"/>
      <c r="M1369" s="27"/>
      <c r="N1369" s="25"/>
      <c r="O1369" s="28"/>
      <c r="Q1369" s="27"/>
      <c r="R1369" s="27"/>
      <c r="S1369" s="27"/>
      <c r="T1369" s="27"/>
      <c r="U1369" s="25"/>
      <c r="V1369" s="28"/>
      <c r="W1369" s="15"/>
      <c r="X1369" s="27"/>
      <c r="Y1369" s="27"/>
      <c r="Z1369" s="27"/>
      <c r="AA1369" s="27"/>
      <c r="AB1369" s="25"/>
      <c r="AC1369" s="28"/>
    </row>
    <row r="1370" spans="10:29" ht="12.75">
      <c r="J1370" s="27"/>
      <c r="K1370" s="27"/>
      <c r="L1370" s="27"/>
      <c r="M1370" s="27"/>
      <c r="N1370" s="25"/>
      <c r="O1370" s="28"/>
      <c r="Q1370" s="27"/>
      <c r="R1370" s="27"/>
      <c r="S1370" s="27"/>
      <c r="T1370" s="27"/>
      <c r="U1370" s="25"/>
      <c r="V1370" s="28"/>
      <c r="W1370" s="15"/>
      <c r="X1370" s="27"/>
      <c r="Y1370" s="27"/>
      <c r="Z1370" s="27"/>
      <c r="AA1370" s="27"/>
      <c r="AB1370" s="25"/>
      <c r="AC1370" s="28"/>
    </row>
    <row r="1371" spans="10:29" ht="12.75">
      <c r="J1371" s="27"/>
      <c r="K1371" s="27"/>
      <c r="L1371" s="27"/>
      <c r="M1371" s="27"/>
      <c r="N1371" s="25"/>
      <c r="O1371" s="28"/>
      <c r="Q1371" s="27"/>
      <c r="R1371" s="27"/>
      <c r="S1371" s="27"/>
      <c r="T1371" s="27"/>
      <c r="U1371" s="25"/>
      <c r="V1371" s="28"/>
      <c r="W1371" s="15"/>
      <c r="X1371" s="27"/>
      <c r="Y1371" s="27"/>
      <c r="Z1371" s="27"/>
      <c r="AA1371" s="27"/>
      <c r="AB1371" s="25"/>
      <c r="AC1371" s="28"/>
    </row>
    <row r="1372" spans="10:29" ht="12.75">
      <c r="J1372" s="27"/>
      <c r="K1372" s="27"/>
      <c r="L1372" s="27"/>
      <c r="M1372" s="27"/>
      <c r="N1372" s="25"/>
      <c r="O1372" s="28"/>
      <c r="Q1372" s="27"/>
      <c r="R1372" s="27"/>
      <c r="S1372" s="27"/>
      <c r="T1372" s="27"/>
      <c r="U1372" s="25"/>
      <c r="V1372" s="28"/>
      <c r="W1372" s="15"/>
      <c r="X1372" s="27"/>
      <c r="Y1372" s="27"/>
      <c r="Z1372" s="27"/>
      <c r="AA1372" s="27"/>
      <c r="AB1372" s="25"/>
      <c r="AC1372" s="28"/>
    </row>
    <row r="1373" spans="10:29" ht="12.75">
      <c r="J1373" s="27"/>
      <c r="K1373" s="27"/>
      <c r="L1373" s="27"/>
      <c r="M1373" s="27"/>
      <c r="N1373" s="25"/>
      <c r="O1373" s="28"/>
      <c r="Q1373" s="27"/>
      <c r="R1373" s="27"/>
      <c r="S1373" s="27"/>
      <c r="T1373" s="27"/>
      <c r="U1373" s="25"/>
      <c r="V1373" s="28"/>
      <c r="W1373" s="15"/>
      <c r="X1373" s="27"/>
      <c r="Y1373" s="27"/>
      <c r="Z1373" s="27"/>
      <c r="AA1373" s="27"/>
      <c r="AB1373" s="25"/>
      <c r="AC1373" s="28"/>
    </row>
    <row r="1374" spans="10:29" ht="12.75">
      <c r="J1374" s="27"/>
      <c r="K1374" s="27"/>
      <c r="L1374" s="27"/>
      <c r="M1374" s="27"/>
      <c r="N1374" s="25"/>
      <c r="O1374" s="28"/>
      <c r="Q1374" s="27"/>
      <c r="R1374" s="27"/>
      <c r="S1374" s="27"/>
      <c r="T1374" s="27"/>
      <c r="U1374" s="25"/>
      <c r="V1374" s="28"/>
      <c r="W1374" s="15"/>
      <c r="X1374" s="27"/>
      <c r="Y1374" s="27"/>
      <c r="Z1374" s="27"/>
      <c r="AA1374" s="27"/>
      <c r="AB1374" s="25"/>
      <c r="AC1374" s="28"/>
    </row>
    <row r="1375" spans="10:29" ht="12.75">
      <c r="J1375" s="27"/>
      <c r="K1375" s="27"/>
      <c r="L1375" s="27"/>
      <c r="M1375" s="27"/>
      <c r="N1375" s="25"/>
      <c r="O1375" s="28"/>
      <c r="Q1375" s="27"/>
      <c r="R1375" s="27"/>
      <c r="S1375" s="27"/>
      <c r="T1375" s="27"/>
      <c r="U1375" s="25"/>
      <c r="V1375" s="28"/>
      <c r="W1375" s="15"/>
      <c r="X1375" s="27"/>
      <c r="Y1375" s="27"/>
      <c r="Z1375" s="27"/>
      <c r="AA1375" s="27"/>
      <c r="AB1375" s="25"/>
      <c r="AC1375" s="28"/>
    </row>
    <row r="1376" spans="10:29" ht="12.75">
      <c r="J1376" s="27"/>
      <c r="K1376" s="27"/>
      <c r="L1376" s="27"/>
      <c r="M1376" s="27"/>
      <c r="N1376" s="25"/>
      <c r="O1376" s="28"/>
      <c r="Q1376" s="27"/>
      <c r="R1376" s="27"/>
      <c r="S1376" s="27"/>
      <c r="T1376" s="27"/>
      <c r="U1376" s="25"/>
      <c r="V1376" s="28"/>
      <c r="W1376" s="15"/>
      <c r="X1376" s="27"/>
      <c r="Y1376" s="27"/>
      <c r="Z1376" s="27"/>
      <c r="AA1376" s="27"/>
      <c r="AB1376" s="25"/>
      <c r="AC1376" s="28"/>
    </row>
    <row r="1377" spans="10:29" ht="12.75">
      <c r="J1377" s="27"/>
      <c r="K1377" s="27"/>
      <c r="L1377" s="27"/>
      <c r="M1377" s="27"/>
      <c r="N1377" s="25"/>
      <c r="O1377" s="28"/>
      <c r="Q1377" s="27"/>
      <c r="R1377" s="27"/>
      <c r="S1377" s="27"/>
      <c r="T1377" s="27"/>
      <c r="U1377" s="25"/>
      <c r="V1377" s="28"/>
      <c r="W1377" s="15"/>
      <c r="X1377" s="27"/>
      <c r="Y1377" s="27"/>
      <c r="Z1377" s="27"/>
      <c r="AA1377" s="27"/>
      <c r="AB1377" s="25"/>
      <c r="AC1377" s="28"/>
    </row>
    <row r="1378" spans="10:29" ht="12.75">
      <c r="J1378" s="27"/>
      <c r="K1378" s="27"/>
      <c r="L1378" s="27"/>
      <c r="M1378" s="27"/>
      <c r="N1378" s="25"/>
      <c r="O1378" s="28"/>
      <c r="Q1378" s="27"/>
      <c r="R1378" s="27"/>
      <c r="S1378" s="27"/>
      <c r="T1378" s="27"/>
      <c r="U1378" s="25"/>
      <c r="V1378" s="28"/>
      <c r="W1378" s="15"/>
      <c r="X1378" s="27"/>
      <c r="Y1378" s="27"/>
      <c r="Z1378" s="27"/>
      <c r="AA1378" s="27"/>
      <c r="AB1378" s="25"/>
      <c r="AC1378" s="28"/>
    </row>
    <row r="1379" spans="10:29" ht="12.75">
      <c r="J1379" s="27"/>
      <c r="K1379" s="27"/>
      <c r="L1379" s="27"/>
      <c r="M1379" s="27"/>
      <c r="N1379" s="25"/>
      <c r="O1379" s="28"/>
      <c r="Q1379" s="27"/>
      <c r="R1379" s="27"/>
      <c r="S1379" s="27"/>
      <c r="T1379" s="27"/>
      <c r="U1379" s="25"/>
      <c r="V1379" s="28"/>
      <c r="W1379" s="15"/>
      <c r="X1379" s="27"/>
      <c r="Y1379" s="27"/>
      <c r="Z1379" s="27"/>
      <c r="AA1379" s="27"/>
      <c r="AB1379" s="25"/>
      <c r="AC1379" s="28"/>
    </row>
    <row r="1380" spans="10:29" ht="12.75">
      <c r="J1380" s="27"/>
      <c r="K1380" s="27"/>
      <c r="L1380" s="27"/>
      <c r="M1380" s="27"/>
      <c r="N1380" s="25"/>
      <c r="O1380" s="28"/>
      <c r="Q1380" s="27"/>
      <c r="R1380" s="27"/>
      <c r="S1380" s="27"/>
      <c r="T1380" s="27"/>
      <c r="U1380" s="25"/>
      <c r="V1380" s="28"/>
      <c r="W1380" s="15"/>
      <c r="X1380" s="27"/>
      <c r="Y1380" s="27"/>
      <c r="Z1380" s="27"/>
      <c r="AA1380" s="27"/>
      <c r="AB1380" s="25"/>
      <c r="AC1380" s="28"/>
    </row>
    <row r="1381" spans="10:29" ht="12.75">
      <c r="J1381" s="27"/>
      <c r="K1381" s="27"/>
      <c r="L1381" s="27"/>
      <c r="M1381" s="27"/>
      <c r="N1381" s="25"/>
      <c r="O1381" s="28"/>
      <c r="Q1381" s="27"/>
      <c r="R1381" s="27"/>
      <c r="S1381" s="27"/>
      <c r="T1381" s="27"/>
      <c r="U1381" s="25"/>
      <c r="V1381" s="28"/>
      <c r="W1381" s="15"/>
      <c r="X1381" s="27"/>
      <c r="Y1381" s="27"/>
      <c r="Z1381" s="27"/>
      <c r="AA1381" s="27"/>
      <c r="AB1381" s="25"/>
      <c r="AC1381" s="28"/>
    </row>
    <row r="1382" spans="10:29" ht="12.75">
      <c r="J1382" s="27"/>
      <c r="K1382" s="27"/>
      <c r="L1382" s="27"/>
      <c r="M1382" s="27"/>
      <c r="N1382" s="25"/>
      <c r="O1382" s="28"/>
      <c r="W1382" s="15"/>
      <c r="X1382" s="27"/>
      <c r="Y1382" s="27"/>
      <c r="Z1382" s="27"/>
      <c r="AA1382" s="27"/>
      <c r="AB1382" s="25"/>
      <c r="AC1382" s="28"/>
    </row>
    <row r="1383" spans="10:29" ht="12.75">
      <c r="J1383" s="27"/>
      <c r="K1383" s="27"/>
      <c r="L1383" s="27"/>
      <c r="M1383" s="27"/>
      <c r="N1383" s="25"/>
      <c r="O1383" s="28"/>
      <c r="W1383" s="15"/>
      <c r="X1383" s="27"/>
      <c r="Y1383" s="27"/>
      <c r="Z1383" s="27"/>
      <c r="AA1383" s="27"/>
      <c r="AB1383" s="25"/>
      <c r="AC1383" s="28"/>
    </row>
    <row r="1384" spans="10:29" ht="12.75">
      <c r="J1384" s="27"/>
      <c r="K1384" s="27"/>
      <c r="L1384" s="27"/>
      <c r="M1384" s="27"/>
      <c r="N1384" s="25"/>
      <c r="O1384" s="28"/>
      <c r="W1384" s="15"/>
      <c r="X1384" s="27"/>
      <c r="Y1384" s="27"/>
      <c r="Z1384" s="27"/>
      <c r="AA1384" s="27"/>
      <c r="AB1384" s="25"/>
      <c r="AC1384" s="28"/>
    </row>
    <row r="1385" spans="10:29" ht="12.75">
      <c r="J1385" s="27"/>
      <c r="K1385" s="27"/>
      <c r="L1385" s="27"/>
      <c r="M1385" s="27"/>
      <c r="N1385" s="25"/>
      <c r="O1385" s="28"/>
      <c r="W1385" s="15"/>
      <c r="X1385" s="27"/>
      <c r="Y1385" s="27"/>
      <c r="Z1385" s="27"/>
      <c r="AA1385" s="27"/>
      <c r="AB1385" s="25"/>
      <c r="AC1385" s="28"/>
    </row>
    <row r="1386" spans="10:29" ht="12.75">
      <c r="J1386" s="27"/>
      <c r="K1386" s="27"/>
      <c r="L1386" s="27"/>
      <c r="M1386" s="27"/>
      <c r="N1386" s="25"/>
      <c r="O1386" s="28"/>
      <c r="W1386" s="15"/>
      <c r="X1386" s="27"/>
      <c r="Y1386" s="27"/>
      <c r="Z1386" s="27"/>
      <c r="AA1386" s="27"/>
      <c r="AB1386" s="25"/>
      <c r="AC1386" s="28"/>
    </row>
    <row r="1387" spans="10:29" ht="12.75">
      <c r="J1387" s="27"/>
      <c r="K1387" s="27"/>
      <c r="L1387" s="27"/>
      <c r="M1387" s="27"/>
      <c r="N1387" s="25"/>
      <c r="O1387" s="28"/>
      <c r="W1387" s="15"/>
      <c r="X1387" s="27"/>
      <c r="Y1387" s="27"/>
      <c r="Z1387" s="27"/>
      <c r="AA1387" s="27"/>
      <c r="AB1387" s="25"/>
      <c r="AC1387" s="28"/>
    </row>
    <row r="1388" spans="10:29" ht="12.75">
      <c r="J1388" s="27"/>
      <c r="K1388" s="27"/>
      <c r="L1388" s="27"/>
      <c r="M1388" s="27"/>
      <c r="N1388" s="25"/>
      <c r="O1388" s="28"/>
      <c r="W1388" s="15"/>
      <c r="X1388" s="27"/>
      <c r="Y1388" s="27"/>
      <c r="Z1388" s="27"/>
      <c r="AA1388" s="27"/>
      <c r="AB1388" s="25"/>
      <c r="AC1388" s="28"/>
    </row>
    <row r="1389" spans="10:29" ht="12.75">
      <c r="J1389" s="27"/>
      <c r="K1389" s="27"/>
      <c r="L1389" s="27"/>
      <c r="M1389" s="27"/>
      <c r="N1389" s="25"/>
      <c r="O1389" s="28"/>
      <c r="W1389" s="15"/>
      <c r="X1389" s="27"/>
      <c r="Y1389" s="27"/>
      <c r="Z1389" s="27"/>
      <c r="AA1389" s="27"/>
      <c r="AB1389" s="25"/>
      <c r="AC1389" s="28"/>
    </row>
    <row r="1390" spans="10:29" ht="12.75">
      <c r="J1390" s="27"/>
      <c r="K1390" s="27"/>
      <c r="L1390" s="27"/>
      <c r="M1390" s="27"/>
      <c r="N1390" s="25"/>
      <c r="O1390" s="28"/>
      <c r="W1390" s="15"/>
      <c r="X1390" s="27"/>
      <c r="Y1390" s="27"/>
      <c r="Z1390" s="27"/>
      <c r="AA1390" s="27"/>
      <c r="AB1390" s="25"/>
      <c r="AC1390" s="28"/>
    </row>
    <row r="1391" spans="10:29" ht="12.75">
      <c r="J1391" s="27"/>
      <c r="K1391" s="27"/>
      <c r="L1391" s="27"/>
      <c r="M1391" s="27"/>
      <c r="N1391" s="25"/>
      <c r="O1391" s="28"/>
      <c r="W1391" s="15"/>
      <c r="X1391" s="27"/>
      <c r="Y1391" s="27"/>
      <c r="Z1391" s="27"/>
      <c r="AA1391" s="27"/>
      <c r="AB1391" s="25"/>
      <c r="AC1391" s="28"/>
    </row>
    <row r="1392" spans="10:29" ht="12.75">
      <c r="J1392" s="27"/>
      <c r="K1392" s="27"/>
      <c r="L1392" s="27"/>
      <c r="M1392" s="27"/>
      <c r="N1392" s="25"/>
      <c r="O1392" s="28"/>
      <c r="W1392" s="15"/>
      <c r="X1392" s="27"/>
      <c r="Y1392" s="27"/>
      <c r="Z1392" s="27"/>
      <c r="AA1392" s="27"/>
      <c r="AB1392" s="25"/>
      <c r="AC1392" s="28"/>
    </row>
    <row r="1393" spans="10:29" ht="12.75">
      <c r="J1393" s="27"/>
      <c r="K1393" s="27"/>
      <c r="L1393" s="27"/>
      <c r="M1393" s="27"/>
      <c r="N1393" s="25"/>
      <c r="O1393" s="28"/>
      <c r="W1393" s="15"/>
      <c r="X1393" s="27"/>
      <c r="Y1393" s="27"/>
      <c r="Z1393" s="27"/>
      <c r="AA1393" s="27"/>
      <c r="AB1393" s="25"/>
      <c r="AC1393" s="28"/>
    </row>
    <row r="1394" spans="10:29" ht="12.75">
      <c r="J1394" s="27"/>
      <c r="K1394" s="27"/>
      <c r="L1394" s="27"/>
      <c r="M1394" s="27"/>
      <c r="N1394" s="25"/>
      <c r="O1394" s="28"/>
      <c r="W1394" s="15"/>
      <c r="X1394" s="27"/>
      <c r="Y1394" s="27"/>
      <c r="Z1394" s="27"/>
      <c r="AA1394" s="27"/>
      <c r="AB1394" s="25"/>
      <c r="AC1394" s="28"/>
    </row>
    <row r="1395" spans="10:29" ht="12.75">
      <c r="J1395" s="27"/>
      <c r="K1395" s="27"/>
      <c r="L1395" s="27"/>
      <c r="M1395" s="27"/>
      <c r="N1395" s="25"/>
      <c r="O1395" s="28"/>
      <c r="W1395" s="15"/>
      <c r="X1395" s="27"/>
      <c r="Y1395" s="27"/>
      <c r="Z1395" s="27"/>
      <c r="AA1395" s="27"/>
      <c r="AB1395" s="25"/>
      <c r="AC1395" s="28"/>
    </row>
    <row r="1396" spans="10:29" ht="12.75">
      <c r="J1396" s="27"/>
      <c r="K1396" s="27"/>
      <c r="L1396" s="27"/>
      <c r="M1396" s="27"/>
      <c r="N1396" s="25"/>
      <c r="O1396" s="28"/>
      <c r="W1396" s="15"/>
      <c r="X1396" s="27"/>
      <c r="Y1396" s="27"/>
      <c r="Z1396" s="27"/>
      <c r="AA1396" s="27"/>
      <c r="AB1396" s="25"/>
      <c r="AC1396" s="28"/>
    </row>
    <row r="1397" spans="10:29" ht="12.75">
      <c r="J1397" s="27"/>
      <c r="K1397" s="27"/>
      <c r="L1397" s="27"/>
      <c r="M1397" s="27"/>
      <c r="N1397" s="25"/>
      <c r="O1397" s="28"/>
      <c r="W1397" s="15"/>
      <c r="X1397" s="27"/>
      <c r="Y1397" s="27"/>
      <c r="Z1397" s="27"/>
      <c r="AA1397" s="27"/>
      <c r="AB1397" s="25"/>
      <c r="AC1397" s="28"/>
    </row>
    <row r="1398" spans="10:29" ht="12.75">
      <c r="J1398" s="27"/>
      <c r="K1398" s="27"/>
      <c r="L1398" s="27"/>
      <c r="M1398" s="27"/>
      <c r="N1398" s="25"/>
      <c r="O1398" s="28"/>
      <c r="W1398" s="15"/>
      <c r="X1398" s="27"/>
      <c r="Y1398" s="27"/>
      <c r="Z1398" s="27"/>
      <c r="AA1398" s="27"/>
      <c r="AB1398" s="25"/>
      <c r="AC1398" s="28"/>
    </row>
    <row r="1399" spans="10:29" ht="12.75">
      <c r="J1399" s="27"/>
      <c r="K1399" s="27"/>
      <c r="L1399" s="27"/>
      <c r="M1399" s="27"/>
      <c r="N1399" s="25"/>
      <c r="O1399" s="28"/>
      <c r="W1399" s="15"/>
      <c r="X1399" s="27"/>
      <c r="Y1399" s="27"/>
      <c r="Z1399" s="27"/>
      <c r="AA1399" s="27"/>
      <c r="AB1399" s="25"/>
      <c r="AC1399" s="28"/>
    </row>
    <row r="1400" spans="10:29" ht="12.75">
      <c r="J1400" s="27"/>
      <c r="K1400" s="27"/>
      <c r="L1400" s="27"/>
      <c r="M1400" s="27"/>
      <c r="N1400" s="25"/>
      <c r="O1400" s="28"/>
      <c r="W1400" s="15"/>
      <c r="X1400" s="27"/>
      <c r="Y1400" s="27"/>
      <c r="Z1400" s="27"/>
      <c r="AA1400" s="27"/>
      <c r="AB1400" s="25"/>
      <c r="AC1400" s="28"/>
    </row>
    <row r="1401" spans="10:29" ht="12.75">
      <c r="J1401" s="27"/>
      <c r="K1401" s="27"/>
      <c r="L1401" s="27"/>
      <c r="M1401" s="27"/>
      <c r="N1401" s="25"/>
      <c r="O1401" s="28"/>
      <c r="W1401" s="15"/>
      <c r="X1401" s="27"/>
      <c r="Y1401" s="27"/>
      <c r="Z1401" s="27"/>
      <c r="AA1401" s="27"/>
      <c r="AB1401" s="25"/>
      <c r="AC1401" s="28"/>
    </row>
    <row r="1402" spans="10:29" ht="12.75">
      <c r="J1402" s="27"/>
      <c r="K1402" s="27"/>
      <c r="L1402" s="27"/>
      <c r="M1402" s="27"/>
      <c r="N1402" s="25"/>
      <c r="O1402" s="28"/>
      <c r="W1402" s="15"/>
      <c r="X1402" s="27"/>
      <c r="Y1402" s="27"/>
      <c r="Z1402" s="27"/>
      <c r="AA1402" s="27"/>
      <c r="AB1402" s="25"/>
      <c r="AC1402" s="28"/>
    </row>
    <row r="1403" spans="10:29" ht="12.75">
      <c r="J1403" s="27"/>
      <c r="K1403" s="27"/>
      <c r="L1403" s="27"/>
      <c r="M1403" s="27"/>
      <c r="N1403" s="25"/>
      <c r="O1403" s="28"/>
      <c r="W1403" s="15"/>
      <c r="X1403" s="27"/>
      <c r="Y1403" s="27"/>
      <c r="Z1403" s="27"/>
      <c r="AA1403" s="27"/>
      <c r="AB1403" s="25"/>
      <c r="AC1403" s="28"/>
    </row>
    <row r="1404" spans="10:29" ht="12.75">
      <c r="J1404" s="27"/>
      <c r="K1404" s="27"/>
      <c r="L1404" s="27"/>
      <c r="M1404" s="27"/>
      <c r="N1404" s="25"/>
      <c r="O1404" s="28"/>
      <c r="W1404" s="15"/>
      <c r="X1404" s="27"/>
      <c r="Y1404" s="27"/>
      <c r="Z1404" s="27"/>
      <c r="AA1404" s="27"/>
      <c r="AB1404" s="25"/>
      <c r="AC1404" s="28"/>
    </row>
    <row r="1405" spans="10:29" ht="12.75">
      <c r="J1405" s="27"/>
      <c r="K1405" s="27"/>
      <c r="L1405" s="27"/>
      <c r="M1405" s="27"/>
      <c r="N1405" s="25"/>
      <c r="O1405" s="28"/>
      <c r="W1405" s="15"/>
      <c r="X1405" s="27"/>
      <c r="Y1405" s="27"/>
      <c r="Z1405" s="27"/>
      <c r="AA1405" s="27"/>
      <c r="AB1405" s="25"/>
      <c r="AC1405" s="28"/>
    </row>
    <row r="1406" spans="10:29" ht="12.75">
      <c r="J1406" s="27"/>
      <c r="K1406" s="27"/>
      <c r="L1406" s="27"/>
      <c r="M1406" s="27"/>
      <c r="N1406" s="25"/>
      <c r="O1406" s="28"/>
      <c r="W1406" s="15"/>
      <c r="X1406" s="27"/>
      <c r="Y1406" s="27"/>
      <c r="Z1406" s="27"/>
      <c r="AA1406" s="27"/>
      <c r="AB1406" s="25"/>
      <c r="AC1406" s="28"/>
    </row>
    <row r="1407" spans="10:29" ht="12.75">
      <c r="J1407" s="27"/>
      <c r="K1407" s="27"/>
      <c r="L1407" s="27"/>
      <c r="M1407" s="27"/>
      <c r="N1407" s="25"/>
      <c r="O1407" s="28"/>
      <c r="W1407" s="15"/>
      <c r="X1407" s="27"/>
      <c r="Y1407" s="27"/>
      <c r="Z1407" s="27"/>
      <c r="AA1407" s="27"/>
      <c r="AB1407" s="25"/>
      <c r="AC1407" s="28"/>
    </row>
    <row r="1408" spans="10:29" ht="12.75">
      <c r="J1408" s="27"/>
      <c r="K1408" s="27"/>
      <c r="L1408" s="27"/>
      <c r="M1408" s="27"/>
      <c r="N1408" s="25"/>
      <c r="O1408" s="28"/>
      <c r="W1408" s="15"/>
      <c r="X1408" s="27"/>
      <c r="Y1408" s="27"/>
      <c r="Z1408" s="27"/>
      <c r="AA1408" s="27"/>
      <c r="AB1408" s="25"/>
      <c r="AC1408" s="28"/>
    </row>
    <row r="1409" spans="10:29" ht="12.75">
      <c r="J1409" s="27"/>
      <c r="K1409" s="27"/>
      <c r="L1409" s="27"/>
      <c r="M1409" s="27"/>
      <c r="N1409" s="25"/>
      <c r="O1409" s="28"/>
      <c r="W1409" s="15"/>
      <c r="X1409" s="27"/>
      <c r="Y1409" s="27"/>
      <c r="Z1409" s="27"/>
      <c r="AA1409" s="27"/>
      <c r="AB1409" s="25"/>
      <c r="AC1409" s="28"/>
    </row>
    <row r="1410" spans="10:29" ht="12.75">
      <c r="J1410" s="27"/>
      <c r="K1410" s="27"/>
      <c r="L1410" s="27"/>
      <c r="M1410" s="27"/>
      <c r="N1410" s="25"/>
      <c r="O1410" s="28"/>
      <c r="W1410" s="15"/>
      <c r="X1410" s="27"/>
      <c r="Y1410" s="27"/>
      <c r="Z1410" s="27"/>
      <c r="AA1410" s="27"/>
      <c r="AB1410" s="25"/>
      <c r="AC1410" s="28"/>
    </row>
    <row r="1411" spans="10:29" ht="12.75">
      <c r="J1411" s="27"/>
      <c r="K1411" s="27"/>
      <c r="L1411" s="27"/>
      <c r="M1411" s="27"/>
      <c r="N1411" s="25"/>
      <c r="O1411" s="28"/>
      <c r="W1411" s="15"/>
      <c r="X1411" s="27"/>
      <c r="Y1411" s="27"/>
      <c r="Z1411" s="27"/>
      <c r="AA1411" s="27"/>
      <c r="AB1411" s="25"/>
      <c r="AC1411" s="28"/>
    </row>
    <row r="1412" spans="10:29" ht="12.75">
      <c r="J1412" s="27"/>
      <c r="K1412" s="27"/>
      <c r="L1412" s="27"/>
      <c r="M1412" s="27"/>
      <c r="N1412" s="25"/>
      <c r="O1412" s="28"/>
      <c r="W1412" s="15"/>
      <c r="X1412" s="27"/>
      <c r="Y1412" s="27"/>
      <c r="Z1412" s="27"/>
      <c r="AA1412" s="27"/>
      <c r="AB1412" s="25"/>
      <c r="AC1412" s="28"/>
    </row>
    <row r="1413" spans="10:29" ht="12.75">
      <c r="J1413" s="27"/>
      <c r="K1413" s="27"/>
      <c r="L1413" s="27"/>
      <c r="M1413" s="27"/>
      <c r="N1413" s="25"/>
      <c r="O1413" s="28"/>
      <c r="W1413" s="15"/>
      <c r="X1413" s="27"/>
      <c r="Y1413" s="27"/>
      <c r="Z1413" s="27"/>
      <c r="AA1413" s="27"/>
      <c r="AB1413" s="25"/>
      <c r="AC1413" s="28"/>
    </row>
    <row r="1414" spans="10:29" ht="12.75">
      <c r="J1414" s="27"/>
      <c r="K1414" s="27"/>
      <c r="L1414" s="27"/>
      <c r="M1414" s="27"/>
      <c r="N1414" s="25"/>
      <c r="O1414" s="28"/>
      <c r="W1414" s="15"/>
      <c r="X1414" s="27"/>
      <c r="Y1414" s="27"/>
      <c r="Z1414" s="27"/>
      <c r="AA1414" s="27"/>
      <c r="AB1414" s="25"/>
      <c r="AC1414" s="28"/>
    </row>
    <row r="1415" spans="10:29" ht="12.75">
      <c r="J1415" s="27"/>
      <c r="K1415" s="27"/>
      <c r="L1415" s="27"/>
      <c r="M1415" s="27"/>
      <c r="N1415" s="25"/>
      <c r="O1415" s="28"/>
      <c r="W1415" s="15"/>
      <c r="X1415" s="27"/>
      <c r="Y1415" s="27"/>
      <c r="Z1415" s="27"/>
      <c r="AA1415" s="27"/>
      <c r="AB1415" s="25"/>
      <c r="AC1415" s="28"/>
    </row>
    <row r="1416" spans="10:29" ht="12.75">
      <c r="J1416" s="27"/>
      <c r="K1416" s="27"/>
      <c r="L1416" s="27"/>
      <c r="M1416" s="27"/>
      <c r="N1416" s="25"/>
      <c r="O1416" s="28"/>
      <c r="W1416" s="15"/>
      <c r="X1416" s="27"/>
      <c r="Y1416" s="27"/>
      <c r="Z1416" s="27"/>
      <c r="AA1416" s="27"/>
      <c r="AB1416" s="25"/>
      <c r="AC1416" s="28"/>
    </row>
    <row r="1417" spans="10:29" ht="12.75">
      <c r="J1417" s="27"/>
      <c r="K1417" s="27"/>
      <c r="L1417" s="27"/>
      <c r="M1417" s="27"/>
      <c r="N1417" s="25"/>
      <c r="O1417" s="28"/>
      <c r="W1417" s="15"/>
      <c r="X1417" s="27"/>
      <c r="Y1417" s="27"/>
      <c r="Z1417" s="27"/>
      <c r="AA1417" s="27"/>
      <c r="AB1417" s="25"/>
      <c r="AC1417" s="28"/>
    </row>
    <row r="1418" spans="10:29" ht="12.75">
      <c r="J1418" s="27"/>
      <c r="K1418" s="27"/>
      <c r="L1418" s="27"/>
      <c r="M1418" s="27"/>
      <c r="N1418" s="25"/>
      <c r="O1418" s="28"/>
      <c r="W1418" s="15"/>
      <c r="X1418" s="27"/>
      <c r="Y1418" s="27"/>
      <c r="Z1418" s="27"/>
      <c r="AA1418" s="27"/>
      <c r="AB1418" s="25"/>
      <c r="AC1418" s="28"/>
    </row>
    <row r="1419" spans="10:29" ht="12.75">
      <c r="J1419" s="27"/>
      <c r="K1419" s="27"/>
      <c r="L1419" s="27"/>
      <c r="M1419" s="27"/>
      <c r="N1419" s="25"/>
      <c r="O1419" s="28"/>
      <c r="W1419" s="15"/>
      <c r="X1419" s="27"/>
      <c r="Y1419" s="27"/>
      <c r="Z1419" s="27"/>
      <c r="AA1419" s="27"/>
      <c r="AB1419" s="25"/>
      <c r="AC1419" s="28"/>
    </row>
    <row r="1420" spans="10:29" ht="12.75">
      <c r="J1420" s="27"/>
      <c r="K1420" s="27"/>
      <c r="L1420" s="27"/>
      <c r="M1420" s="27"/>
      <c r="N1420" s="25"/>
      <c r="O1420" s="28"/>
      <c r="W1420" s="15"/>
      <c r="X1420" s="27"/>
      <c r="Y1420" s="27"/>
      <c r="Z1420" s="27"/>
      <c r="AA1420" s="27"/>
      <c r="AB1420" s="25"/>
      <c r="AC1420" s="28"/>
    </row>
    <row r="1421" spans="10:29" ht="12.75">
      <c r="J1421" s="27"/>
      <c r="K1421" s="27"/>
      <c r="L1421" s="27"/>
      <c r="M1421" s="27"/>
      <c r="N1421" s="25"/>
      <c r="O1421" s="28"/>
      <c r="W1421" s="15"/>
      <c r="X1421" s="27"/>
      <c r="Y1421" s="27"/>
      <c r="Z1421" s="27"/>
      <c r="AA1421" s="27"/>
      <c r="AB1421" s="25"/>
      <c r="AC1421" s="28"/>
    </row>
    <row r="1422" spans="10:29" ht="12.75">
      <c r="J1422" s="27"/>
      <c r="K1422" s="27"/>
      <c r="L1422" s="27"/>
      <c r="M1422" s="27"/>
      <c r="N1422" s="25"/>
      <c r="O1422" s="28"/>
      <c r="W1422" s="15"/>
      <c r="X1422" s="27"/>
      <c r="Y1422" s="27"/>
      <c r="Z1422" s="27"/>
      <c r="AA1422" s="27"/>
      <c r="AB1422" s="25"/>
      <c r="AC1422" s="28"/>
    </row>
    <row r="1423" spans="10:29" ht="12.75">
      <c r="J1423" s="27"/>
      <c r="K1423" s="27"/>
      <c r="L1423" s="27"/>
      <c r="M1423" s="27"/>
      <c r="N1423" s="25"/>
      <c r="O1423" s="28"/>
      <c r="W1423" s="15"/>
      <c r="X1423" s="27"/>
      <c r="Y1423" s="27"/>
      <c r="Z1423" s="27"/>
      <c r="AA1423" s="27"/>
      <c r="AB1423" s="25"/>
      <c r="AC1423" s="28"/>
    </row>
    <row r="1424" spans="10:29" ht="12.75">
      <c r="J1424" s="27"/>
      <c r="K1424" s="27"/>
      <c r="L1424" s="27"/>
      <c r="M1424" s="27"/>
      <c r="N1424" s="25"/>
      <c r="O1424" s="28"/>
      <c r="W1424" s="15"/>
      <c r="X1424" s="27"/>
      <c r="Y1424" s="27"/>
      <c r="Z1424" s="27"/>
      <c r="AA1424" s="27"/>
      <c r="AB1424" s="25"/>
      <c r="AC1424" s="28"/>
    </row>
    <row r="1425" spans="10:29" ht="12.75">
      <c r="J1425" s="27"/>
      <c r="K1425" s="27"/>
      <c r="L1425" s="27"/>
      <c r="M1425" s="27"/>
      <c r="N1425" s="25"/>
      <c r="O1425" s="28"/>
      <c r="W1425" s="15"/>
      <c r="X1425" s="27"/>
      <c r="Y1425" s="27"/>
      <c r="Z1425" s="27"/>
      <c r="AA1425" s="27"/>
      <c r="AB1425" s="25"/>
      <c r="AC1425" s="28"/>
    </row>
    <row r="1426" spans="10:29" ht="12.75">
      <c r="J1426" s="27"/>
      <c r="K1426" s="27"/>
      <c r="L1426" s="27"/>
      <c r="M1426" s="27"/>
      <c r="N1426" s="25"/>
      <c r="O1426" s="28"/>
      <c r="W1426" s="15"/>
      <c r="X1426" s="27"/>
      <c r="Y1426" s="27"/>
      <c r="Z1426" s="27"/>
      <c r="AA1426" s="27"/>
      <c r="AB1426" s="25"/>
      <c r="AC1426" s="28"/>
    </row>
    <row r="1427" spans="10:29" ht="12.75">
      <c r="J1427" s="27"/>
      <c r="K1427" s="27"/>
      <c r="L1427" s="27"/>
      <c r="M1427" s="27"/>
      <c r="N1427" s="25"/>
      <c r="O1427" s="28"/>
      <c r="W1427" s="15"/>
      <c r="X1427" s="27"/>
      <c r="Y1427" s="27"/>
      <c r="Z1427" s="27"/>
      <c r="AA1427" s="27"/>
      <c r="AB1427" s="25"/>
      <c r="AC1427" s="28"/>
    </row>
    <row r="1428" spans="10:29" ht="12.75">
      <c r="J1428" s="27"/>
      <c r="K1428" s="27"/>
      <c r="L1428" s="27"/>
      <c r="M1428" s="27"/>
      <c r="N1428" s="25"/>
      <c r="O1428" s="28"/>
      <c r="W1428" s="15"/>
      <c r="X1428" s="27"/>
      <c r="Y1428" s="27"/>
      <c r="Z1428" s="27"/>
      <c r="AA1428" s="27"/>
      <c r="AB1428" s="25"/>
      <c r="AC1428" s="28"/>
    </row>
    <row r="1429" spans="10:29" ht="12.75">
      <c r="J1429" s="27"/>
      <c r="K1429" s="27"/>
      <c r="L1429" s="27"/>
      <c r="M1429" s="27"/>
      <c r="N1429" s="25"/>
      <c r="O1429" s="28"/>
      <c r="W1429" s="15"/>
      <c r="X1429" s="27"/>
      <c r="Y1429" s="27"/>
      <c r="Z1429" s="27"/>
      <c r="AA1429" s="27"/>
      <c r="AB1429" s="25"/>
      <c r="AC1429" s="28"/>
    </row>
    <row r="1430" spans="10:29" ht="12.75">
      <c r="J1430" s="27"/>
      <c r="K1430" s="27"/>
      <c r="L1430" s="27"/>
      <c r="M1430" s="27"/>
      <c r="N1430" s="25"/>
      <c r="O1430" s="28"/>
      <c r="W1430" s="15"/>
      <c r="X1430" s="27"/>
      <c r="Y1430" s="27"/>
      <c r="Z1430" s="27"/>
      <c r="AA1430" s="27"/>
      <c r="AB1430" s="25"/>
      <c r="AC1430" s="28"/>
    </row>
    <row r="1431" spans="10:29" ht="12.75">
      <c r="J1431" s="27"/>
      <c r="K1431" s="27"/>
      <c r="L1431" s="27"/>
      <c r="M1431" s="27"/>
      <c r="N1431" s="25"/>
      <c r="O1431" s="28"/>
      <c r="W1431" s="15"/>
      <c r="X1431" s="27"/>
      <c r="Y1431" s="27"/>
      <c r="Z1431" s="27"/>
      <c r="AA1431" s="27"/>
      <c r="AB1431" s="25"/>
      <c r="AC1431" s="28"/>
    </row>
    <row r="1432" spans="10:29" ht="12.75">
      <c r="J1432" s="27"/>
      <c r="K1432" s="27"/>
      <c r="L1432" s="27"/>
      <c r="M1432" s="27"/>
      <c r="N1432" s="25"/>
      <c r="O1432" s="28"/>
      <c r="W1432" s="15"/>
      <c r="X1432" s="27"/>
      <c r="Y1432" s="27"/>
      <c r="Z1432" s="27"/>
      <c r="AA1432" s="27"/>
      <c r="AB1432" s="25"/>
      <c r="AC1432" s="28"/>
    </row>
    <row r="1433" spans="10:29" ht="12.75">
      <c r="J1433" s="27"/>
      <c r="K1433" s="27"/>
      <c r="L1433" s="27"/>
      <c r="M1433" s="27"/>
      <c r="N1433" s="25"/>
      <c r="O1433" s="28"/>
      <c r="W1433" s="15"/>
      <c r="X1433" s="27"/>
      <c r="Y1433" s="27"/>
      <c r="Z1433" s="27"/>
      <c r="AA1433" s="27"/>
      <c r="AB1433" s="25"/>
      <c r="AC1433" s="28"/>
    </row>
    <row r="1434" spans="10:29" ht="12.75">
      <c r="J1434" s="27"/>
      <c r="K1434" s="27"/>
      <c r="L1434" s="27"/>
      <c r="M1434" s="27"/>
      <c r="N1434" s="25"/>
      <c r="O1434" s="28"/>
      <c r="W1434" s="15"/>
      <c r="X1434" s="27"/>
      <c r="Y1434" s="27"/>
      <c r="Z1434" s="27"/>
      <c r="AA1434" s="27"/>
      <c r="AB1434" s="25"/>
      <c r="AC1434" s="28"/>
    </row>
    <row r="1435" spans="10:29" ht="12.75">
      <c r="J1435" s="27"/>
      <c r="K1435" s="27"/>
      <c r="L1435" s="27"/>
      <c r="M1435" s="27"/>
      <c r="N1435" s="25"/>
      <c r="O1435" s="28"/>
      <c r="W1435" s="15"/>
      <c r="X1435" s="27"/>
      <c r="Y1435" s="27"/>
      <c r="Z1435" s="27"/>
      <c r="AA1435" s="27"/>
      <c r="AB1435" s="25"/>
      <c r="AC1435" s="28"/>
    </row>
    <row r="1436" spans="10:29" ht="12.75">
      <c r="J1436" s="27"/>
      <c r="K1436" s="27"/>
      <c r="L1436" s="27"/>
      <c r="M1436" s="27"/>
      <c r="N1436" s="25"/>
      <c r="O1436" s="28"/>
      <c r="W1436" s="15"/>
      <c r="X1436" s="27"/>
      <c r="Y1436" s="27"/>
      <c r="Z1436" s="27"/>
      <c r="AA1436" s="27"/>
      <c r="AB1436" s="25"/>
      <c r="AC1436" s="28"/>
    </row>
    <row r="1437" spans="10:29" ht="12.75">
      <c r="J1437" s="27"/>
      <c r="K1437" s="27"/>
      <c r="L1437" s="27"/>
      <c r="M1437" s="27"/>
      <c r="N1437" s="25"/>
      <c r="O1437" s="28"/>
      <c r="W1437" s="15"/>
      <c r="X1437" s="27"/>
      <c r="Y1437" s="27"/>
      <c r="Z1437" s="27"/>
      <c r="AA1437" s="27"/>
      <c r="AB1437" s="25"/>
      <c r="AC1437" s="28"/>
    </row>
    <row r="1438" spans="10:29" ht="12.75">
      <c r="J1438" s="27"/>
      <c r="K1438" s="27"/>
      <c r="L1438" s="27"/>
      <c r="M1438" s="27"/>
      <c r="N1438" s="25"/>
      <c r="O1438" s="28"/>
      <c r="W1438" s="15"/>
      <c r="X1438" s="27"/>
      <c r="Y1438" s="27"/>
      <c r="Z1438" s="27"/>
      <c r="AA1438" s="27"/>
      <c r="AB1438" s="25"/>
      <c r="AC1438" s="28"/>
    </row>
    <row r="1439" spans="10:29" ht="12.75">
      <c r="J1439" s="27"/>
      <c r="K1439" s="27"/>
      <c r="L1439" s="27"/>
      <c r="M1439" s="27"/>
      <c r="N1439" s="25"/>
      <c r="O1439" s="28"/>
      <c r="W1439" s="15"/>
      <c r="X1439" s="27"/>
      <c r="Y1439" s="27"/>
      <c r="Z1439" s="27"/>
      <c r="AA1439" s="27"/>
      <c r="AB1439" s="25"/>
      <c r="AC1439" s="28"/>
    </row>
    <row r="1440" spans="10:29" ht="12.75">
      <c r="J1440" s="27"/>
      <c r="K1440" s="27"/>
      <c r="L1440" s="27"/>
      <c r="M1440" s="27"/>
      <c r="N1440" s="25"/>
      <c r="O1440" s="28"/>
      <c r="W1440" s="15"/>
      <c r="X1440" s="27"/>
      <c r="Y1440" s="27"/>
      <c r="Z1440" s="27"/>
      <c r="AA1440" s="27"/>
      <c r="AB1440" s="25"/>
      <c r="AC1440" s="28"/>
    </row>
    <row r="1441" spans="10:29" ht="12.75">
      <c r="J1441" s="27"/>
      <c r="K1441" s="27"/>
      <c r="L1441" s="27"/>
      <c r="M1441" s="27"/>
      <c r="N1441" s="25"/>
      <c r="O1441" s="28"/>
      <c r="W1441" s="15"/>
      <c r="X1441" s="27"/>
      <c r="Y1441" s="27"/>
      <c r="Z1441" s="27"/>
      <c r="AA1441" s="27"/>
      <c r="AB1441" s="25"/>
      <c r="AC1441" s="28"/>
    </row>
    <row r="1442" spans="10:29" ht="12.75">
      <c r="J1442" s="27"/>
      <c r="K1442" s="27"/>
      <c r="L1442" s="27"/>
      <c r="M1442" s="27"/>
      <c r="N1442" s="25"/>
      <c r="O1442" s="28"/>
      <c r="W1442" s="15"/>
      <c r="X1442" s="27"/>
      <c r="Y1442" s="27"/>
      <c r="Z1442" s="27"/>
      <c r="AA1442" s="27"/>
      <c r="AB1442" s="25"/>
      <c r="AC1442" s="28"/>
    </row>
    <row r="1443" spans="10:29" ht="12.75">
      <c r="J1443" s="27"/>
      <c r="K1443" s="27"/>
      <c r="L1443" s="27"/>
      <c r="M1443" s="27"/>
      <c r="N1443" s="25"/>
      <c r="O1443" s="28"/>
      <c r="W1443" s="15"/>
      <c r="X1443" s="27"/>
      <c r="Y1443" s="27"/>
      <c r="Z1443" s="27"/>
      <c r="AA1443" s="27"/>
      <c r="AB1443" s="25"/>
      <c r="AC1443" s="28"/>
    </row>
    <row r="1444" spans="10:29" ht="12.75">
      <c r="J1444" s="27"/>
      <c r="K1444" s="27"/>
      <c r="L1444" s="27"/>
      <c r="M1444" s="27"/>
      <c r="N1444" s="25"/>
      <c r="O1444" s="28"/>
      <c r="W1444" s="15"/>
      <c r="X1444" s="27"/>
      <c r="Y1444" s="27"/>
      <c r="Z1444" s="27"/>
      <c r="AA1444" s="27"/>
      <c r="AB1444" s="25"/>
      <c r="AC1444" s="28"/>
    </row>
    <row r="1445" spans="10:29" ht="12.75">
      <c r="J1445" s="27"/>
      <c r="K1445" s="27"/>
      <c r="L1445" s="27"/>
      <c r="M1445" s="27"/>
      <c r="N1445" s="25"/>
      <c r="O1445" s="28"/>
      <c r="W1445" s="15"/>
      <c r="X1445" s="27"/>
      <c r="Y1445" s="27"/>
      <c r="Z1445" s="27"/>
      <c r="AA1445" s="27"/>
      <c r="AB1445" s="25"/>
      <c r="AC1445" s="28"/>
    </row>
    <row r="1446" spans="10:29" ht="12.75">
      <c r="J1446" s="27"/>
      <c r="K1446" s="27"/>
      <c r="L1446" s="27"/>
      <c r="M1446" s="27"/>
      <c r="N1446" s="25"/>
      <c r="O1446" s="28"/>
      <c r="W1446" s="15"/>
      <c r="X1446" s="27"/>
      <c r="Y1446" s="27"/>
      <c r="Z1446" s="27"/>
      <c r="AA1446" s="27"/>
      <c r="AB1446" s="25"/>
      <c r="AC1446" s="28"/>
    </row>
    <row r="1447" spans="10:29" ht="12.75">
      <c r="J1447" s="27"/>
      <c r="K1447" s="27"/>
      <c r="L1447" s="27"/>
      <c r="M1447" s="27"/>
      <c r="N1447" s="25"/>
      <c r="O1447" s="28"/>
      <c r="W1447" s="15"/>
      <c r="X1447" s="27"/>
      <c r="Y1447" s="27"/>
      <c r="Z1447" s="27"/>
      <c r="AA1447" s="27"/>
      <c r="AB1447" s="25"/>
      <c r="AC1447" s="28"/>
    </row>
    <row r="1448" spans="10:29" ht="12.75">
      <c r="J1448" s="27"/>
      <c r="K1448" s="27"/>
      <c r="L1448" s="27"/>
      <c r="M1448" s="27"/>
      <c r="N1448" s="25"/>
      <c r="O1448" s="28"/>
      <c r="W1448" s="15"/>
      <c r="X1448" s="27"/>
      <c r="Y1448" s="27"/>
      <c r="Z1448" s="27"/>
      <c r="AA1448" s="27"/>
      <c r="AB1448" s="25"/>
      <c r="AC1448" s="28"/>
    </row>
    <row r="1449" spans="10:29" ht="12.75">
      <c r="J1449" s="27"/>
      <c r="K1449" s="27"/>
      <c r="L1449" s="27"/>
      <c r="M1449" s="27"/>
      <c r="N1449" s="25"/>
      <c r="O1449" s="28"/>
      <c r="W1449" s="15"/>
      <c r="X1449" s="27"/>
      <c r="Y1449" s="27"/>
      <c r="Z1449" s="27"/>
      <c r="AA1449" s="27"/>
      <c r="AB1449" s="25"/>
      <c r="AC1449" s="28"/>
    </row>
    <row r="1450" spans="10:29" ht="12.75">
      <c r="J1450" s="27"/>
      <c r="K1450" s="27"/>
      <c r="L1450" s="27"/>
      <c r="M1450" s="27"/>
      <c r="N1450" s="25"/>
      <c r="O1450" s="28"/>
      <c r="W1450" s="15"/>
      <c r="X1450" s="27"/>
      <c r="Y1450" s="27"/>
      <c r="Z1450" s="27"/>
      <c r="AA1450" s="27"/>
      <c r="AB1450" s="25"/>
      <c r="AC1450" s="28"/>
    </row>
    <row r="1451" spans="10:29" ht="12.75">
      <c r="J1451" s="27"/>
      <c r="K1451" s="27"/>
      <c r="L1451" s="27"/>
      <c r="M1451" s="27"/>
      <c r="N1451" s="25"/>
      <c r="O1451" s="28"/>
      <c r="W1451" s="15"/>
      <c r="X1451" s="27"/>
      <c r="Y1451" s="27"/>
      <c r="Z1451" s="27"/>
      <c r="AA1451" s="27"/>
      <c r="AB1451" s="25"/>
      <c r="AC1451" s="28"/>
    </row>
    <row r="1452" spans="10:29" ht="12.75">
      <c r="J1452" s="27"/>
      <c r="K1452" s="27"/>
      <c r="L1452" s="27"/>
      <c r="M1452" s="27"/>
      <c r="N1452" s="25"/>
      <c r="O1452" s="28"/>
      <c r="W1452" s="15"/>
      <c r="X1452" s="27"/>
      <c r="Y1452" s="27"/>
      <c r="Z1452" s="27"/>
      <c r="AA1452" s="27"/>
      <c r="AB1452" s="25"/>
      <c r="AC1452" s="28"/>
    </row>
    <row r="1453" spans="10:29" ht="12.75">
      <c r="J1453" s="27"/>
      <c r="K1453" s="27"/>
      <c r="L1453" s="27"/>
      <c r="M1453" s="27"/>
      <c r="N1453" s="25"/>
      <c r="O1453" s="28"/>
      <c r="W1453" s="15"/>
      <c r="X1453" s="27"/>
      <c r="Y1453" s="27"/>
      <c r="Z1453" s="27"/>
      <c r="AA1453" s="27"/>
      <c r="AB1453" s="25"/>
      <c r="AC1453" s="28"/>
    </row>
    <row r="1454" spans="10:29" ht="12.75">
      <c r="J1454" s="27"/>
      <c r="K1454" s="27"/>
      <c r="L1454" s="27"/>
      <c r="M1454" s="27"/>
      <c r="N1454" s="25"/>
      <c r="O1454" s="28"/>
      <c r="W1454" s="15"/>
      <c r="X1454" s="27"/>
      <c r="Y1454" s="27"/>
      <c r="Z1454" s="27"/>
      <c r="AA1454" s="27"/>
      <c r="AB1454" s="25"/>
      <c r="AC1454" s="28"/>
    </row>
    <row r="1455" spans="10:29" ht="12.75">
      <c r="J1455" s="27"/>
      <c r="K1455" s="27"/>
      <c r="L1455" s="27"/>
      <c r="M1455" s="27"/>
      <c r="N1455" s="25"/>
      <c r="O1455" s="28"/>
      <c r="W1455" s="15"/>
      <c r="X1455" s="27"/>
      <c r="Y1455" s="27"/>
      <c r="Z1455" s="27"/>
      <c r="AA1455" s="27"/>
      <c r="AB1455" s="25"/>
      <c r="AC1455" s="28"/>
    </row>
    <row r="1456" spans="10:29" ht="12.75">
      <c r="J1456" s="27"/>
      <c r="K1456" s="27"/>
      <c r="L1456" s="27"/>
      <c r="M1456" s="27"/>
      <c r="N1456" s="25"/>
      <c r="O1456" s="28"/>
      <c r="W1456" s="15"/>
      <c r="X1456" s="27"/>
      <c r="Y1456" s="27"/>
      <c r="Z1456" s="27"/>
      <c r="AA1456" s="27"/>
      <c r="AB1456" s="25"/>
      <c r="AC1456" s="28"/>
    </row>
    <row r="1457" spans="10:29" ht="12.75">
      <c r="J1457" s="27"/>
      <c r="K1457" s="27"/>
      <c r="L1457" s="27"/>
      <c r="M1457" s="27"/>
      <c r="N1457" s="25"/>
      <c r="O1457" s="28"/>
      <c r="W1457" s="15"/>
      <c r="X1457" s="27"/>
      <c r="Y1457" s="27"/>
      <c r="Z1457" s="27"/>
      <c r="AA1457" s="27"/>
      <c r="AB1457" s="25"/>
      <c r="AC1457" s="28"/>
    </row>
    <row r="1458" spans="10:29" ht="12.75">
      <c r="J1458" s="27"/>
      <c r="K1458" s="27"/>
      <c r="L1458" s="27"/>
      <c r="M1458" s="27"/>
      <c r="N1458" s="25"/>
      <c r="O1458" s="28"/>
      <c r="W1458" s="15"/>
      <c r="X1458" s="27"/>
      <c r="Y1458" s="27"/>
      <c r="Z1458" s="27"/>
      <c r="AA1458" s="27"/>
      <c r="AB1458" s="25"/>
      <c r="AC1458" s="28"/>
    </row>
    <row r="1459" spans="10:29" ht="12.75">
      <c r="J1459" s="27"/>
      <c r="K1459" s="27"/>
      <c r="L1459" s="27"/>
      <c r="M1459" s="27"/>
      <c r="N1459" s="25"/>
      <c r="O1459" s="28"/>
      <c r="W1459" s="15"/>
      <c r="X1459" s="27"/>
      <c r="Y1459" s="27"/>
      <c r="Z1459" s="27"/>
      <c r="AA1459" s="27"/>
      <c r="AB1459" s="25"/>
      <c r="AC1459" s="28"/>
    </row>
    <row r="1460" spans="10:29" ht="12.75">
      <c r="J1460" s="27"/>
      <c r="K1460" s="27"/>
      <c r="L1460" s="27"/>
      <c r="M1460" s="27"/>
      <c r="N1460" s="25"/>
      <c r="O1460" s="28"/>
      <c r="W1460" s="15"/>
      <c r="X1460" s="27"/>
      <c r="Y1460" s="27"/>
      <c r="Z1460" s="27"/>
      <c r="AA1460" s="27"/>
      <c r="AB1460" s="25"/>
      <c r="AC1460" s="28"/>
    </row>
    <row r="1461" spans="10:29" ht="12.75">
      <c r="J1461" s="27"/>
      <c r="K1461" s="27"/>
      <c r="L1461" s="27"/>
      <c r="M1461" s="27"/>
      <c r="N1461" s="25"/>
      <c r="O1461" s="28"/>
      <c r="W1461" s="15"/>
      <c r="X1461" s="27"/>
      <c r="Y1461" s="27"/>
      <c r="Z1461" s="27"/>
      <c r="AA1461" s="27"/>
      <c r="AB1461" s="25"/>
      <c r="AC1461" s="28"/>
    </row>
    <row r="1462" spans="10:29" ht="12.75">
      <c r="J1462" s="27"/>
      <c r="K1462" s="27"/>
      <c r="L1462" s="27"/>
      <c r="M1462" s="27"/>
      <c r="N1462" s="25"/>
      <c r="O1462" s="28"/>
      <c r="W1462" s="15"/>
      <c r="X1462" s="27"/>
      <c r="Y1462" s="27"/>
      <c r="Z1462" s="27"/>
      <c r="AA1462" s="27"/>
      <c r="AB1462" s="25"/>
      <c r="AC1462" s="28"/>
    </row>
    <row r="1463" spans="10:29" ht="12.75">
      <c r="J1463" s="27"/>
      <c r="K1463" s="27"/>
      <c r="L1463" s="27"/>
      <c r="M1463" s="27"/>
      <c r="N1463" s="25"/>
      <c r="O1463" s="28"/>
      <c r="W1463" s="15"/>
      <c r="X1463" s="27"/>
      <c r="Y1463" s="27"/>
      <c r="Z1463" s="27"/>
      <c r="AA1463" s="27"/>
      <c r="AB1463" s="25"/>
      <c r="AC1463" s="28"/>
    </row>
    <row r="1464" spans="10:29" ht="12.75">
      <c r="J1464" s="27"/>
      <c r="K1464" s="27"/>
      <c r="L1464" s="27"/>
      <c r="M1464" s="27"/>
      <c r="N1464" s="25"/>
      <c r="O1464" s="28"/>
      <c r="W1464" s="15"/>
      <c r="X1464" s="27"/>
      <c r="Y1464" s="27"/>
      <c r="Z1464" s="27"/>
      <c r="AA1464" s="27"/>
      <c r="AB1464" s="25"/>
      <c r="AC1464" s="28"/>
    </row>
    <row r="1465" spans="10:29" ht="12.75">
      <c r="J1465" s="27"/>
      <c r="K1465" s="27"/>
      <c r="L1465" s="27"/>
      <c r="M1465" s="27"/>
      <c r="N1465" s="25"/>
      <c r="O1465" s="28"/>
      <c r="W1465" s="15"/>
      <c r="X1465" s="27"/>
      <c r="Y1465" s="27"/>
      <c r="Z1465" s="27"/>
      <c r="AA1465" s="27"/>
      <c r="AB1465" s="25"/>
      <c r="AC1465" s="28"/>
    </row>
    <row r="1466" spans="10:29" ht="12.75">
      <c r="J1466" s="27"/>
      <c r="K1466" s="27"/>
      <c r="L1466" s="27"/>
      <c r="M1466" s="27"/>
      <c r="N1466" s="25"/>
      <c r="O1466" s="28"/>
      <c r="W1466" s="15"/>
      <c r="X1466" s="27"/>
      <c r="Y1466" s="27"/>
      <c r="Z1466" s="27"/>
      <c r="AA1466" s="27"/>
      <c r="AB1466" s="25"/>
      <c r="AC1466" s="28"/>
    </row>
    <row r="1467" spans="10:29" ht="12.75">
      <c r="J1467" s="27"/>
      <c r="K1467" s="27"/>
      <c r="L1467" s="27"/>
      <c r="M1467" s="27"/>
      <c r="N1467" s="25"/>
      <c r="O1467" s="28"/>
      <c r="W1467" s="15"/>
      <c r="X1467" s="27"/>
      <c r="Y1467" s="27"/>
      <c r="Z1467" s="27"/>
      <c r="AA1467" s="27"/>
      <c r="AB1467" s="25"/>
      <c r="AC1467" s="28"/>
    </row>
    <row r="1468" spans="10:29" ht="12.75">
      <c r="J1468" s="27"/>
      <c r="K1468" s="27"/>
      <c r="L1468" s="27"/>
      <c r="M1468" s="27"/>
      <c r="N1468" s="25"/>
      <c r="O1468" s="28"/>
      <c r="W1468" s="15"/>
      <c r="X1468" s="27"/>
      <c r="Y1468" s="27"/>
      <c r="Z1468" s="27"/>
      <c r="AA1468" s="27"/>
      <c r="AB1468" s="25"/>
      <c r="AC1468" s="28"/>
    </row>
    <row r="1469" spans="10:29" ht="12.75">
      <c r="J1469" s="27"/>
      <c r="K1469" s="27"/>
      <c r="L1469" s="27"/>
      <c r="M1469" s="27"/>
      <c r="N1469" s="25"/>
      <c r="O1469" s="28"/>
      <c r="W1469" s="15"/>
      <c r="X1469" s="27"/>
      <c r="Y1469" s="27"/>
      <c r="Z1469" s="27"/>
      <c r="AA1469" s="27"/>
      <c r="AB1469" s="25"/>
      <c r="AC1469" s="28"/>
    </row>
    <row r="1470" spans="10:29" ht="12.75">
      <c r="J1470" s="27"/>
      <c r="K1470" s="27"/>
      <c r="L1470" s="27"/>
      <c r="M1470" s="27"/>
      <c r="N1470" s="25"/>
      <c r="O1470" s="28"/>
      <c r="W1470" s="15"/>
      <c r="X1470" s="27"/>
      <c r="Y1470" s="27"/>
      <c r="Z1470" s="27"/>
      <c r="AA1470" s="27"/>
      <c r="AB1470" s="25"/>
      <c r="AC1470" s="28"/>
    </row>
    <row r="1471" spans="10:29" ht="12.75">
      <c r="J1471" s="27"/>
      <c r="K1471" s="27"/>
      <c r="L1471" s="27"/>
      <c r="M1471" s="27"/>
      <c r="N1471" s="25"/>
      <c r="O1471" s="28"/>
      <c r="W1471" s="15"/>
      <c r="X1471" s="27"/>
      <c r="Y1471" s="27"/>
      <c r="Z1471" s="27"/>
      <c r="AA1471" s="27"/>
      <c r="AB1471" s="25"/>
      <c r="AC1471" s="28"/>
    </row>
    <row r="1472" spans="10:29" ht="12.75">
      <c r="J1472" s="27"/>
      <c r="K1472" s="27"/>
      <c r="L1472" s="27"/>
      <c r="M1472" s="27"/>
      <c r="N1472" s="25"/>
      <c r="O1472" s="28"/>
      <c r="W1472" s="15"/>
      <c r="X1472" s="27"/>
      <c r="Y1472" s="27"/>
      <c r="Z1472" s="27"/>
      <c r="AA1472" s="27"/>
      <c r="AB1472" s="25"/>
      <c r="AC1472" s="28"/>
    </row>
    <row r="1473" spans="10:29" ht="12.75">
      <c r="J1473" s="27"/>
      <c r="K1473" s="27"/>
      <c r="L1473" s="27"/>
      <c r="M1473" s="27"/>
      <c r="N1473" s="25"/>
      <c r="O1473" s="28"/>
      <c r="W1473" s="15"/>
      <c r="X1473" s="27"/>
      <c r="Y1473" s="27"/>
      <c r="Z1473" s="27"/>
      <c r="AA1473" s="27"/>
      <c r="AB1473" s="25"/>
      <c r="AC1473" s="28"/>
    </row>
    <row r="1474" spans="10:29" ht="12.75">
      <c r="J1474" s="27"/>
      <c r="K1474" s="27"/>
      <c r="L1474" s="27"/>
      <c r="M1474" s="27"/>
      <c r="N1474" s="25"/>
      <c r="O1474" s="28"/>
      <c r="W1474" s="15"/>
      <c r="X1474" s="27"/>
      <c r="Y1474" s="27"/>
      <c r="Z1474" s="27"/>
      <c r="AA1474" s="27"/>
      <c r="AB1474" s="25"/>
      <c r="AC1474" s="28"/>
    </row>
    <row r="1475" spans="10:29" ht="12.75">
      <c r="J1475" s="27"/>
      <c r="K1475" s="27"/>
      <c r="L1475" s="27"/>
      <c r="M1475" s="27"/>
      <c r="N1475" s="25"/>
      <c r="O1475" s="28"/>
      <c r="W1475" s="15"/>
      <c r="X1475" s="27"/>
      <c r="Y1475" s="27"/>
      <c r="Z1475" s="27"/>
      <c r="AA1475" s="27"/>
      <c r="AB1475" s="25"/>
      <c r="AC1475" s="28"/>
    </row>
    <row r="1476" spans="10:29" ht="12.75">
      <c r="J1476" s="27"/>
      <c r="K1476" s="27"/>
      <c r="L1476" s="27"/>
      <c r="M1476" s="27"/>
      <c r="N1476" s="25"/>
      <c r="O1476" s="28"/>
      <c r="W1476" s="15"/>
      <c r="X1476" s="27"/>
      <c r="Y1476" s="27"/>
      <c r="Z1476" s="27"/>
      <c r="AA1476" s="27"/>
      <c r="AB1476" s="25"/>
      <c r="AC1476" s="28"/>
    </row>
    <row r="1477" spans="10:29" ht="12.75">
      <c r="J1477" s="27"/>
      <c r="K1477" s="27"/>
      <c r="L1477" s="27"/>
      <c r="M1477" s="27"/>
      <c r="N1477" s="25"/>
      <c r="O1477" s="28"/>
      <c r="W1477" s="15"/>
      <c r="X1477" s="27"/>
      <c r="Y1477" s="27"/>
      <c r="Z1477" s="27"/>
      <c r="AA1477" s="27"/>
      <c r="AB1477" s="25"/>
      <c r="AC1477" s="28"/>
    </row>
    <row r="1478" spans="10:29" ht="12.75">
      <c r="J1478" s="27"/>
      <c r="K1478" s="27"/>
      <c r="L1478" s="27"/>
      <c r="M1478" s="27"/>
      <c r="N1478" s="25"/>
      <c r="O1478" s="28"/>
      <c r="W1478" s="15"/>
      <c r="X1478" s="27"/>
      <c r="Y1478" s="27"/>
      <c r="Z1478" s="27"/>
      <c r="AA1478" s="27"/>
      <c r="AB1478" s="25"/>
      <c r="AC1478" s="28"/>
    </row>
    <row r="1479" spans="10:29" ht="12.75">
      <c r="J1479" s="27"/>
      <c r="K1479" s="27"/>
      <c r="L1479" s="27"/>
      <c r="M1479" s="27"/>
      <c r="N1479" s="25"/>
      <c r="O1479" s="28"/>
      <c r="W1479" s="15"/>
      <c r="X1479" s="27"/>
      <c r="Y1479" s="27"/>
      <c r="Z1479" s="27"/>
      <c r="AA1479" s="27"/>
      <c r="AB1479" s="25"/>
      <c r="AC1479" s="28"/>
    </row>
    <row r="1480" spans="10:29" ht="12.75">
      <c r="J1480" s="27"/>
      <c r="K1480" s="27"/>
      <c r="L1480" s="27"/>
      <c r="M1480" s="27"/>
      <c r="N1480" s="25"/>
      <c r="O1480" s="28"/>
      <c r="W1480" s="15"/>
      <c r="X1480" s="27"/>
      <c r="Y1480" s="27"/>
      <c r="Z1480" s="27"/>
      <c r="AA1480" s="27"/>
      <c r="AB1480" s="25"/>
      <c r="AC1480" s="28"/>
    </row>
    <row r="1481" spans="10:29" ht="12.75">
      <c r="J1481" s="27"/>
      <c r="K1481" s="27"/>
      <c r="L1481" s="27"/>
      <c r="M1481" s="27"/>
      <c r="N1481" s="25"/>
      <c r="O1481" s="28"/>
      <c r="W1481" s="15"/>
      <c r="X1481" s="27"/>
      <c r="Y1481" s="27"/>
      <c r="Z1481" s="27"/>
      <c r="AA1481" s="27"/>
      <c r="AB1481" s="25"/>
      <c r="AC1481" s="28"/>
    </row>
    <row r="1482" spans="10:29" ht="12.75">
      <c r="J1482" s="27"/>
      <c r="K1482" s="27"/>
      <c r="L1482" s="27"/>
      <c r="M1482" s="27"/>
      <c r="N1482" s="25"/>
      <c r="O1482" s="28"/>
      <c r="W1482" s="15"/>
      <c r="X1482" s="27"/>
      <c r="Y1482" s="27"/>
      <c r="Z1482" s="27"/>
      <c r="AA1482" s="27"/>
      <c r="AB1482" s="25"/>
      <c r="AC1482" s="28"/>
    </row>
    <row r="1483" spans="10:29" ht="12.75">
      <c r="J1483" s="27"/>
      <c r="K1483" s="27"/>
      <c r="L1483" s="27"/>
      <c r="M1483" s="27"/>
      <c r="N1483" s="25"/>
      <c r="O1483" s="28"/>
      <c r="W1483" s="15"/>
      <c r="X1483" s="27"/>
      <c r="Y1483" s="27"/>
      <c r="Z1483" s="27"/>
      <c r="AA1483" s="27"/>
      <c r="AB1483" s="25"/>
      <c r="AC1483" s="28"/>
    </row>
    <row r="1484" spans="10:29" ht="12.75">
      <c r="J1484" s="27"/>
      <c r="K1484" s="27"/>
      <c r="L1484" s="27"/>
      <c r="M1484" s="27"/>
      <c r="N1484" s="25"/>
      <c r="O1484" s="28"/>
      <c r="W1484" s="15"/>
      <c r="X1484" s="27"/>
      <c r="Y1484" s="27"/>
      <c r="Z1484" s="27"/>
      <c r="AA1484" s="27"/>
      <c r="AB1484" s="25"/>
      <c r="AC1484" s="28"/>
    </row>
    <row r="1485" spans="10:29" ht="12.75">
      <c r="J1485" s="27"/>
      <c r="K1485" s="27"/>
      <c r="L1485" s="27"/>
      <c r="M1485" s="27"/>
      <c r="N1485" s="25"/>
      <c r="O1485" s="28"/>
      <c r="W1485" s="15"/>
      <c r="X1485" s="27"/>
      <c r="Y1485" s="27"/>
      <c r="Z1485" s="27"/>
      <c r="AA1485" s="27"/>
      <c r="AB1485" s="25"/>
      <c r="AC1485" s="28"/>
    </row>
    <row r="1486" spans="10:29" ht="12.75">
      <c r="J1486" s="27"/>
      <c r="K1486" s="27"/>
      <c r="L1486" s="27"/>
      <c r="M1486" s="27"/>
      <c r="N1486" s="25"/>
      <c r="O1486" s="28"/>
      <c r="W1486" s="15"/>
      <c r="X1486" s="27"/>
      <c r="Y1486" s="27"/>
      <c r="Z1486" s="27"/>
      <c r="AA1486" s="27"/>
      <c r="AB1486" s="25"/>
      <c r="AC1486" s="28"/>
    </row>
    <row r="1487" spans="10:29" ht="12.75">
      <c r="J1487" s="27"/>
      <c r="K1487" s="27"/>
      <c r="L1487" s="27"/>
      <c r="M1487" s="27"/>
      <c r="N1487" s="25"/>
      <c r="O1487" s="28"/>
      <c r="W1487" s="15"/>
      <c r="X1487" s="27"/>
      <c r="Y1487" s="27"/>
      <c r="Z1487" s="27"/>
      <c r="AA1487" s="27"/>
      <c r="AB1487" s="25"/>
      <c r="AC1487" s="28"/>
    </row>
    <row r="1488" spans="10:29" ht="12.75">
      <c r="J1488" s="27"/>
      <c r="K1488" s="27"/>
      <c r="L1488" s="27"/>
      <c r="M1488" s="27"/>
      <c r="N1488" s="25"/>
      <c r="O1488" s="28"/>
      <c r="W1488" s="15"/>
      <c r="X1488" s="27"/>
      <c r="Y1488" s="27"/>
      <c r="Z1488" s="27"/>
      <c r="AA1488" s="27"/>
      <c r="AB1488" s="25"/>
      <c r="AC1488" s="28"/>
    </row>
    <row r="1489" spans="10:29" ht="12.75">
      <c r="J1489" s="27"/>
      <c r="K1489" s="27"/>
      <c r="L1489" s="27"/>
      <c r="M1489" s="27"/>
      <c r="N1489" s="25"/>
      <c r="O1489" s="28"/>
      <c r="W1489" s="15"/>
      <c r="X1489" s="27"/>
      <c r="Y1489" s="27"/>
      <c r="Z1489" s="27"/>
      <c r="AA1489" s="27"/>
      <c r="AB1489" s="25"/>
      <c r="AC1489" s="28"/>
    </row>
    <row r="1490" spans="10:29" ht="12.75">
      <c r="J1490" s="27"/>
      <c r="K1490" s="27"/>
      <c r="L1490" s="27"/>
      <c r="M1490" s="27"/>
      <c r="N1490" s="25"/>
      <c r="O1490" s="28"/>
      <c r="W1490" s="15"/>
      <c r="X1490" s="27"/>
      <c r="Y1490" s="27"/>
      <c r="Z1490" s="27"/>
      <c r="AA1490" s="27"/>
      <c r="AB1490" s="25"/>
      <c r="AC1490" s="28"/>
    </row>
    <row r="1491" spans="10:29" ht="12.75">
      <c r="J1491" s="27"/>
      <c r="K1491" s="27"/>
      <c r="L1491" s="27"/>
      <c r="M1491" s="27"/>
      <c r="N1491" s="25"/>
      <c r="O1491" s="28"/>
      <c r="W1491" s="15"/>
      <c r="X1491" s="27"/>
      <c r="Y1491" s="27"/>
      <c r="Z1491" s="27"/>
      <c r="AA1491" s="27"/>
      <c r="AB1491" s="25"/>
      <c r="AC1491" s="28"/>
    </row>
    <row r="1492" spans="10:29" ht="12.75">
      <c r="J1492" s="27"/>
      <c r="K1492" s="27"/>
      <c r="L1492" s="27"/>
      <c r="M1492" s="27"/>
      <c r="N1492" s="25"/>
      <c r="O1492" s="28"/>
      <c r="W1492" s="15"/>
      <c r="X1492" s="27"/>
      <c r="Y1492" s="27"/>
      <c r="Z1492" s="27"/>
      <c r="AA1492" s="27"/>
      <c r="AB1492" s="25"/>
      <c r="AC1492" s="28"/>
    </row>
    <row r="1493" spans="10:29" ht="12.75">
      <c r="J1493" s="27"/>
      <c r="K1493" s="27"/>
      <c r="L1493" s="27"/>
      <c r="M1493" s="27"/>
      <c r="N1493" s="25"/>
      <c r="O1493" s="28"/>
      <c r="W1493" s="15"/>
      <c r="X1493" s="27"/>
      <c r="Y1493" s="27"/>
      <c r="Z1493" s="27"/>
      <c r="AA1493" s="27"/>
      <c r="AB1493" s="25"/>
      <c r="AC1493" s="28"/>
    </row>
    <row r="1494" spans="10:29" ht="12.75">
      <c r="J1494" s="27"/>
      <c r="K1494" s="27"/>
      <c r="L1494" s="27"/>
      <c r="M1494" s="27"/>
      <c r="N1494" s="25"/>
      <c r="O1494" s="28"/>
      <c r="W1494" s="15"/>
      <c r="X1494" s="27"/>
      <c r="Y1494" s="27"/>
      <c r="Z1494" s="27"/>
      <c r="AA1494" s="27"/>
      <c r="AB1494" s="25"/>
      <c r="AC1494" s="28"/>
    </row>
    <row r="1495" spans="10:29" ht="12.75">
      <c r="J1495" s="27"/>
      <c r="K1495" s="27"/>
      <c r="L1495" s="27"/>
      <c r="M1495" s="27"/>
      <c r="N1495" s="25"/>
      <c r="O1495" s="28"/>
      <c r="W1495" s="15"/>
      <c r="X1495" s="27"/>
      <c r="Y1495" s="27"/>
      <c r="Z1495" s="27"/>
      <c r="AA1495" s="27"/>
      <c r="AB1495" s="25"/>
      <c r="AC1495" s="28"/>
    </row>
    <row r="1496" spans="10:29" ht="12.75">
      <c r="J1496" s="27"/>
      <c r="K1496" s="27"/>
      <c r="L1496" s="27"/>
      <c r="M1496" s="27"/>
      <c r="N1496" s="25"/>
      <c r="O1496" s="28"/>
      <c r="W1496" s="15"/>
      <c r="X1496" s="27"/>
      <c r="Y1496" s="27"/>
      <c r="Z1496" s="27"/>
      <c r="AA1496" s="27"/>
      <c r="AB1496" s="25"/>
      <c r="AC1496" s="28"/>
    </row>
    <row r="1497" spans="10:29" ht="12.75">
      <c r="J1497" s="27"/>
      <c r="K1497" s="27"/>
      <c r="L1497" s="27"/>
      <c r="M1497" s="27"/>
      <c r="N1497" s="25"/>
      <c r="O1497" s="28"/>
      <c r="W1497" s="15"/>
      <c r="X1497" s="27"/>
      <c r="Y1497" s="27"/>
      <c r="Z1497" s="27"/>
      <c r="AA1497" s="27"/>
      <c r="AB1497" s="25"/>
      <c r="AC1497" s="28"/>
    </row>
    <row r="1498" spans="10:29" ht="12.75">
      <c r="J1498" s="27"/>
      <c r="K1498" s="27"/>
      <c r="L1498" s="27"/>
      <c r="M1498" s="27"/>
      <c r="N1498" s="25"/>
      <c r="O1498" s="28"/>
      <c r="W1498" s="15"/>
      <c r="X1498" s="27"/>
      <c r="Y1498" s="27"/>
      <c r="Z1498" s="27"/>
      <c r="AA1498" s="27"/>
      <c r="AB1498" s="25"/>
      <c r="AC1498" s="28"/>
    </row>
    <row r="1499" spans="10:29" ht="12.75">
      <c r="J1499" s="27"/>
      <c r="K1499" s="27"/>
      <c r="L1499" s="27"/>
      <c r="M1499" s="27"/>
      <c r="N1499" s="25"/>
      <c r="O1499" s="28"/>
      <c r="W1499" s="15"/>
      <c r="X1499" s="27"/>
      <c r="Y1499" s="27"/>
      <c r="Z1499" s="27"/>
      <c r="AA1499" s="27"/>
      <c r="AB1499" s="25"/>
      <c r="AC1499" s="28"/>
    </row>
    <row r="1500" spans="10:29" ht="12.75">
      <c r="J1500" s="27"/>
      <c r="K1500" s="27"/>
      <c r="L1500" s="27"/>
      <c r="M1500" s="27"/>
      <c r="N1500" s="25"/>
      <c r="O1500" s="28"/>
      <c r="W1500" s="15"/>
      <c r="X1500" s="27"/>
      <c r="Y1500" s="27"/>
      <c r="Z1500" s="27"/>
      <c r="AA1500" s="27"/>
      <c r="AB1500" s="25"/>
      <c r="AC1500" s="28"/>
    </row>
    <row r="1501" spans="10:29" ht="12.75">
      <c r="J1501" s="27"/>
      <c r="K1501" s="27"/>
      <c r="L1501" s="27"/>
      <c r="M1501" s="27"/>
      <c r="N1501" s="25"/>
      <c r="O1501" s="28"/>
      <c r="W1501" s="15"/>
      <c r="X1501" s="27"/>
      <c r="Y1501" s="27"/>
      <c r="Z1501" s="27"/>
      <c r="AA1501" s="27"/>
      <c r="AB1501" s="25"/>
      <c r="AC1501" s="28"/>
    </row>
    <row r="1502" spans="10:29" ht="12.75">
      <c r="J1502" s="27"/>
      <c r="K1502" s="27"/>
      <c r="L1502" s="27"/>
      <c r="M1502" s="27"/>
      <c r="N1502" s="25"/>
      <c r="O1502" s="28"/>
      <c r="W1502" s="15"/>
      <c r="X1502" s="27"/>
      <c r="Y1502" s="27"/>
      <c r="Z1502" s="27"/>
      <c r="AA1502" s="27"/>
      <c r="AB1502" s="25"/>
      <c r="AC1502" s="28"/>
    </row>
    <row r="1503" spans="10:29" ht="12.75">
      <c r="J1503" s="27"/>
      <c r="K1503" s="27"/>
      <c r="L1503" s="27"/>
      <c r="M1503" s="27"/>
      <c r="N1503" s="25"/>
      <c r="O1503" s="28"/>
      <c r="W1503" s="15"/>
      <c r="X1503" s="27"/>
      <c r="Y1503" s="27"/>
      <c r="Z1503" s="27"/>
      <c r="AA1503" s="27"/>
      <c r="AB1503" s="25"/>
      <c r="AC1503" s="28"/>
    </row>
    <row r="1504" spans="10:29" ht="12.75">
      <c r="J1504" s="27"/>
      <c r="K1504" s="27"/>
      <c r="L1504" s="27"/>
      <c r="M1504" s="27"/>
      <c r="N1504" s="25"/>
      <c r="O1504" s="28"/>
      <c r="W1504" s="15"/>
      <c r="X1504" s="27"/>
      <c r="Y1504" s="27"/>
      <c r="Z1504" s="27"/>
      <c r="AA1504" s="27"/>
      <c r="AB1504" s="25"/>
      <c r="AC1504" s="28"/>
    </row>
    <row r="1505" spans="10:29" ht="12.75">
      <c r="J1505" s="27"/>
      <c r="K1505" s="27"/>
      <c r="L1505" s="27"/>
      <c r="M1505" s="27"/>
      <c r="N1505" s="25"/>
      <c r="O1505" s="28"/>
      <c r="W1505" s="15"/>
      <c r="X1505" s="27"/>
      <c r="Y1505" s="27"/>
      <c r="Z1505" s="27"/>
      <c r="AA1505" s="27"/>
      <c r="AB1505" s="25"/>
      <c r="AC1505" s="28"/>
    </row>
    <row r="1506" spans="10:29" ht="12.75">
      <c r="J1506" s="27"/>
      <c r="K1506" s="27"/>
      <c r="L1506" s="27"/>
      <c r="M1506" s="27"/>
      <c r="N1506" s="25"/>
      <c r="O1506" s="28"/>
      <c r="W1506" s="15"/>
      <c r="X1506" s="27"/>
      <c r="Y1506" s="27"/>
      <c r="Z1506" s="27"/>
      <c r="AA1506" s="27"/>
      <c r="AB1506" s="25"/>
      <c r="AC1506" s="28"/>
    </row>
    <row r="1507" spans="10:29" ht="12.75">
      <c r="J1507" s="27"/>
      <c r="K1507" s="27"/>
      <c r="L1507" s="27"/>
      <c r="M1507" s="27"/>
      <c r="N1507" s="25"/>
      <c r="O1507" s="28"/>
      <c r="W1507" s="15"/>
      <c r="X1507" s="27"/>
      <c r="Y1507" s="27"/>
      <c r="Z1507" s="27"/>
      <c r="AA1507" s="27"/>
      <c r="AB1507" s="25"/>
      <c r="AC1507" s="28"/>
    </row>
    <row r="1508" spans="10:29" ht="12.75">
      <c r="J1508" s="27"/>
      <c r="K1508" s="27"/>
      <c r="L1508" s="27"/>
      <c r="M1508" s="27"/>
      <c r="N1508" s="25"/>
      <c r="O1508" s="28"/>
      <c r="W1508" s="15"/>
      <c r="X1508" s="27"/>
      <c r="Y1508" s="27"/>
      <c r="Z1508" s="27"/>
      <c r="AA1508" s="27"/>
      <c r="AB1508" s="25"/>
      <c r="AC1508" s="28"/>
    </row>
    <row r="1509" spans="10:29" ht="12.75">
      <c r="J1509" s="27"/>
      <c r="K1509" s="27"/>
      <c r="L1509" s="27"/>
      <c r="M1509" s="27"/>
      <c r="N1509" s="25"/>
      <c r="O1509" s="28"/>
      <c r="W1509" s="15"/>
      <c r="X1509" s="27"/>
      <c r="Y1509" s="27"/>
      <c r="Z1509" s="27"/>
      <c r="AA1509" s="27"/>
      <c r="AB1509" s="25"/>
      <c r="AC1509" s="28"/>
    </row>
    <row r="1510" spans="10:29" ht="12.75">
      <c r="J1510" s="27"/>
      <c r="K1510" s="27"/>
      <c r="L1510" s="27"/>
      <c r="M1510" s="27"/>
      <c r="N1510" s="25"/>
      <c r="O1510" s="28"/>
      <c r="W1510" s="15"/>
      <c r="X1510" s="27"/>
      <c r="Y1510" s="27"/>
      <c r="Z1510" s="27"/>
      <c r="AA1510" s="27"/>
      <c r="AB1510" s="25"/>
      <c r="AC1510" s="28"/>
    </row>
    <row r="1511" spans="10:29" ht="12.75">
      <c r="J1511" s="27"/>
      <c r="K1511" s="27"/>
      <c r="L1511" s="27"/>
      <c r="M1511" s="27"/>
      <c r="N1511" s="25"/>
      <c r="O1511" s="28"/>
      <c r="W1511" s="15"/>
      <c r="X1511" s="27"/>
      <c r="Y1511" s="27"/>
      <c r="Z1511" s="27"/>
      <c r="AA1511" s="27"/>
      <c r="AB1511" s="25"/>
      <c r="AC1511" s="28"/>
    </row>
    <row r="1512" spans="10:29" ht="12.75">
      <c r="J1512" s="27"/>
      <c r="K1512" s="27"/>
      <c r="L1512" s="27"/>
      <c r="M1512" s="27"/>
      <c r="N1512" s="25"/>
      <c r="O1512" s="28"/>
      <c r="W1512" s="15"/>
      <c r="X1512" s="27"/>
      <c r="Y1512" s="27"/>
      <c r="Z1512" s="27"/>
      <c r="AA1512" s="27"/>
      <c r="AB1512" s="25"/>
      <c r="AC1512" s="28"/>
    </row>
    <row r="1513" spans="10:29" ht="12.75">
      <c r="J1513" s="27"/>
      <c r="K1513" s="27"/>
      <c r="L1513" s="27"/>
      <c r="M1513" s="27"/>
      <c r="N1513" s="25"/>
      <c r="O1513" s="28"/>
      <c r="W1513" s="15"/>
      <c r="X1513" s="27"/>
      <c r="Y1513" s="27"/>
      <c r="Z1513" s="27"/>
      <c r="AA1513" s="27"/>
      <c r="AB1513" s="25"/>
      <c r="AC1513" s="28"/>
    </row>
    <row r="1514" spans="10:29" ht="12.75">
      <c r="J1514" s="27"/>
      <c r="K1514" s="27"/>
      <c r="L1514" s="27"/>
      <c r="M1514" s="27"/>
      <c r="N1514" s="25"/>
      <c r="O1514" s="28"/>
      <c r="W1514" s="15"/>
      <c r="X1514" s="27"/>
      <c r="Y1514" s="27"/>
      <c r="Z1514" s="27"/>
      <c r="AA1514" s="27"/>
      <c r="AB1514" s="25"/>
      <c r="AC1514" s="28"/>
    </row>
    <row r="1515" spans="10:29" ht="12.75">
      <c r="J1515" s="27"/>
      <c r="K1515" s="27"/>
      <c r="L1515" s="27"/>
      <c r="M1515" s="27"/>
      <c r="N1515" s="25"/>
      <c r="O1515" s="28"/>
      <c r="W1515" s="15"/>
      <c r="X1515" s="27"/>
      <c r="Y1515" s="27"/>
      <c r="Z1515" s="27"/>
      <c r="AA1515" s="27"/>
      <c r="AB1515" s="25"/>
      <c r="AC1515" s="28"/>
    </row>
    <row r="1516" spans="10:29" ht="12.75">
      <c r="J1516" s="27"/>
      <c r="K1516" s="27"/>
      <c r="L1516" s="27"/>
      <c r="M1516" s="27"/>
      <c r="N1516" s="25"/>
      <c r="O1516" s="28"/>
      <c r="W1516" s="15"/>
      <c r="X1516" s="27"/>
      <c r="Y1516" s="27"/>
      <c r="Z1516" s="27"/>
      <c r="AA1516" s="27"/>
      <c r="AB1516" s="25"/>
      <c r="AC1516" s="28"/>
    </row>
    <row r="1517" spans="10:29" ht="12.75">
      <c r="J1517" s="27"/>
      <c r="K1517" s="27"/>
      <c r="L1517" s="27"/>
      <c r="M1517" s="27"/>
      <c r="N1517" s="25"/>
      <c r="O1517" s="28"/>
      <c r="W1517" s="15"/>
      <c r="X1517" s="27"/>
      <c r="Y1517" s="27"/>
      <c r="Z1517" s="27"/>
      <c r="AA1517" s="27"/>
      <c r="AB1517" s="25"/>
      <c r="AC1517" s="28"/>
    </row>
    <row r="1518" spans="10:29" ht="12.75">
      <c r="J1518" s="27"/>
      <c r="K1518" s="27"/>
      <c r="L1518" s="27"/>
      <c r="M1518" s="27"/>
      <c r="N1518" s="25"/>
      <c r="O1518" s="28"/>
      <c r="W1518" s="15"/>
      <c r="X1518" s="27"/>
      <c r="Y1518" s="27"/>
      <c r="Z1518" s="27"/>
      <c r="AA1518" s="27"/>
      <c r="AB1518" s="25"/>
      <c r="AC1518" s="28"/>
    </row>
    <row r="1519" spans="10:29" ht="12.75">
      <c r="J1519" s="27"/>
      <c r="K1519" s="27"/>
      <c r="L1519" s="27"/>
      <c r="M1519" s="27"/>
      <c r="N1519" s="25"/>
      <c r="O1519" s="28"/>
      <c r="W1519" s="15"/>
      <c r="X1519" s="27"/>
      <c r="Y1519" s="27"/>
      <c r="Z1519" s="27"/>
      <c r="AA1519" s="27"/>
      <c r="AB1519" s="25"/>
      <c r="AC1519" s="28"/>
    </row>
    <row r="1520" spans="10:29" ht="12.75">
      <c r="J1520" s="27"/>
      <c r="K1520" s="27"/>
      <c r="L1520" s="27"/>
      <c r="M1520" s="27"/>
      <c r="N1520" s="25"/>
      <c r="O1520" s="28"/>
      <c r="W1520" s="15"/>
      <c r="X1520" s="27"/>
      <c r="Y1520" s="27"/>
      <c r="Z1520" s="27"/>
      <c r="AA1520" s="27"/>
      <c r="AB1520" s="25"/>
      <c r="AC1520" s="28"/>
    </row>
    <row r="1521" spans="10:29" ht="12.75">
      <c r="J1521" s="27"/>
      <c r="K1521" s="27"/>
      <c r="L1521" s="27"/>
      <c r="M1521" s="27"/>
      <c r="N1521" s="25"/>
      <c r="O1521" s="28"/>
      <c r="W1521" s="15"/>
      <c r="X1521" s="27"/>
      <c r="Y1521" s="27"/>
      <c r="Z1521" s="27"/>
      <c r="AA1521" s="27"/>
      <c r="AB1521" s="25"/>
      <c r="AC1521" s="28"/>
    </row>
    <row r="1522" spans="10:29" ht="12.75">
      <c r="J1522" s="27"/>
      <c r="K1522" s="27"/>
      <c r="L1522" s="27"/>
      <c r="M1522" s="27"/>
      <c r="N1522" s="25"/>
      <c r="O1522" s="28"/>
      <c r="W1522" s="15"/>
      <c r="X1522" s="27"/>
      <c r="Y1522" s="27"/>
      <c r="Z1522" s="27"/>
      <c r="AA1522" s="27"/>
      <c r="AB1522" s="25"/>
      <c r="AC1522" s="28"/>
    </row>
    <row r="1523" spans="10:29" ht="12.75">
      <c r="J1523" s="27"/>
      <c r="K1523" s="27"/>
      <c r="L1523" s="27"/>
      <c r="M1523" s="27"/>
      <c r="N1523" s="25"/>
      <c r="O1523" s="28"/>
      <c r="W1523" s="15"/>
      <c r="X1523" s="27"/>
      <c r="Y1523" s="27"/>
      <c r="Z1523" s="27"/>
      <c r="AA1523" s="27"/>
      <c r="AB1523" s="25"/>
      <c r="AC1523" s="28"/>
    </row>
    <row r="1524" spans="10:29" ht="12.75">
      <c r="J1524" s="27"/>
      <c r="K1524" s="27"/>
      <c r="L1524" s="27"/>
      <c r="M1524" s="27"/>
      <c r="N1524" s="25"/>
      <c r="O1524" s="28"/>
      <c r="W1524" s="15"/>
      <c r="X1524" s="27"/>
      <c r="Y1524" s="27"/>
      <c r="Z1524" s="27"/>
      <c r="AA1524" s="27"/>
      <c r="AB1524" s="25"/>
      <c r="AC1524" s="28"/>
    </row>
    <row r="1525" spans="10:29" ht="12.75">
      <c r="J1525" s="27"/>
      <c r="K1525" s="27"/>
      <c r="L1525" s="27"/>
      <c r="M1525" s="27"/>
      <c r="N1525" s="25"/>
      <c r="O1525" s="28"/>
      <c r="W1525" s="15"/>
      <c r="X1525" s="27"/>
      <c r="Y1525" s="27"/>
      <c r="Z1525" s="27"/>
      <c r="AA1525" s="27"/>
      <c r="AB1525" s="25"/>
      <c r="AC1525" s="28"/>
    </row>
    <row r="1526" spans="10:29" ht="12.75">
      <c r="J1526" s="27"/>
      <c r="K1526" s="27"/>
      <c r="L1526" s="27"/>
      <c r="M1526" s="27"/>
      <c r="N1526" s="25"/>
      <c r="O1526" s="28"/>
      <c r="W1526" s="15"/>
      <c r="X1526" s="27"/>
      <c r="Y1526" s="27"/>
      <c r="Z1526" s="27"/>
      <c r="AA1526" s="27"/>
      <c r="AB1526" s="25"/>
      <c r="AC1526" s="28"/>
    </row>
    <row r="1527" spans="10:29" ht="12.75">
      <c r="J1527" s="27"/>
      <c r="K1527" s="27"/>
      <c r="L1527" s="27"/>
      <c r="M1527" s="27"/>
      <c r="N1527" s="25"/>
      <c r="O1527" s="28"/>
      <c r="W1527" s="15"/>
      <c r="X1527" s="27"/>
      <c r="Y1527" s="27"/>
      <c r="Z1527" s="27"/>
      <c r="AA1527" s="27"/>
      <c r="AB1527" s="25"/>
      <c r="AC1527" s="28"/>
    </row>
    <row r="1528" spans="10:29" ht="12.75">
      <c r="J1528" s="27"/>
      <c r="K1528" s="27"/>
      <c r="L1528" s="27"/>
      <c r="M1528" s="27"/>
      <c r="N1528" s="25"/>
      <c r="O1528" s="28"/>
      <c r="W1528" s="15"/>
      <c r="X1528" s="27"/>
      <c r="Y1528" s="27"/>
      <c r="Z1528" s="27"/>
      <c r="AA1528" s="27"/>
      <c r="AB1528" s="25"/>
      <c r="AC1528" s="28"/>
    </row>
    <row r="1529" spans="10:29" ht="12.75">
      <c r="J1529" s="27"/>
      <c r="K1529" s="27"/>
      <c r="L1529" s="27"/>
      <c r="M1529" s="27"/>
      <c r="N1529" s="25"/>
      <c r="O1529" s="28"/>
      <c r="W1529" s="15"/>
      <c r="X1529" s="27"/>
      <c r="Y1529" s="27"/>
      <c r="Z1529" s="27"/>
      <c r="AA1529" s="27"/>
      <c r="AB1529" s="25"/>
      <c r="AC1529" s="28"/>
    </row>
    <row r="1530" spans="10:29" ht="12.75">
      <c r="J1530" s="27"/>
      <c r="K1530" s="27"/>
      <c r="L1530" s="27"/>
      <c r="M1530" s="27"/>
      <c r="N1530" s="25"/>
      <c r="O1530" s="28"/>
      <c r="W1530" s="15"/>
      <c r="X1530" s="27"/>
      <c r="Y1530" s="27"/>
      <c r="Z1530" s="27"/>
      <c r="AA1530" s="27"/>
      <c r="AB1530" s="25"/>
      <c r="AC1530" s="28"/>
    </row>
    <row r="1531" spans="10:29" ht="12.75">
      <c r="J1531" s="27"/>
      <c r="K1531" s="27"/>
      <c r="L1531" s="27"/>
      <c r="M1531" s="27"/>
      <c r="N1531" s="25"/>
      <c r="O1531" s="28"/>
      <c r="W1531" s="15"/>
      <c r="X1531" s="27"/>
      <c r="Y1531" s="27"/>
      <c r="Z1531" s="27"/>
      <c r="AA1531" s="27"/>
      <c r="AB1531" s="25"/>
      <c r="AC1531" s="28"/>
    </row>
    <row r="1532" spans="10:29" ht="12.75">
      <c r="J1532" s="27"/>
      <c r="K1532" s="27"/>
      <c r="L1532" s="27"/>
      <c r="M1532" s="27"/>
      <c r="N1532" s="25"/>
      <c r="O1532" s="28"/>
      <c r="W1532" s="15"/>
      <c r="X1532" s="27"/>
      <c r="Y1532" s="27"/>
      <c r="Z1532" s="27"/>
      <c r="AA1532" s="27"/>
      <c r="AB1532" s="25"/>
      <c r="AC1532" s="28"/>
    </row>
    <row r="1533" spans="10:29" ht="12.75">
      <c r="J1533" s="27"/>
      <c r="K1533" s="27"/>
      <c r="L1533" s="27"/>
      <c r="M1533" s="27"/>
      <c r="N1533" s="25"/>
      <c r="O1533" s="28"/>
      <c r="W1533" s="15"/>
      <c r="X1533" s="27"/>
      <c r="Y1533" s="27"/>
      <c r="Z1533" s="27"/>
      <c r="AA1533" s="27"/>
      <c r="AB1533" s="25"/>
      <c r="AC1533" s="28"/>
    </row>
    <row r="1534" spans="10:29" ht="12.75">
      <c r="J1534" s="27"/>
      <c r="K1534" s="27"/>
      <c r="L1534" s="27"/>
      <c r="M1534" s="27"/>
      <c r="N1534" s="25"/>
      <c r="O1534" s="28"/>
      <c r="W1534" s="15"/>
      <c r="X1534" s="27"/>
      <c r="Y1534" s="27"/>
      <c r="Z1534" s="27"/>
      <c r="AA1534" s="27"/>
      <c r="AB1534" s="25"/>
      <c r="AC1534" s="28"/>
    </row>
    <row r="1535" spans="10:29" ht="12.75">
      <c r="J1535" s="27"/>
      <c r="K1535" s="27"/>
      <c r="L1535" s="27"/>
      <c r="M1535" s="27"/>
      <c r="N1535" s="25"/>
      <c r="O1535" s="28"/>
      <c r="W1535" s="15"/>
      <c r="X1535" s="27"/>
      <c r="Y1535" s="27"/>
      <c r="Z1535" s="27"/>
      <c r="AA1535" s="27"/>
      <c r="AB1535" s="25"/>
      <c r="AC1535" s="28"/>
    </row>
    <row r="1536" spans="10:29" ht="12.75">
      <c r="J1536" s="27"/>
      <c r="K1536" s="27"/>
      <c r="L1536" s="27"/>
      <c r="M1536" s="27"/>
      <c r="N1536" s="25"/>
      <c r="O1536" s="28"/>
      <c r="W1536" s="15"/>
      <c r="X1536" s="27"/>
      <c r="Y1536" s="27"/>
      <c r="Z1536" s="27"/>
      <c r="AA1536" s="27"/>
      <c r="AB1536" s="25"/>
      <c r="AC1536" s="28"/>
    </row>
    <row r="1537" spans="10:29" ht="12.75">
      <c r="J1537" s="27"/>
      <c r="K1537" s="27"/>
      <c r="L1537" s="27"/>
      <c r="M1537" s="27"/>
      <c r="N1537" s="25"/>
      <c r="O1537" s="28"/>
      <c r="W1537" s="15"/>
      <c r="X1537" s="27"/>
      <c r="Y1537" s="27"/>
      <c r="Z1537" s="27"/>
      <c r="AA1537" s="27"/>
      <c r="AB1537" s="25"/>
      <c r="AC1537" s="28"/>
    </row>
    <row r="1538" spans="10:29" ht="12.75">
      <c r="J1538" s="27"/>
      <c r="K1538" s="27"/>
      <c r="L1538" s="27"/>
      <c r="M1538" s="27"/>
      <c r="N1538" s="25"/>
      <c r="O1538" s="28"/>
      <c r="W1538" s="15"/>
      <c r="X1538" s="27"/>
      <c r="Y1538" s="27"/>
      <c r="Z1538" s="27"/>
      <c r="AA1538" s="27"/>
      <c r="AB1538" s="25"/>
      <c r="AC1538" s="28"/>
    </row>
    <row r="1539" spans="10:29" ht="12.75">
      <c r="J1539" s="27"/>
      <c r="K1539" s="27"/>
      <c r="L1539" s="27"/>
      <c r="M1539" s="27"/>
      <c r="N1539" s="25"/>
      <c r="O1539" s="28"/>
      <c r="W1539" s="15"/>
      <c r="X1539" s="27"/>
      <c r="Y1539" s="27"/>
      <c r="Z1539" s="27"/>
      <c r="AA1539" s="27"/>
      <c r="AB1539" s="25"/>
      <c r="AC1539" s="28"/>
    </row>
    <row r="1540" spans="10:29" ht="12.75">
      <c r="J1540" s="27"/>
      <c r="K1540" s="27"/>
      <c r="L1540" s="27"/>
      <c r="M1540" s="27"/>
      <c r="N1540" s="25"/>
      <c r="O1540" s="28"/>
      <c r="W1540" s="15"/>
      <c r="X1540" s="27"/>
      <c r="Y1540" s="27"/>
      <c r="Z1540" s="27"/>
      <c r="AA1540" s="27"/>
      <c r="AB1540" s="25"/>
      <c r="AC1540" s="28"/>
    </row>
    <row r="1541" spans="10:29" ht="12.75">
      <c r="J1541" s="27"/>
      <c r="K1541" s="27"/>
      <c r="L1541" s="27"/>
      <c r="M1541" s="27"/>
      <c r="N1541" s="25"/>
      <c r="O1541" s="28"/>
      <c r="W1541" s="15"/>
      <c r="X1541" s="27"/>
      <c r="Y1541" s="27"/>
      <c r="Z1541" s="27"/>
      <c r="AA1541" s="27"/>
      <c r="AB1541" s="25"/>
      <c r="AC1541" s="28"/>
    </row>
    <row r="1542" spans="10:29" ht="12.75">
      <c r="J1542" s="27"/>
      <c r="K1542" s="27"/>
      <c r="L1542" s="27"/>
      <c r="M1542" s="27"/>
      <c r="N1542" s="25"/>
      <c r="O1542" s="28"/>
      <c r="W1542" s="15"/>
      <c r="X1542" s="27"/>
      <c r="Y1542" s="27"/>
      <c r="Z1542" s="27"/>
      <c r="AA1542" s="27"/>
      <c r="AB1542" s="25"/>
      <c r="AC1542" s="28"/>
    </row>
    <row r="1543" spans="10:29" ht="12.75">
      <c r="J1543" s="27"/>
      <c r="K1543" s="27"/>
      <c r="L1543" s="27"/>
      <c r="M1543" s="27"/>
      <c r="N1543" s="25"/>
      <c r="O1543" s="28"/>
      <c r="W1543" s="15"/>
      <c r="X1543" s="27"/>
      <c r="Y1543" s="27"/>
      <c r="Z1543" s="27"/>
      <c r="AA1543" s="27"/>
      <c r="AB1543" s="25"/>
      <c r="AC1543" s="28"/>
    </row>
    <row r="1544" spans="10:29" ht="12.75">
      <c r="J1544" s="27"/>
      <c r="K1544" s="27"/>
      <c r="L1544" s="27"/>
      <c r="M1544" s="27"/>
      <c r="N1544" s="25"/>
      <c r="O1544" s="28"/>
      <c r="W1544" s="15"/>
      <c r="X1544" s="27"/>
      <c r="Y1544" s="27"/>
      <c r="Z1544" s="27"/>
      <c r="AA1544" s="27"/>
      <c r="AB1544" s="25"/>
      <c r="AC1544" s="28"/>
    </row>
    <row r="1545" spans="10:29" ht="12.75">
      <c r="J1545" s="27"/>
      <c r="K1545" s="27"/>
      <c r="L1545" s="27"/>
      <c r="M1545" s="27"/>
      <c r="N1545" s="25"/>
      <c r="O1545" s="28"/>
      <c r="W1545" s="15"/>
      <c r="X1545" s="27"/>
      <c r="Y1545" s="27"/>
      <c r="Z1545" s="27"/>
      <c r="AA1545" s="27"/>
      <c r="AB1545" s="25"/>
      <c r="AC1545" s="28"/>
    </row>
    <row r="1546" spans="10:29" ht="12.75">
      <c r="J1546" s="27"/>
      <c r="K1546" s="27"/>
      <c r="L1546" s="27"/>
      <c r="M1546" s="27"/>
      <c r="N1546" s="25"/>
      <c r="O1546" s="28"/>
      <c r="W1546" s="15"/>
      <c r="X1546" s="27"/>
      <c r="Y1546" s="27"/>
      <c r="Z1546" s="27"/>
      <c r="AA1546" s="27"/>
      <c r="AB1546" s="25"/>
      <c r="AC1546" s="28"/>
    </row>
    <row r="1547" spans="10:29" ht="12.75">
      <c r="J1547" s="27"/>
      <c r="K1547" s="27"/>
      <c r="L1547" s="27"/>
      <c r="M1547" s="27"/>
      <c r="N1547" s="25"/>
      <c r="O1547" s="28"/>
      <c r="W1547" s="15"/>
      <c r="X1547" s="27"/>
      <c r="Y1547" s="27"/>
      <c r="Z1547" s="27"/>
      <c r="AA1547" s="27"/>
      <c r="AB1547" s="25"/>
      <c r="AC1547" s="28"/>
    </row>
    <row r="1548" spans="10:29" ht="12.75">
      <c r="J1548" s="27"/>
      <c r="K1548" s="27"/>
      <c r="L1548" s="27"/>
      <c r="M1548" s="27"/>
      <c r="N1548" s="25"/>
      <c r="O1548" s="28"/>
      <c r="W1548" s="15"/>
      <c r="X1548" s="27"/>
      <c r="Y1548" s="27"/>
      <c r="Z1548" s="27"/>
      <c r="AA1548" s="27"/>
      <c r="AB1548" s="25"/>
      <c r="AC1548" s="28"/>
    </row>
    <row r="1549" spans="10:29" ht="12.75">
      <c r="J1549" s="27"/>
      <c r="K1549" s="27"/>
      <c r="L1549" s="27"/>
      <c r="M1549" s="27"/>
      <c r="N1549" s="25"/>
      <c r="O1549" s="28"/>
      <c r="W1549" s="15"/>
      <c r="X1549" s="27"/>
      <c r="Y1549" s="27"/>
      <c r="Z1549" s="27"/>
      <c r="AA1549" s="27"/>
      <c r="AB1549" s="25"/>
      <c r="AC1549" s="28"/>
    </row>
    <row r="1550" spans="10:29" ht="12.75">
      <c r="J1550" s="27"/>
      <c r="K1550" s="27"/>
      <c r="L1550" s="27"/>
      <c r="M1550" s="27"/>
      <c r="N1550" s="25"/>
      <c r="O1550" s="28"/>
      <c r="W1550" s="15"/>
      <c r="X1550" s="27"/>
      <c r="Y1550" s="27"/>
      <c r="Z1550" s="27"/>
      <c r="AA1550" s="27"/>
      <c r="AB1550" s="25"/>
      <c r="AC1550" s="28"/>
    </row>
    <row r="1551" spans="10:29" ht="12.75">
      <c r="J1551" s="27"/>
      <c r="K1551" s="27"/>
      <c r="L1551" s="27"/>
      <c r="M1551" s="27"/>
      <c r="N1551" s="25"/>
      <c r="O1551" s="28"/>
      <c r="W1551" s="15"/>
      <c r="X1551" s="27"/>
      <c r="Y1551" s="27"/>
      <c r="Z1551" s="27"/>
      <c r="AA1551" s="27"/>
      <c r="AB1551" s="25"/>
      <c r="AC1551" s="28"/>
    </row>
    <row r="1552" spans="10:29" ht="12.75">
      <c r="J1552" s="27"/>
      <c r="K1552" s="27"/>
      <c r="L1552" s="27"/>
      <c r="M1552" s="27"/>
      <c r="N1552" s="25"/>
      <c r="O1552" s="28"/>
      <c r="W1552" s="15"/>
      <c r="X1552" s="27"/>
      <c r="Y1552" s="27"/>
      <c r="Z1552" s="27"/>
      <c r="AA1552" s="27"/>
      <c r="AB1552" s="25"/>
      <c r="AC1552" s="28"/>
    </row>
    <row r="1553" spans="10:29" ht="12.75">
      <c r="J1553" s="27"/>
      <c r="K1553" s="27"/>
      <c r="L1553" s="27"/>
      <c r="M1553" s="27"/>
      <c r="N1553" s="25"/>
      <c r="O1553" s="28"/>
      <c r="W1553" s="15"/>
      <c r="X1553" s="27"/>
      <c r="Y1553" s="27"/>
      <c r="Z1553" s="27"/>
      <c r="AA1553" s="27"/>
      <c r="AB1553" s="25"/>
      <c r="AC1553" s="28"/>
    </row>
    <row r="1554" spans="10:29" ht="12.75">
      <c r="J1554" s="27"/>
      <c r="K1554" s="27"/>
      <c r="L1554" s="27"/>
      <c r="M1554" s="27"/>
      <c r="N1554" s="25"/>
      <c r="O1554" s="28"/>
      <c r="W1554" s="15"/>
      <c r="X1554" s="27"/>
      <c r="Y1554" s="27"/>
      <c r="Z1554" s="27"/>
      <c r="AA1554" s="27"/>
      <c r="AB1554" s="25"/>
      <c r="AC1554" s="28"/>
    </row>
    <row r="1555" spans="10:29" ht="12.75">
      <c r="J1555" s="27"/>
      <c r="K1555" s="27"/>
      <c r="L1555" s="27"/>
      <c r="M1555" s="27"/>
      <c r="N1555" s="25"/>
      <c r="O1555" s="28"/>
      <c r="W1555" s="15"/>
      <c r="X1555" s="27"/>
      <c r="Y1555" s="27"/>
      <c r="Z1555" s="27"/>
      <c r="AA1555" s="27"/>
      <c r="AB1555" s="25"/>
      <c r="AC1555" s="28"/>
    </row>
    <row r="1556" spans="10:29" ht="12.75">
      <c r="J1556" s="27"/>
      <c r="K1556" s="27"/>
      <c r="L1556" s="27"/>
      <c r="M1556" s="27"/>
      <c r="N1556" s="25"/>
      <c r="O1556" s="28"/>
      <c r="W1556" s="15"/>
      <c r="X1556" s="27"/>
      <c r="Y1556" s="27"/>
      <c r="Z1556" s="27"/>
      <c r="AA1556" s="27"/>
      <c r="AB1556" s="25"/>
      <c r="AC1556" s="28"/>
    </row>
    <row r="1557" spans="10:29" ht="12.75">
      <c r="J1557" s="27"/>
      <c r="K1557" s="27"/>
      <c r="L1557" s="27"/>
      <c r="M1557" s="27"/>
      <c r="N1557" s="25"/>
      <c r="O1557" s="28"/>
      <c r="W1557" s="15"/>
      <c r="X1557" s="27"/>
      <c r="Y1557" s="27"/>
      <c r="Z1557" s="27"/>
      <c r="AA1557" s="27"/>
      <c r="AB1557" s="25"/>
      <c r="AC1557" s="28"/>
    </row>
    <row r="1558" spans="10:29" ht="12.75">
      <c r="J1558" s="27"/>
      <c r="K1558" s="27"/>
      <c r="L1558" s="27"/>
      <c r="M1558" s="27"/>
      <c r="N1558" s="25"/>
      <c r="O1558" s="28"/>
      <c r="W1558" s="15"/>
      <c r="X1558" s="27"/>
      <c r="Y1558" s="27"/>
      <c r="Z1558" s="27"/>
      <c r="AA1558" s="27"/>
      <c r="AB1558" s="25"/>
      <c r="AC1558" s="28"/>
    </row>
    <row r="1559" spans="10:29" ht="12.75">
      <c r="J1559" s="27"/>
      <c r="K1559" s="27"/>
      <c r="L1559" s="27"/>
      <c r="M1559" s="27"/>
      <c r="N1559" s="25"/>
      <c r="O1559" s="28"/>
      <c r="W1559" s="15"/>
      <c r="X1559" s="27"/>
      <c r="Y1559" s="27"/>
      <c r="Z1559" s="27"/>
      <c r="AA1559" s="27"/>
      <c r="AB1559" s="25"/>
      <c r="AC1559" s="28"/>
    </row>
    <row r="1560" spans="10:29" ht="12.75">
      <c r="J1560" s="27"/>
      <c r="K1560" s="27"/>
      <c r="L1560" s="27"/>
      <c r="M1560" s="27"/>
      <c r="N1560" s="25"/>
      <c r="O1560" s="28"/>
      <c r="W1560" s="15"/>
      <c r="X1560" s="27"/>
      <c r="Y1560" s="27"/>
      <c r="Z1560" s="27"/>
      <c r="AA1560" s="27"/>
      <c r="AB1560" s="25"/>
      <c r="AC1560" s="28"/>
    </row>
    <row r="1561" spans="10:29" ht="12.75">
      <c r="J1561" s="27"/>
      <c r="K1561" s="27"/>
      <c r="L1561" s="27"/>
      <c r="M1561" s="27"/>
      <c r="N1561" s="25"/>
      <c r="O1561" s="28"/>
      <c r="W1561" s="15"/>
      <c r="X1561" s="27"/>
      <c r="Y1561" s="27"/>
      <c r="Z1561" s="27"/>
      <c r="AA1561" s="27"/>
      <c r="AB1561" s="25"/>
      <c r="AC1561" s="28"/>
    </row>
    <row r="1562" spans="10:29" ht="12.75">
      <c r="J1562" s="27"/>
      <c r="K1562" s="27"/>
      <c r="L1562" s="27"/>
      <c r="M1562" s="27"/>
      <c r="N1562" s="25"/>
      <c r="O1562" s="28"/>
      <c r="W1562" s="15"/>
      <c r="X1562" s="27"/>
      <c r="Y1562" s="27"/>
      <c r="Z1562" s="27"/>
      <c r="AA1562" s="27"/>
      <c r="AB1562" s="25"/>
      <c r="AC1562" s="28"/>
    </row>
    <row r="1563" spans="10:29" ht="12.75">
      <c r="J1563" s="27"/>
      <c r="K1563" s="27"/>
      <c r="L1563" s="27"/>
      <c r="M1563" s="27"/>
      <c r="N1563" s="25"/>
      <c r="O1563" s="28"/>
      <c r="W1563" s="15"/>
      <c r="X1563" s="27"/>
      <c r="Y1563" s="27"/>
      <c r="Z1563" s="27"/>
      <c r="AA1563" s="27"/>
      <c r="AB1563" s="25"/>
      <c r="AC1563" s="28"/>
    </row>
    <row r="1564" spans="10:29" ht="12.75">
      <c r="J1564" s="27"/>
      <c r="K1564" s="27"/>
      <c r="L1564" s="27"/>
      <c r="M1564" s="27"/>
      <c r="N1564" s="25"/>
      <c r="O1564" s="28"/>
      <c r="W1564" s="15"/>
      <c r="X1564" s="27"/>
      <c r="Y1564" s="27"/>
      <c r="Z1564" s="27"/>
      <c r="AA1564" s="27"/>
      <c r="AB1564" s="25"/>
      <c r="AC1564" s="28"/>
    </row>
    <row r="1565" spans="10:29" ht="12.75">
      <c r="J1565" s="27"/>
      <c r="K1565" s="27"/>
      <c r="L1565" s="27"/>
      <c r="M1565" s="27"/>
      <c r="N1565" s="25"/>
      <c r="O1565" s="28"/>
      <c r="W1565" s="15"/>
      <c r="X1565" s="27"/>
      <c r="Y1565" s="27"/>
      <c r="Z1565" s="27"/>
      <c r="AA1565" s="27"/>
      <c r="AB1565" s="25"/>
      <c r="AC1565" s="28"/>
    </row>
    <row r="1566" spans="10:29" ht="12.75">
      <c r="J1566" s="27"/>
      <c r="K1566" s="27"/>
      <c r="L1566" s="27"/>
      <c r="M1566" s="27"/>
      <c r="N1566" s="25"/>
      <c r="O1566" s="28"/>
      <c r="W1566" s="15"/>
      <c r="X1566" s="27"/>
      <c r="Y1566" s="27"/>
      <c r="Z1566" s="27"/>
      <c r="AA1566" s="27"/>
      <c r="AB1566" s="25"/>
      <c r="AC1566" s="28"/>
    </row>
    <row r="1567" spans="10:29" ht="12.75">
      <c r="J1567" s="27"/>
      <c r="K1567" s="27"/>
      <c r="L1567" s="27"/>
      <c r="M1567" s="27"/>
      <c r="N1567" s="25"/>
      <c r="O1567" s="28"/>
      <c r="W1567" s="15"/>
      <c r="X1567" s="27"/>
      <c r="Y1567" s="27"/>
      <c r="Z1567" s="27"/>
      <c r="AA1567" s="27"/>
      <c r="AB1567" s="25"/>
      <c r="AC1567" s="28"/>
    </row>
    <row r="1568" spans="10:29" ht="12.75">
      <c r="J1568" s="27"/>
      <c r="K1568" s="27"/>
      <c r="L1568" s="27"/>
      <c r="M1568" s="27"/>
      <c r="N1568" s="25"/>
      <c r="O1568" s="28"/>
      <c r="W1568" s="15"/>
      <c r="X1568" s="27"/>
      <c r="Y1568" s="27"/>
      <c r="Z1568" s="27"/>
      <c r="AA1568" s="27"/>
      <c r="AB1568" s="25"/>
      <c r="AC1568" s="28"/>
    </row>
    <row r="1569" spans="10:29" ht="12.75">
      <c r="J1569" s="27"/>
      <c r="K1569" s="27"/>
      <c r="L1569" s="27"/>
      <c r="M1569" s="27"/>
      <c r="N1569" s="25"/>
      <c r="O1569" s="28"/>
      <c r="W1569" s="15"/>
      <c r="X1569" s="27"/>
      <c r="Y1569" s="27"/>
      <c r="Z1569" s="27"/>
      <c r="AA1569" s="27"/>
      <c r="AB1569" s="25"/>
      <c r="AC1569" s="28"/>
    </row>
    <row r="1570" spans="10:29" ht="12.75">
      <c r="J1570" s="27"/>
      <c r="K1570" s="27"/>
      <c r="L1570" s="27"/>
      <c r="M1570" s="27"/>
      <c r="N1570" s="25"/>
      <c r="O1570" s="28"/>
      <c r="W1570" s="15"/>
      <c r="X1570" s="27"/>
      <c r="Y1570" s="27"/>
      <c r="Z1570" s="27"/>
      <c r="AA1570" s="27"/>
      <c r="AB1570" s="25"/>
      <c r="AC1570" s="28"/>
    </row>
    <row r="1571" spans="10:29" ht="12.75">
      <c r="J1571" s="27"/>
      <c r="K1571" s="27"/>
      <c r="L1571" s="27"/>
      <c r="M1571" s="27"/>
      <c r="N1571" s="25"/>
      <c r="O1571" s="28"/>
      <c r="W1571" s="15"/>
      <c r="X1571" s="27"/>
      <c r="Y1571" s="27"/>
      <c r="Z1571" s="27"/>
      <c r="AA1571" s="27"/>
      <c r="AB1571" s="25"/>
      <c r="AC1571" s="28"/>
    </row>
    <row r="1572" spans="10:29" ht="12.75">
      <c r="J1572" s="27"/>
      <c r="K1572" s="27"/>
      <c r="L1572" s="27"/>
      <c r="M1572" s="27"/>
      <c r="N1572" s="25"/>
      <c r="O1572" s="28"/>
      <c r="W1572" s="15"/>
      <c r="X1572" s="27"/>
      <c r="Y1572" s="27"/>
      <c r="Z1572" s="27"/>
      <c r="AA1572" s="27"/>
      <c r="AB1572" s="25"/>
      <c r="AC1572" s="28"/>
    </row>
    <row r="1573" spans="10:29" ht="12.75">
      <c r="J1573" s="27"/>
      <c r="K1573" s="27"/>
      <c r="L1573" s="27"/>
      <c r="M1573" s="27"/>
      <c r="N1573" s="25"/>
      <c r="O1573" s="28"/>
      <c r="W1573" s="15"/>
      <c r="X1573" s="27"/>
      <c r="Y1573" s="27"/>
      <c r="Z1573" s="27"/>
      <c r="AA1573" s="27"/>
      <c r="AB1573" s="25"/>
      <c r="AC1573" s="28"/>
    </row>
    <row r="1574" spans="10:29" ht="12.75">
      <c r="J1574" s="27"/>
      <c r="K1574" s="27"/>
      <c r="L1574" s="27"/>
      <c r="M1574" s="27"/>
      <c r="N1574" s="25"/>
      <c r="O1574" s="28"/>
      <c r="W1574" s="15"/>
      <c r="X1574" s="27"/>
      <c r="Y1574" s="27"/>
      <c r="Z1574" s="27"/>
      <c r="AA1574" s="27"/>
      <c r="AB1574" s="25"/>
      <c r="AC1574" s="28"/>
    </row>
    <row r="1575" spans="10:29" ht="12.75">
      <c r="J1575" s="27"/>
      <c r="K1575" s="27"/>
      <c r="L1575" s="27"/>
      <c r="M1575" s="27"/>
      <c r="N1575" s="25"/>
      <c r="O1575" s="28"/>
      <c r="W1575" s="15"/>
      <c r="X1575" s="27"/>
      <c r="Y1575" s="27"/>
      <c r="Z1575" s="27"/>
      <c r="AA1575" s="27"/>
      <c r="AB1575" s="25"/>
      <c r="AC1575" s="28"/>
    </row>
    <row r="1576" spans="10:29" ht="12.75">
      <c r="J1576" s="27"/>
      <c r="K1576" s="27"/>
      <c r="L1576" s="27"/>
      <c r="M1576" s="27"/>
      <c r="N1576" s="25"/>
      <c r="O1576" s="28"/>
      <c r="W1576" s="15"/>
      <c r="X1576" s="27"/>
      <c r="Y1576" s="27"/>
      <c r="Z1576" s="27"/>
      <c r="AA1576" s="27"/>
      <c r="AB1576" s="25"/>
      <c r="AC1576" s="28"/>
    </row>
    <row r="1577" spans="10:29" ht="12.75">
      <c r="J1577" s="27"/>
      <c r="K1577" s="27"/>
      <c r="L1577" s="27"/>
      <c r="M1577" s="27"/>
      <c r="N1577" s="25"/>
      <c r="O1577" s="28"/>
      <c r="W1577" s="15"/>
      <c r="X1577" s="27"/>
      <c r="Y1577" s="27"/>
      <c r="Z1577" s="27"/>
      <c r="AA1577" s="27"/>
      <c r="AB1577" s="25"/>
      <c r="AC1577" s="28"/>
    </row>
    <row r="1578" spans="10:29" ht="12.75">
      <c r="J1578" s="27"/>
      <c r="K1578" s="27"/>
      <c r="L1578" s="27"/>
      <c r="M1578" s="27"/>
      <c r="N1578" s="25"/>
      <c r="O1578" s="28"/>
      <c r="W1578" s="15"/>
      <c r="X1578" s="27"/>
      <c r="Y1578" s="27"/>
      <c r="Z1578" s="27"/>
      <c r="AA1578" s="27"/>
      <c r="AB1578" s="25"/>
      <c r="AC1578" s="28"/>
    </row>
    <row r="1579" spans="10:29" ht="12.75">
      <c r="J1579" s="27"/>
      <c r="K1579" s="27"/>
      <c r="L1579" s="27"/>
      <c r="M1579" s="27"/>
      <c r="N1579" s="25"/>
      <c r="O1579" s="28"/>
      <c r="W1579" s="15"/>
      <c r="X1579" s="27"/>
      <c r="Y1579" s="27"/>
      <c r="Z1579" s="27"/>
      <c r="AA1579" s="27"/>
      <c r="AB1579" s="25"/>
      <c r="AC1579" s="28"/>
    </row>
    <row r="1580" spans="10:29" ht="12.75">
      <c r="J1580" s="27"/>
      <c r="K1580" s="27"/>
      <c r="L1580" s="27"/>
      <c r="M1580" s="27"/>
      <c r="N1580" s="25"/>
      <c r="O1580" s="28"/>
      <c r="W1580" s="15"/>
      <c r="X1580" s="27"/>
      <c r="Y1580" s="27"/>
      <c r="Z1580" s="27"/>
      <c r="AA1580" s="27"/>
      <c r="AB1580" s="25"/>
      <c r="AC1580" s="28"/>
    </row>
    <row r="1581" spans="10:29" ht="12.75">
      <c r="J1581" s="27"/>
      <c r="K1581" s="27"/>
      <c r="L1581" s="27"/>
      <c r="M1581" s="27"/>
      <c r="N1581" s="25"/>
      <c r="O1581" s="28"/>
      <c r="W1581" s="15"/>
      <c r="X1581" s="27"/>
      <c r="Y1581" s="27"/>
      <c r="Z1581" s="27"/>
      <c r="AA1581" s="27"/>
      <c r="AB1581" s="25"/>
      <c r="AC1581" s="28"/>
    </row>
    <row r="1582" spans="10:29" ht="12.75">
      <c r="J1582" s="27"/>
      <c r="K1582" s="27"/>
      <c r="L1582" s="27"/>
      <c r="M1582" s="27"/>
      <c r="N1582" s="25"/>
      <c r="O1582" s="28"/>
      <c r="W1582" s="15"/>
      <c r="X1582" s="27"/>
      <c r="Y1582" s="27"/>
      <c r="Z1582" s="27"/>
      <c r="AA1582" s="27"/>
      <c r="AB1582" s="25"/>
      <c r="AC1582" s="28"/>
    </row>
    <row r="1583" spans="10:29" ht="12.75">
      <c r="J1583" s="27"/>
      <c r="K1583" s="27"/>
      <c r="L1583" s="27"/>
      <c r="M1583" s="27"/>
      <c r="N1583" s="25"/>
      <c r="O1583" s="28"/>
      <c r="W1583" s="15"/>
      <c r="X1583" s="27"/>
      <c r="Y1583" s="27"/>
      <c r="Z1583" s="27"/>
      <c r="AA1583" s="27"/>
      <c r="AB1583" s="25"/>
      <c r="AC1583" s="28"/>
    </row>
    <row r="1584" spans="10:29" ht="12.75">
      <c r="J1584" s="27"/>
      <c r="K1584" s="27"/>
      <c r="L1584" s="27"/>
      <c r="M1584" s="27"/>
      <c r="N1584" s="25"/>
      <c r="O1584" s="28"/>
      <c r="W1584" s="15"/>
      <c r="X1584" s="27"/>
      <c r="Y1584" s="27"/>
      <c r="Z1584" s="27"/>
      <c r="AA1584" s="27"/>
      <c r="AB1584" s="25"/>
      <c r="AC1584" s="28"/>
    </row>
    <row r="1585" spans="10:29" ht="12.75">
      <c r="J1585" s="27"/>
      <c r="K1585" s="27"/>
      <c r="L1585" s="27"/>
      <c r="M1585" s="27"/>
      <c r="N1585" s="25"/>
      <c r="O1585" s="28"/>
      <c r="W1585" s="15"/>
      <c r="X1585" s="27"/>
      <c r="Y1585" s="27"/>
      <c r="Z1585" s="27"/>
      <c r="AA1585" s="27"/>
      <c r="AB1585" s="25"/>
      <c r="AC1585" s="28"/>
    </row>
    <row r="1586" spans="10:29" ht="12.75">
      <c r="J1586" s="27"/>
      <c r="K1586" s="27"/>
      <c r="L1586" s="27"/>
      <c r="M1586" s="27"/>
      <c r="N1586" s="25"/>
      <c r="O1586" s="28"/>
      <c r="W1586" s="15"/>
      <c r="X1586" s="27"/>
      <c r="Y1586" s="27"/>
      <c r="Z1586" s="27"/>
      <c r="AA1586" s="27"/>
      <c r="AB1586" s="25"/>
      <c r="AC1586" s="28"/>
    </row>
    <row r="1587" spans="10:29" ht="12.75">
      <c r="J1587" s="27"/>
      <c r="K1587" s="27"/>
      <c r="L1587" s="27"/>
      <c r="M1587" s="27"/>
      <c r="N1587" s="25"/>
      <c r="O1587" s="28"/>
      <c r="W1587" s="15"/>
      <c r="X1587" s="27"/>
      <c r="Y1587" s="27"/>
      <c r="Z1587" s="27"/>
      <c r="AA1587" s="27"/>
      <c r="AB1587" s="25"/>
      <c r="AC1587" s="28"/>
    </row>
    <row r="1588" spans="10:29" ht="12.75">
      <c r="J1588" s="27"/>
      <c r="K1588" s="27"/>
      <c r="L1588" s="27"/>
      <c r="M1588" s="27"/>
      <c r="N1588" s="25"/>
      <c r="O1588" s="28"/>
      <c r="W1588" s="15"/>
      <c r="X1588" s="27"/>
      <c r="Y1588" s="27"/>
      <c r="Z1588" s="27"/>
      <c r="AA1588" s="27"/>
      <c r="AB1588" s="25"/>
      <c r="AC1588" s="28"/>
    </row>
    <row r="1589" spans="10:29" ht="12.75">
      <c r="J1589" s="27"/>
      <c r="K1589" s="27"/>
      <c r="L1589" s="27"/>
      <c r="M1589" s="27"/>
      <c r="N1589" s="25"/>
      <c r="O1589" s="28"/>
      <c r="W1589" s="15"/>
      <c r="X1589" s="27"/>
      <c r="Y1589" s="27"/>
      <c r="Z1589" s="27"/>
      <c r="AA1589" s="27"/>
      <c r="AB1589" s="25"/>
      <c r="AC1589" s="28"/>
    </row>
    <row r="1590" spans="10:29" ht="12.75">
      <c r="J1590" s="27"/>
      <c r="K1590" s="27"/>
      <c r="L1590" s="27"/>
      <c r="M1590" s="27"/>
      <c r="N1590" s="25"/>
      <c r="O1590" s="28"/>
      <c r="W1590" s="15"/>
      <c r="X1590" s="27"/>
      <c r="Y1590" s="27"/>
      <c r="Z1590" s="27"/>
      <c r="AA1590" s="27"/>
      <c r="AB1590" s="25"/>
      <c r="AC1590" s="28"/>
    </row>
    <row r="1591" spans="10:29" ht="12.75">
      <c r="J1591" s="27"/>
      <c r="K1591" s="27"/>
      <c r="L1591" s="27"/>
      <c r="M1591" s="27"/>
      <c r="N1591" s="25"/>
      <c r="O1591" s="28"/>
      <c r="W1591" s="15"/>
      <c r="X1591" s="27"/>
      <c r="Y1591" s="27"/>
      <c r="Z1591" s="27"/>
      <c r="AA1591" s="27"/>
      <c r="AB1591" s="25"/>
      <c r="AC1591" s="28"/>
    </row>
    <row r="1592" spans="10:29" ht="12.75">
      <c r="J1592" s="27"/>
      <c r="K1592" s="27"/>
      <c r="L1592" s="27"/>
      <c r="M1592" s="27"/>
      <c r="N1592" s="25"/>
      <c r="O1592" s="28"/>
      <c r="W1592" s="15"/>
      <c r="X1592" s="27"/>
      <c r="Y1592" s="27"/>
      <c r="Z1592" s="27"/>
      <c r="AA1592" s="27"/>
      <c r="AB1592" s="25"/>
      <c r="AC1592" s="28"/>
    </row>
    <row r="1593" spans="10:29" ht="12.75">
      <c r="J1593" s="27"/>
      <c r="K1593" s="27"/>
      <c r="L1593" s="27"/>
      <c r="M1593" s="27"/>
      <c r="N1593" s="25"/>
      <c r="O1593" s="28"/>
      <c r="W1593" s="15"/>
      <c r="X1593" s="27"/>
      <c r="Y1593" s="27"/>
      <c r="Z1593" s="27"/>
      <c r="AA1593" s="27"/>
      <c r="AB1593" s="25"/>
      <c r="AC1593" s="28"/>
    </row>
    <row r="1594" spans="10:29" ht="12.75">
      <c r="J1594" s="27"/>
      <c r="K1594" s="27"/>
      <c r="L1594" s="27"/>
      <c r="M1594" s="27"/>
      <c r="N1594" s="25"/>
      <c r="O1594" s="28"/>
      <c r="W1594" s="15"/>
      <c r="X1594" s="27"/>
      <c r="Y1594" s="27"/>
      <c r="Z1594" s="27"/>
      <c r="AA1594" s="27"/>
      <c r="AB1594" s="25"/>
      <c r="AC1594" s="28"/>
    </row>
    <row r="1595" spans="10:29" ht="12.75">
      <c r="J1595" s="27"/>
      <c r="K1595" s="27"/>
      <c r="L1595" s="27"/>
      <c r="M1595" s="27"/>
      <c r="N1595" s="25"/>
      <c r="O1595" s="28"/>
      <c r="W1595" s="15"/>
      <c r="X1595" s="27"/>
      <c r="Y1595" s="27"/>
      <c r="Z1595" s="27"/>
      <c r="AA1595" s="27"/>
      <c r="AB1595" s="25"/>
      <c r="AC1595" s="28"/>
    </row>
    <row r="1596" spans="10:29" ht="12.75">
      <c r="J1596" s="27"/>
      <c r="K1596" s="27"/>
      <c r="L1596" s="27"/>
      <c r="M1596" s="27"/>
      <c r="N1596" s="25"/>
      <c r="O1596" s="28"/>
      <c r="W1596" s="15"/>
      <c r="X1596" s="27"/>
      <c r="Y1596" s="27"/>
      <c r="Z1596" s="27"/>
      <c r="AA1596" s="27"/>
      <c r="AB1596" s="25"/>
      <c r="AC1596" s="28"/>
    </row>
    <row r="1597" spans="10:29" ht="12.75">
      <c r="J1597" s="27"/>
      <c r="K1597" s="27"/>
      <c r="L1597" s="27"/>
      <c r="M1597" s="27"/>
      <c r="N1597" s="25"/>
      <c r="O1597" s="28"/>
      <c r="W1597" s="15"/>
      <c r="X1597" s="27"/>
      <c r="Y1597" s="27"/>
      <c r="Z1597" s="27"/>
      <c r="AA1597" s="27"/>
      <c r="AB1597" s="25"/>
      <c r="AC1597" s="28"/>
    </row>
    <row r="1598" spans="10:29" ht="12.75">
      <c r="J1598" s="27"/>
      <c r="K1598" s="27"/>
      <c r="L1598" s="27"/>
      <c r="M1598" s="27"/>
      <c r="N1598" s="25"/>
      <c r="O1598" s="28"/>
      <c r="W1598" s="15"/>
      <c r="X1598" s="27"/>
      <c r="Y1598" s="27"/>
      <c r="Z1598" s="27"/>
      <c r="AA1598" s="27"/>
      <c r="AB1598" s="25"/>
      <c r="AC1598" s="28"/>
    </row>
    <row r="1599" spans="10:29" ht="12.75">
      <c r="J1599" s="27"/>
      <c r="K1599" s="27"/>
      <c r="L1599" s="27"/>
      <c r="M1599" s="27"/>
      <c r="N1599" s="25"/>
      <c r="O1599" s="28"/>
      <c r="W1599" s="15"/>
      <c r="X1599" s="27"/>
      <c r="Y1599" s="27"/>
      <c r="Z1599" s="27"/>
      <c r="AA1599" s="27"/>
      <c r="AB1599" s="25"/>
      <c r="AC1599" s="28"/>
    </row>
    <row r="1600" spans="10:29" ht="12.75">
      <c r="J1600" s="27"/>
      <c r="K1600" s="27"/>
      <c r="L1600" s="27"/>
      <c r="M1600" s="27"/>
      <c r="N1600" s="25"/>
      <c r="O1600" s="28"/>
      <c r="W1600" s="15"/>
      <c r="X1600" s="27"/>
      <c r="Y1600" s="27"/>
      <c r="Z1600" s="27"/>
      <c r="AA1600" s="27"/>
      <c r="AB1600" s="25"/>
      <c r="AC1600" s="28"/>
    </row>
    <row r="1601" spans="10:29" ht="12.75">
      <c r="J1601" s="27"/>
      <c r="K1601" s="27"/>
      <c r="L1601" s="27"/>
      <c r="M1601" s="27"/>
      <c r="N1601" s="25"/>
      <c r="O1601" s="28"/>
      <c r="W1601" s="15"/>
      <c r="X1601" s="27"/>
      <c r="Y1601" s="27"/>
      <c r="Z1601" s="27"/>
      <c r="AA1601" s="27"/>
      <c r="AB1601" s="25"/>
      <c r="AC1601" s="28"/>
    </row>
    <row r="1602" spans="10:29" ht="12.75">
      <c r="J1602" s="27"/>
      <c r="K1602" s="27"/>
      <c r="L1602" s="27"/>
      <c r="M1602" s="27"/>
      <c r="N1602" s="25"/>
      <c r="O1602" s="28"/>
      <c r="W1602" s="15"/>
      <c r="X1602" s="27"/>
      <c r="Y1602" s="27"/>
      <c r="Z1602" s="27"/>
      <c r="AA1602" s="27"/>
      <c r="AB1602" s="25"/>
      <c r="AC1602" s="28"/>
    </row>
    <row r="1603" spans="10:29" ht="12.75">
      <c r="J1603" s="27"/>
      <c r="K1603" s="27"/>
      <c r="L1603" s="27"/>
      <c r="M1603" s="27"/>
      <c r="N1603" s="25"/>
      <c r="O1603" s="28"/>
      <c r="W1603" s="15"/>
      <c r="X1603" s="27"/>
      <c r="Y1603" s="27"/>
      <c r="Z1603" s="27"/>
      <c r="AA1603" s="27"/>
      <c r="AB1603" s="25"/>
      <c r="AC1603" s="28"/>
    </row>
    <row r="1604" spans="10:29" ht="12.75">
      <c r="J1604" s="27"/>
      <c r="K1604" s="27"/>
      <c r="L1604" s="27"/>
      <c r="M1604" s="27"/>
      <c r="N1604" s="25"/>
      <c r="O1604" s="28"/>
      <c r="W1604" s="15"/>
      <c r="X1604" s="27"/>
      <c r="Y1604" s="27"/>
      <c r="Z1604" s="27"/>
      <c r="AA1604" s="27"/>
      <c r="AB1604" s="25"/>
      <c r="AC1604" s="28"/>
    </row>
    <row r="1605" spans="10:29" ht="12.75">
      <c r="J1605" s="27"/>
      <c r="K1605" s="27"/>
      <c r="L1605" s="27"/>
      <c r="M1605" s="27"/>
      <c r="N1605" s="25"/>
      <c r="O1605" s="28"/>
      <c r="W1605" s="15"/>
      <c r="X1605" s="27"/>
      <c r="Y1605" s="27"/>
      <c r="Z1605" s="27"/>
      <c r="AA1605" s="27"/>
      <c r="AB1605" s="25"/>
      <c r="AC1605" s="28"/>
    </row>
    <row r="1606" spans="10:29" ht="12.75">
      <c r="J1606" s="27"/>
      <c r="K1606" s="27"/>
      <c r="L1606" s="27"/>
      <c r="M1606" s="27"/>
      <c r="N1606" s="25"/>
      <c r="O1606" s="28"/>
      <c r="W1606" s="15"/>
      <c r="X1606" s="27"/>
      <c r="Y1606" s="27"/>
      <c r="Z1606" s="27"/>
      <c r="AA1606" s="27"/>
      <c r="AB1606" s="25"/>
      <c r="AC1606" s="28"/>
    </row>
    <row r="1607" spans="10:29" ht="12.75">
      <c r="J1607" s="27"/>
      <c r="K1607" s="27"/>
      <c r="L1607" s="27"/>
      <c r="M1607" s="27"/>
      <c r="N1607" s="25"/>
      <c r="O1607" s="28"/>
      <c r="W1607" s="15"/>
      <c r="X1607" s="27"/>
      <c r="Y1607" s="27"/>
      <c r="Z1607" s="27"/>
      <c r="AA1607" s="27"/>
      <c r="AB1607" s="25"/>
      <c r="AC1607" s="28"/>
    </row>
    <row r="1608" spans="10:29" ht="12.75">
      <c r="J1608" s="27"/>
      <c r="K1608" s="27"/>
      <c r="L1608" s="27"/>
      <c r="M1608" s="27"/>
      <c r="N1608" s="25"/>
      <c r="O1608" s="28"/>
      <c r="W1608" s="15"/>
      <c r="X1608" s="27"/>
      <c r="Y1608" s="27"/>
      <c r="Z1608" s="27"/>
      <c r="AA1608" s="27"/>
      <c r="AB1608" s="25"/>
      <c r="AC1608" s="28"/>
    </row>
    <row r="1609" spans="10:29" ht="12.75">
      <c r="J1609" s="27"/>
      <c r="K1609" s="27"/>
      <c r="L1609" s="27"/>
      <c r="M1609" s="27"/>
      <c r="N1609" s="25"/>
      <c r="O1609" s="28"/>
      <c r="W1609" s="15"/>
      <c r="X1609" s="27"/>
      <c r="Y1609" s="27"/>
      <c r="Z1609" s="27"/>
      <c r="AA1609" s="27"/>
      <c r="AB1609" s="25"/>
      <c r="AC1609" s="28"/>
    </row>
    <row r="1610" spans="10:29" ht="12.75">
      <c r="J1610" s="27"/>
      <c r="K1610" s="27"/>
      <c r="L1610" s="27"/>
      <c r="M1610" s="27"/>
      <c r="N1610" s="25"/>
      <c r="O1610" s="28"/>
      <c r="W1610" s="15"/>
      <c r="X1610" s="27"/>
      <c r="Y1610" s="27"/>
      <c r="Z1610" s="27"/>
      <c r="AA1610" s="27"/>
      <c r="AB1610" s="25"/>
      <c r="AC1610" s="28"/>
    </row>
    <row r="1611" spans="10:29" ht="12.75">
      <c r="J1611" s="27"/>
      <c r="K1611" s="27"/>
      <c r="L1611" s="27"/>
      <c r="M1611" s="27"/>
      <c r="N1611" s="25"/>
      <c r="O1611" s="28"/>
      <c r="W1611" s="15"/>
      <c r="X1611" s="27"/>
      <c r="Y1611" s="27"/>
      <c r="Z1611" s="27"/>
      <c r="AA1611" s="27"/>
      <c r="AB1611" s="25"/>
      <c r="AC1611" s="28"/>
    </row>
    <row r="1612" spans="10:29" ht="12.75">
      <c r="J1612" s="27"/>
      <c r="K1612" s="27"/>
      <c r="L1612" s="27"/>
      <c r="M1612" s="27"/>
      <c r="N1612" s="25"/>
      <c r="O1612" s="28"/>
      <c r="W1612" s="15"/>
      <c r="X1612" s="27"/>
      <c r="Y1612" s="27"/>
      <c r="Z1612" s="27"/>
      <c r="AA1612" s="27"/>
      <c r="AB1612" s="25"/>
      <c r="AC1612" s="28"/>
    </row>
    <row r="1613" spans="10:29" ht="12.75">
      <c r="J1613" s="27"/>
      <c r="K1613" s="27"/>
      <c r="L1613" s="27"/>
      <c r="M1613" s="27"/>
      <c r="N1613" s="25"/>
      <c r="O1613" s="28"/>
      <c r="W1613" s="15"/>
      <c r="X1613" s="27"/>
      <c r="Y1613" s="27"/>
      <c r="Z1613" s="27"/>
      <c r="AA1613" s="27"/>
      <c r="AB1613" s="25"/>
      <c r="AC1613" s="28"/>
    </row>
    <row r="1614" spans="10:29" ht="12.75">
      <c r="J1614" s="27"/>
      <c r="K1614" s="27"/>
      <c r="L1614" s="27"/>
      <c r="M1614" s="27"/>
      <c r="N1614" s="25"/>
      <c r="O1614" s="28"/>
      <c r="W1614" s="15"/>
      <c r="X1614" s="27"/>
      <c r="Y1614" s="27"/>
      <c r="Z1614" s="27"/>
      <c r="AA1614" s="27"/>
      <c r="AB1614" s="25"/>
      <c r="AC1614" s="28"/>
    </row>
    <row r="1615" spans="10:29" ht="12.75">
      <c r="J1615" s="27"/>
      <c r="K1615" s="27"/>
      <c r="L1615" s="27"/>
      <c r="M1615" s="27"/>
      <c r="N1615" s="25"/>
      <c r="O1615" s="28"/>
      <c r="W1615" s="15"/>
      <c r="X1615" s="27"/>
      <c r="Y1615" s="27"/>
      <c r="Z1615" s="27"/>
      <c r="AA1615" s="27"/>
      <c r="AB1615" s="25"/>
      <c r="AC1615" s="28"/>
    </row>
    <row r="1616" spans="10:29" ht="12.75">
      <c r="J1616" s="27"/>
      <c r="K1616" s="27"/>
      <c r="L1616" s="27"/>
      <c r="M1616" s="27"/>
      <c r="N1616" s="25"/>
      <c r="O1616" s="28"/>
      <c r="W1616" s="15"/>
      <c r="X1616" s="27"/>
      <c r="Y1616" s="27"/>
      <c r="Z1616" s="27"/>
      <c r="AA1616" s="27"/>
      <c r="AB1616" s="25"/>
      <c r="AC1616" s="28"/>
    </row>
    <row r="1617" spans="10:29" ht="12.75">
      <c r="J1617" s="27"/>
      <c r="K1617" s="27"/>
      <c r="L1617" s="27"/>
      <c r="M1617" s="27"/>
      <c r="N1617" s="25"/>
      <c r="O1617" s="28"/>
      <c r="W1617" s="15"/>
      <c r="X1617" s="27"/>
      <c r="Y1617" s="27"/>
      <c r="Z1617" s="27"/>
      <c r="AA1617" s="27"/>
      <c r="AB1617" s="25"/>
      <c r="AC1617" s="28"/>
    </row>
    <row r="1618" spans="10:29" ht="12.75">
      <c r="J1618" s="27"/>
      <c r="K1618" s="27"/>
      <c r="L1618" s="27"/>
      <c r="M1618" s="27"/>
      <c r="N1618" s="25"/>
      <c r="O1618" s="28"/>
      <c r="W1618" s="15"/>
      <c r="X1618" s="27"/>
      <c r="Y1618" s="27"/>
      <c r="Z1618" s="27"/>
      <c r="AA1618" s="27"/>
      <c r="AB1618" s="25"/>
      <c r="AC1618" s="28"/>
    </row>
    <row r="1619" spans="10:29" ht="12.75">
      <c r="J1619" s="27"/>
      <c r="K1619" s="27"/>
      <c r="L1619" s="27"/>
      <c r="M1619" s="27"/>
      <c r="N1619" s="25"/>
      <c r="O1619" s="28"/>
      <c r="W1619" s="15"/>
      <c r="X1619" s="27"/>
      <c r="Y1619" s="27"/>
      <c r="Z1619" s="27"/>
      <c r="AA1619" s="27"/>
      <c r="AB1619" s="25"/>
      <c r="AC1619" s="28"/>
    </row>
    <row r="1620" spans="10:29" ht="12.75">
      <c r="J1620" s="27"/>
      <c r="K1620" s="27"/>
      <c r="L1620" s="27"/>
      <c r="M1620" s="27"/>
      <c r="N1620" s="25"/>
      <c r="O1620" s="28"/>
      <c r="W1620" s="15"/>
      <c r="X1620" s="27"/>
      <c r="Y1620" s="27"/>
      <c r="Z1620" s="27"/>
      <c r="AA1620" s="27"/>
      <c r="AB1620" s="25"/>
      <c r="AC1620" s="28"/>
    </row>
    <row r="1621" spans="10:29" ht="12.75">
      <c r="J1621" s="27"/>
      <c r="K1621" s="27"/>
      <c r="L1621" s="27"/>
      <c r="M1621" s="27"/>
      <c r="N1621" s="25"/>
      <c r="O1621" s="28"/>
      <c r="W1621" s="15"/>
      <c r="X1621" s="27"/>
      <c r="Y1621" s="27"/>
      <c r="Z1621" s="27"/>
      <c r="AA1621" s="27"/>
      <c r="AB1621" s="25"/>
      <c r="AC1621" s="28"/>
    </row>
    <row r="1622" spans="10:29" ht="12.75">
      <c r="J1622" s="27"/>
      <c r="K1622" s="27"/>
      <c r="L1622" s="27"/>
      <c r="M1622" s="27"/>
      <c r="N1622" s="25"/>
      <c r="O1622" s="28"/>
      <c r="W1622" s="15"/>
      <c r="X1622" s="27"/>
      <c r="Y1622" s="27"/>
      <c r="Z1622" s="27"/>
      <c r="AA1622" s="27"/>
      <c r="AB1622" s="25"/>
      <c r="AC1622" s="28"/>
    </row>
    <row r="1623" spans="10:29" ht="12.75">
      <c r="J1623" s="27"/>
      <c r="K1623" s="27"/>
      <c r="L1623" s="27"/>
      <c r="M1623" s="27"/>
      <c r="N1623" s="25"/>
      <c r="O1623" s="28"/>
      <c r="W1623" s="15"/>
      <c r="X1623" s="27"/>
      <c r="Y1623" s="27"/>
      <c r="Z1623" s="27"/>
      <c r="AA1623" s="27"/>
      <c r="AB1623" s="25"/>
      <c r="AC1623" s="28"/>
    </row>
    <row r="1624" spans="10:29" ht="12.75">
      <c r="J1624" s="27"/>
      <c r="K1624" s="27"/>
      <c r="L1624" s="27"/>
      <c r="M1624" s="27"/>
      <c r="N1624" s="25"/>
      <c r="O1624" s="28"/>
      <c r="W1624" s="15"/>
      <c r="X1624" s="27"/>
      <c r="Y1624" s="27"/>
      <c r="Z1624" s="27"/>
      <c r="AA1624" s="27"/>
      <c r="AB1624" s="25"/>
      <c r="AC1624" s="28"/>
    </row>
    <row r="1625" spans="10:29" ht="12.75">
      <c r="J1625" s="27"/>
      <c r="K1625" s="27"/>
      <c r="L1625" s="27"/>
      <c r="M1625" s="27"/>
      <c r="N1625" s="25"/>
      <c r="O1625" s="28"/>
      <c r="W1625" s="15"/>
      <c r="X1625" s="27"/>
      <c r="Y1625" s="27"/>
      <c r="Z1625" s="27"/>
      <c r="AA1625" s="27"/>
      <c r="AB1625" s="25"/>
      <c r="AC1625" s="28"/>
    </row>
    <row r="1626" spans="10:29" ht="12.75">
      <c r="J1626" s="27"/>
      <c r="K1626" s="27"/>
      <c r="L1626" s="27"/>
      <c r="M1626" s="27"/>
      <c r="N1626" s="25"/>
      <c r="O1626" s="28"/>
      <c r="W1626" s="15"/>
      <c r="X1626" s="27"/>
      <c r="Y1626" s="27"/>
      <c r="Z1626" s="27"/>
      <c r="AA1626" s="27"/>
      <c r="AB1626" s="25"/>
      <c r="AC1626" s="28"/>
    </row>
    <row r="1627" spans="10:29" ht="12.75">
      <c r="J1627" s="27"/>
      <c r="K1627" s="27"/>
      <c r="L1627" s="27"/>
      <c r="M1627" s="27"/>
      <c r="N1627" s="25"/>
      <c r="O1627" s="28"/>
      <c r="W1627" s="15"/>
      <c r="X1627" s="27"/>
      <c r="Y1627" s="27"/>
      <c r="Z1627" s="27"/>
      <c r="AA1627" s="27"/>
      <c r="AB1627" s="25"/>
      <c r="AC1627" s="28"/>
    </row>
    <row r="1628" spans="10:29" ht="12.75">
      <c r="J1628" s="27"/>
      <c r="K1628" s="27"/>
      <c r="L1628" s="27"/>
      <c r="M1628" s="27"/>
      <c r="N1628" s="25"/>
      <c r="O1628" s="28"/>
      <c r="W1628" s="15"/>
      <c r="X1628" s="27"/>
      <c r="Y1628" s="27"/>
      <c r="Z1628" s="27"/>
      <c r="AA1628" s="27"/>
      <c r="AB1628" s="25"/>
      <c r="AC1628" s="28"/>
    </row>
    <row r="1629" spans="10:29" ht="12.75">
      <c r="J1629" s="27"/>
      <c r="K1629" s="27"/>
      <c r="L1629" s="27"/>
      <c r="M1629" s="27"/>
      <c r="N1629" s="25"/>
      <c r="O1629" s="28"/>
      <c r="W1629" s="15"/>
      <c r="X1629" s="27"/>
      <c r="Y1629" s="27"/>
      <c r="Z1629" s="27"/>
      <c r="AA1629" s="27"/>
      <c r="AB1629" s="25"/>
      <c r="AC1629" s="28"/>
    </row>
    <row r="1630" spans="10:29" ht="12.75">
      <c r="J1630" s="27"/>
      <c r="K1630" s="27"/>
      <c r="L1630" s="27"/>
      <c r="M1630" s="27"/>
      <c r="N1630" s="25"/>
      <c r="O1630" s="28"/>
      <c r="W1630" s="15"/>
      <c r="X1630" s="27"/>
      <c r="Y1630" s="27"/>
      <c r="Z1630" s="27"/>
      <c r="AA1630" s="27"/>
      <c r="AB1630" s="25"/>
      <c r="AC1630" s="28"/>
    </row>
    <row r="1631" spans="10:29" ht="12.75">
      <c r="J1631" s="27"/>
      <c r="K1631" s="27"/>
      <c r="L1631" s="27"/>
      <c r="M1631" s="27"/>
      <c r="N1631" s="25"/>
      <c r="O1631" s="28"/>
      <c r="W1631" s="15"/>
      <c r="X1631" s="27"/>
      <c r="Y1631" s="27"/>
      <c r="Z1631" s="27"/>
      <c r="AA1631" s="27"/>
      <c r="AB1631" s="25"/>
      <c r="AC1631" s="28"/>
    </row>
    <row r="1632" spans="10:29" ht="12.75">
      <c r="J1632" s="27"/>
      <c r="K1632" s="27"/>
      <c r="L1632" s="27"/>
      <c r="M1632" s="27"/>
      <c r="N1632" s="25"/>
      <c r="O1632" s="28"/>
      <c r="W1632" s="15"/>
      <c r="X1632" s="27"/>
      <c r="Y1632" s="27"/>
      <c r="Z1632" s="27"/>
      <c r="AA1632" s="27"/>
      <c r="AB1632" s="25"/>
      <c r="AC1632" s="28"/>
    </row>
    <row r="1633" spans="10:29" ht="12.75">
      <c r="J1633" s="27"/>
      <c r="K1633" s="27"/>
      <c r="L1633" s="27"/>
      <c r="M1633" s="27"/>
      <c r="N1633" s="25"/>
      <c r="O1633" s="28"/>
      <c r="W1633" s="15"/>
      <c r="X1633" s="27"/>
      <c r="Y1633" s="27"/>
      <c r="Z1633" s="27"/>
      <c r="AA1633" s="27"/>
      <c r="AB1633" s="25"/>
      <c r="AC1633" s="28"/>
    </row>
    <row r="1634" spans="10:29" ht="12.75">
      <c r="J1634" s="27"/>
      <c r="K1634" s="27"/>
      <c r="L1634" s="27"/>
      <c r="M1634" s="27"/>
      <c r="N1634" s="25"/>
      <c r="O1634" s="28"/>
      <c r="W1634" s="15"/>
      <c r="X1634" s="27"/>
      <c r="Y1634" s="27"/>
      <c r="Z1634" s="27"/>
      <c r="AA1634" s="27"/>
      <c r="AB1634" s="25"/>
      <c r="AC1634" s="28"/>
    </row>
    <row r="1635" spans="10:29" ht="12.75">
      <c r="J1635" s="27"/>
      <c r="K1635" s="27"/>
      <c r="L1635" s="27"/>
      <c r="M1635" s="27"/>
      <c r="N1635" s="25"/>
      <c r="O1635" s="28"/>
      <c r="W1635" s="15"/>
      <c r="X1635" s="27"/>
      <c r="Y1635" s="27"/>
      <c r="Z1635" s="27"/>
      <c r="AA1635" s="27"/>
      <c r="AB1635" s="25"/>
      <c r="AC1635" s="28"/>
    </row>
    <row r="1636" spans="10:29" ht="12.75">
      <c r="J1636" s="27"/>
      <c r="K1636" s="27"/>
      <c r="L1636" s="27"/>
      <c r="M1636" s="27"/>
      <c r="N1636" s="25"/>
      <c r="O1636" s="28"/>
      <c r="W1636" s="15"/>
      <c r="X1636" s="27"/>
      <c r="Y1636" s="27"/>
      <c r="Z1636" s="27"/>
      <c r="AA1636" s="27"/>
      <c r="AB1636" s="25"/>
      <c r="AC1636" s="28"/>
    </row>
    <row r="1637" spans="10:29" ht="12.75">
      <c r="J1637" s="27"/>
      <c r="K1637" s="27"/>
      <c r="L1637" s="27"/>
      <c r="M1637" s="27"/>
      <c r="N1637" s="25"/>
      <c r="O1637" s="28"/>
      <c r="W1637" s="15"/>
      <c r="X1637" s="27"/>
      <c r="Y1637" s="27"/>
      <c r="Z1637" s="27"/>
      <c r="AA1637" s="27"/>
      <c r="AB1637" s="25"/>
      <c r="AC1637" s="28"/>
    </row>
    <row r="1638" spans="10:29" ht="12.75">
      <c r="J1638" s="27"/>
      <c r="K1638" s="27"/>
      <c r="L1638" s="27"/>
      <c r="M1638" s="27"/>
      <c r="N1638" s="25"/>
      <c r="O1638" s="28"/>
      <c r="W1638" s="15"/>
      <c r="X1638" s="27"/>
      <c r="Y1638" s="27"/>
      <c r="Z1638" s="27"/>
      <c r="AA1638" s="27"/>
      <c r="AB1638" s="25"/>
      <c r="AC1638" s="28"/>
    </row>
    <row r="1639" spans="10:29" ht="12.75">
      <c r="J1639" s="27"/>
      <c r="K1639" s="27"/>
      <c r="L1639" s="27"/>
      <c r="M1639" s="27"/>
      <c r="N1639" s="25"/>
      <c r="O1639" s="28"/>
      <c r="W1639" s="15"/>
      <c r="X1639" s="27"/>
      <c r="Y1639" s="27"/>
      <c r="Z1639" s="27"/>
      <c r="AA1639" s="27"/>
      <c r="AB1639" s="25"/>
      <c r="AC1639" s="28"/>
    </row>
    <row r="1640" spans="10:29" ht="12.75">
      <c r="J1640" s="27"/>
      <c r="K1640" s="27"/>
      <c r="L1640" s="27"/>
      <c r="M1640" s="27"/>
      <c r="N1640" s="25"/>
      <c r="O1640" s="28"/>
      <c r="W1640" s="15"/>
      <c r="X1640" s="27"/>
      <c r="Y1640" s="27"/>
      <c r="Z1640" s="27"/>
      <c r="AA1640" s="27"/>
      <c r="AB1640" s="25"/>
      <c r="AC1640" s="28"/>
    </row>
    <row r="1641" spans="10:29" ht="12.75">
      <c r="J1641" s="27"/>
      <c r="K1641" s="27"/>
      <c r="L1641" s="27"/>
      <c r="M1641" s="27"/>
      <c r="N1641" s="25"/>
      <c r="O1641" s="28"/>
      <c r="W1641" s="15"/>
      <c r="X1641" s="27"/>
      <c r="Y1641" s="27"/>
      <c r="Z1641" s="27"/>
      <c r="AA1641" s="27"/>
      <c r="AB1641" s="25"/>
      <c r="AC1641" s="28"/>
    </row>
    <row r="1642" spans="10:29" ht="12.75">
      <c r="J1642" s="27"/>
      <c r="K1642" s="27"/>
      <c r="L1642" s="27"/>
      <c r="M1642" s="27"/>
      <c r="N1642" s="25"/>
      <c r="O1642" s="28"/>
      <c r="W1642" s="15"/>
      <c r="X1642" s="27"/>
      <c r="Y1642" s="27"/>
      <c r="Z1642" s="27"/>
      <c r="AA1642" s="27"/>
      <c r="AB1642" s="25"/>
      <c r="AC1642" s="28"/>
    </row>
    <row r="1643" spans="10:29" ht="12.75">
      <c r="J1643" s="27"/>
      <c r="K1643" s="27"/>
      <c r="L1643" s="27"/>
      <c r="M1643" s="27"/>
      <c r="N1643" s="25"/>
      <c r="O1643" s="28"/>
      <c r="W1643" s="15"/>
      <c r="X1643" s="27"/>
      <c r="Y1643" s="27"/>
      <c r="Z1643" s="27"/>
      <c r="AA1643" s="27"/>
      <c r="AB1643" s="25"/>
      <c r="AC1643" s="28"/>
    </row>
    <row r="1644" spans="10:29" ht="12.75">
      <c r="J1644" s="27"/>
      <c r="K1644" s="27"/>
      <c r="L1644" s="27"/>
      <c r="M1644" s="27"/>
      <c r="N1644" s="25"/>
      <c r="O1644" s="28"/>
      <c r="W1644" s="15"/>
      <c r="X1644" s="27"/>
      <c r="Y1644" s="27"/>
      <c r="Z1644" s="27"/>
      <c r="AA1644" s="27"/>
      <c r="AB1644" s="25"/>
      <c r="AC1644" s="28"/>
    </row>
    <row r="1645" spans="10:29" ht="12.75">
      <c r="J1645" s="27"/>
      <c r="K1645" s="27"/>
      <c r="L1645" s="27"/>
      <c r="M1645" s="27"/>
      <c r="N1645" s="25"/>
      <c r="O1645" s="28"/>
      <c r="W1645" s="15"/>
      <c r="X1645" s="27"/>
      <c r="Y1645" s="27"/>
      <c r="Z1645" s="27"/>
      <c r="AA1645" s="27"/>
      <c r="AB1645" s="25"/>
      <c r="AC1645" s="28"/>
    </row>
    <row r="1646" spans="10:29" ht="12.75">
      <c r="J1646" s="27"/>
      <c r="K1646" s="27"/>
      <c r="L1646" s="27"/>
      <c r="M1646" s="27"/>
      <c r="N1646" s="25"/>
      <c r="O1646" s="28"/>
      <c r="W1646" s="15"/>
      <c r="X1646" s="27"/>
      <c r="Y1646" s="27"/>
      <c r="Z1646" s="27"/>
      <c r="AA1646" s="27"/>
      <c r="AB1646" s="25"/>
      <c r="AC1646" s="28"/>
    </row>
    <row r="1647" spans="10:29" ht="12.75">
      <c r="J1647" s="27"/>
      <c r="K1647" s="27"/>
      <c r="L1647" s="27"/>
      <c r="M1647" s="27"/>
      <c r="N1647" s="25"/>
      <c r="O1647" s="28"/>
      <c r="W1647" s="15"/>
      <c r="X1647" s="27"/>
      <c r="Y1647" s="27"/>
      <c r="Z1647" s="27"/>
      <c r="AA1647" s="27"/>
      <c r="AB1647" s="25"/>
      <c r="AC1647" s="28"/>
    </row>
    <row r="1648" spans="10:29" ht="12.75">
      <c r="J1648" s="27"/>
      <c r="K1648" s="27"/>
      <c r="L1648" s="27"/>
      <c r="M1648" s="27"/>
      <c r="N1648" s="25"/>
      <c r="O1648" s="28"/>
      <c r="W1648" s="15"/>
      <c r="X1648" s="27"/>
      <c r="Y1648" s="27"/>
      <c r="Z1648" s="27"/>
      <c r="AA1648" s="27"/>
      <c r="AB1648" s="25"/>
      <c r="AC1648" s="28"/>
    </row>
    <row r="1649" spans="10:29" ht="12.75">
      <c r="J1649" s="27"/>
      <c r="K1649" s="27"/>
      <c r="L1649" s="27"/>
      <c r="M1649" s="27"/>
      <c r="N1649" s="25"/>
      <c r="O1649" s="28"/>
      <c r="W1649" s="15"/>
      <c r="X1649" s="27"/>
      <c r="Y1649" s="27"/>
      <c r="Z1649" s="27"/>
      <c r="AA1649" s="27"/>
      <c r="AB1649" s="25"/>
      <c r="AC1649" s="28"/>
    </row>
    <row r="1650" spans="10:29" ht="12.75">
      <c r="J1650" s="27"/>
      <c r="K1650" s="27"/>
      <c r="L1650" s="27"/>
      <c r="M1650" s="27"/>
      <c r="N1650" s="25"/>
      <c r="O1650" s="28"/>
      <c r="W1650" s="15"/>
      <c r="X1650" s="27"/>
      <c r="Y1650" s="27"/>
      <c r="Z1650" s="27"/>
      <c r="AA1650" s="27"/>
      <c r="AB1650" s="25"/>
      <c r="AC1650" s="28"/>
    </row>
    <row r="1651" spans="10:29" ht="12.75">
      <c r="J1651" s="27"/>
      <c r="K1651" s="27"/>
      <c r="L1651" s="27"/>
      <c r="M1651" s="27"/>
      <c r="N1651" s="25"/>
      <c r="O1651" s="28"/>
      <c r="W1651" s="15"/>
      <c r="X1651" s="27"/>
      <c r="Y1651" s="27"/>
      <c r="Z1651" s="27"/>
      <c r="AA1651" s="27"/>
      <c r="AB1651" s="25"/>
      <c r="AC1651" s="28"/>
    </row>
    <row r="1652" spans="10:29" ht="12.75">
      <c r="J1652" s="27"/>
      <c r="K1652" s="27"/>
      <c r="L1652" s="27"/>
      <c r="M1652" s="27"/>
      <c r="N1652" s="25"/>
      <c r="O1652" s="28"/>
      <c r="W1652" s="15"/>
      <c r="X1652" s="27"/>
      <c r="Y1652" s="27"/>
      <c r="Z1652" s="27"/>
      <c r="AA1652" s="27"/>
      <c r="AB1652" s="25"/>
      <c r="AC1652" s="28"/>
    </row>
    <row r="1653" spans="10:29" ht="12.75">
      <c r="J1653" s="27"/>
      <c r="K1653" s="27"/>
      <c r="L1653" s="27"/>
      <c r="M1653" s="27"/>
      <c r="N1653" s="25"/>
      <c r="O1653" s="28"/>
      <c r="W1653" s="15"/>
      <c r="X1653" s="27"/>
      <c r="Y1653" s="27"/>
      <c r="Z1653" s="27"/>
      <c r="AA1653" s="27"/>
      <c r="AB1653" s="25"/>
      <c r="AC1653" s="28"/>
    </row>
    <row r="1654" spans="10:29" ht="12.75">
      <c r="J1654" s="27"/>
      <c r="K1654" s="27"/>
      <c r="L1654" s="27"/>
      <c r="M1654" s="27"/>
      <c r="N1654" s="25"/>
      <c r="O1654" s="28"/>
      <c r="W1654" s="15"/>
      <c r="X1654" s="27"/>
      <c r="Y1654" s="27"/>
      <c r="Z1654" s="27"/>
      <c r="AA1654" s="27"/>
      <c r="AB1654" s="25"/>
      <c r="AC1654" s="28"/>
    </row>
    <row r="1655" spans="10:29" ht="12.75">
      <c r="J1655" s="27"/>
      <c r="K1655" s="27"/>
      <c r="L1655" s="27"/>
      <c r="M1655" s="27"/>
      <c r="N1655" s="25"/>
      <c r="O1655" s="28"/>
      <c r="W1655" s="15"/>
      <c r="X1655" s="27"/>
      <c r="Y1655" s="27"/>
      <c r="Z1655" s="27"/>
      <c r="AA1655" s="27"/>
      <c r="AB1655" s="25"/>
      <c r="AC1655" s="28"/>
    </row>
    <row r="1656" spans="10:29" ht="12.75">
      <c r="J1656" s="27"/>
      <c r="K1656" s="27"/>
      <c r="L1656" s="27"/>
      <c r="M1656" s="27"/>
      <c r="N1656" s="25"/>
      <c r="O1656" s="28"/>
      <c r="W1656" s="15"/>
      <c r="X1656" s="27"/>
      <c r="Y1656" s="27"/>
      <c r="Z1656" s="27"/>
      <c r="AA1656" s="27"/>
      <c r="AB1656" s="25"/>
      <c r="AC1656" s="28"/>
    </row>
    <row r="1657" spans="10:29" ht="12.75">
      <c r="J1657" s="27"/>
      <c r="K1657" s="27"/>
      <c r="L1657" s="27"/>
      <c r="M1657" s="27"/>
      <c r="N1657" s="25"/>
      <c r="O1657" s="28"/>
      <c r="W1657" s="15"/>
      <c r="X1657" s="27"/>
      <c r="Y1657" s="27"/>
      <c r="Z1657" s="27"/>
      <c r="AA1657" s="27"/>
      <c r="AB1657" s="25"/>
      <c r="AC1657" s="28"/>
    </row>
    <row r="1658" spans="10:29" ht="12.75">
      <c r="J1658" s="27"/>
      <c r="K1658" s="27"/>
      <c r="L1658" s="27"/>
      <c r="M1658" s="27"/>
      <c r="N1658" s="25"/>
      <c r="O1658" s="28"/>
      <c r="W1658" s="15"/>
      <c r="X1658" s="27"/>
      <c r="Y1658" s="27"/>
      <c r="Z1658" s="27"/>
      <c r="AA1658" s="27"/>
      <c r="AB1658" s="25"/>
      <c r="AC1658" s="28"/>
    </row>
    <row r="1659" spans="10:29" ht="12.75">
      <c r="J1659" s="27"/>
      <c r="K1659" s="27"/>
      <c r="L1659" s="27"/>
      <c r="M1659" s="27"/>
      <c r="N1659" s="25"/>
      <c r="O1659" s="28"/>
      <c r="W1659" s="15"/>
      <c r="X1659" s="27"/>
      <c r="Y1659" s="27"/>
      <c r="Z1659" s="27"/>
      <c r="AA1659" s="27"/>
      <c r="AB1659" s="25"/>
      <c r="AC1659" s="28"/>
    </row>
    <row r="1660" spans="10:29" ht="12.75">
      <c r="J1660" s="27"/>
      <c r="K1660" s="27"/>
      <c r="L1660" s="27"/>
      <c r="M1660" s="27"/>
      <c r="N1660" s="25"/>
      <c r="O1660" s="28"/>
      <c r="W1660" s="15"/>
      <c r="X1660" s="27"/>
      <c r="Y1660" s="27"/>
      <c r="Z1660" s="27"/>
      <c r="AA1660" s="27"/>
      <c r="AB1660" s="25"/>
      <c r="AC1660" s="28"/>
    </row>
    <row r="1661" spans="10:29" ht="12.75">
      <c r="J1661" s="27"/>
      <c r="K1661" s="27"/>
      <c r="L1661" s="27"/>
      <c r="M1661" s="27"/>
      <c r="N1661" s="25"/>
      <c r="O1661" s="28"/>
      <c r="W1661" s="15"/>
      <c r="X1661" s="27"/>
      <c r="Y1661" s="27"/>
      <c r="Z1661" s="27"/>
      <c r="AA1661" s="27"/>
      <c r="AB1661" s="25"/>
      <c r="AC1661" s="28"/>
    </row>
    <row r="1662" spans="10:29" ht="12.75">
      <c r="J1662" s="27"/>
      <c r="K1662" s="27"/>
      <c r="L1662" s="27"/>
      <c r="M1662" s="27"/>
      <c r="N1662" s="25"/>
      <c r="O1662" s="28"/>
      <c r="W1662" s="15"/>
      <c r="X1662" s="27"/>
      <c r="Y1662" s="27"/>
      <c r="Z1662" s="27"/>
      <c r="AA1662" s="27"/>
      <c r="AB1662" s="25"/>
      <c r="AC1662" s="28"/>
    </row>
    <row r="1663" spans="10:29" ht="12.75">
      <c r="J1663" s="27"/>
      <c r="K1663" s="27"/>
      <c r="L1663" s="27"/>
      <c r="M1663" s="27"/>
      <c r="N1663" s="25"/>
      <c r="O1663" s="28"/>
      <c r="W1663" s="15"/>
      <c r="X1663" s="27"/>
      <c r="Y1663" s="27"/>
      <c r="Z1663" s="27"/>
      <c r="AA1663" s="27"/>
      <c r="AB1663" s="25"/>
      <c r="AC1663" s="28"/>
    </row>
    <row r="1664" spans="10:29" ht="12.75">
      <c r="J1664" s="27"/>
      <c r="K1664" s="27"/>
      <c r="L1664" s="27"/>
      <c r="M1664" s="27"/>
      <c r="N1664" s="25"/>
      <c r="O1664" s="28"/>
      <c r="W1664" s="15"/>
      <c r="X1664" s="27"/>
      <c r="Y1664" s="27"/>
      <c r="Z1664" s="27"/>
      <c r="AA1664" s="27"/>
      <c r="AB1664" s="25"/>
      <c r="AC1664" s="28"/>
    </row>
    <row r="1665" spans="10:29" ht="12.75">
      <c r="J1665" s="27"/>
      <c r="K1665" s="27"/>
      <c r="L1665" s="27"/>
      <c r="M1665" s="27"/>
      <c r="N1665" s="25"/>
      <c r="O1665" s="28"/>
      <c r="W1665" s="15"/>
      <c r="X1665" s="27"/>
      <c r="Y1665" s="27"/>
      <c r="Z1665" s="27"/>
      <c r="AA1665" s="27"/>
      <c r="AB1665" s="25"/>
      <c r="AC1665" s="28"/>
    </row>
    <row r="1666" spans="10:29" ht="12.75">
      <c r="J1666" s="27"/>
      <c r="K1666" s="27"/>
      <c r="L1666" s="27"/>
      <c r="M1666" s="27"/>
      <c r="N1666" s="25"/>
      <c r="O1666" s="28"/>
      <c r="W1666" s="15"/>
      <c r="X1666" s="27"/>
      <c r="Y1666" s="27"/>
      <c r="Z1666" s="27"/>
      <c r="AA1666" s="27"/>
      <c r="AB1666" s="25"/>
      <c r="AC1666" s="28"/>
    </row>
    <row r="1667" spans="10:29" ht="12.75">
      <c r="J1667" s="27"/>
      <c r="K1667" s="27"/>
      <c r="L1667" s="27"/>
      <c r="M1667" s="27"/>
      <c r="N1667" s="25"/>
      <c r="O1667" s="28"/>
      <c r="W1667" s="15"/>
      <c r="X1667" s="27"/>
      <c r="Y1667" s="27"/>
      <c r="Z1667" s="27"/>
      <c r="AA1667" s="27"/>
      <c r="AB1667" s="25"/>
      <c r="AC1667" s="28"/>
    </row>
    <row r="1668" spans="10:29" ht="12.75">
      <c r="J1668" s="27"/>
      <c r="K1668" s="27"/>
      <c r="L1668" s="27"/>
      <c r="M1668" s="27"/>
      <c r="N1668" s="25"/>
      <c r="O1668" s="28"/>
      <c r="W1668" s="15"/>
      <c r="X1668" s="27"/>
      <c r="Y1668" s="27"/>
      <c r="Z1668" s="27"/>
      <c r="AA1668" s="27"/>
      <c r="AB1668" s="25"/>
      <c r="AC1668" s="28"/>
    </row>
    <row r="1669" spans="10:29" ht="12.75">
      <c r="J1669" s="27"/>
      <c r="K1669" s="27"/>
      <c r="L1669" s="27"/>
      <c r="M1669" s="27"/>
      <c r="N1669" s="25"/>
      <c r="O1669" s="28"/>
      <c r="W1669" s="15"/>
      <c r="X1669" s="27"/>
      <c r="Y1669" s="27"/>
      <c r="Z1669" s="27"/>
      <c r="AA1669" s="27"/>
      <c r="AB1669" s="25"/>
      <c r="AC1669" s="28"/>
    </row>
    <row r="1670" spans="10:29" ht="12.75">
      <c r="J1670" s="27"/>
      <c r="K1670" s="27"/>
      <c r="L1670" s="27"/>
      <c r="M1670" s="27"/>
      <c r="N1670" s="25"/>
      <c r="O1670" s="28"/>
      <c r="W1670" s="15"/>
      <c r="X1670" s="27"/>
      <c r="Y1670" s="27"/>
      <c r="Z1670" s="27"/>
      <c r="AA1670" s="27"/>
      <c r="AB1670" s="25"/>
      <c r="AC1670" s="28"/>
    </row>
    <row r="1671" spans="10:29" ht="12.75">
      <c r="J1671" s="27"/>
      <c r="K1671" s="27"/>
      <c r="L1671" s="27"/>
      <c r="M1671" s="27"/>
      <c r="N1671" s="25"/>
      <c r="O1671" s="28"/>
      <c r="W1671" s="15"/>
      <c r="X1671" s="27"/>
      <c r="Y1671" s="27"/>
      <c r="Z1671" s="27"/>
      <c r="AA1671" s="27"/>
      <c r="AB1671" s="25"/>
      <c r="AC1671" s="28"/>
    </row>
    <row r="1672" spans="10:29" ht="12.75">
      <c r="J1672" s="27"/>
      <c r="K1672" s="27"/>
      <c r="L1672" s="27"/>
      <c r="M1672" s="27"/>
      <c r="N1672" s="25"/>
      <c r="O1672" s="28"/>
      <c r="W1672" s="15"/>
      <c r="X1672" s="27"/>
      <c r="Y1672" s="27"/>
      <c r="Z1672" s="27"/>
      <c r="AA1672" s="27"/>
      <c r="AB1672" s="25"/>
      <c r="AC1672" s="28"/>
    </row>
    <row r="1673" spans="10:29" ht="12.75">
      <c r="J1673" s="27"/>
      <c r="K1673" s="27"/>
      <c r="L1673" s="27"/>
      <c r="M1673" s="27"/>
      <c r="N1673" s="25"/>
      <c r="O1673" s="28"/>
      <c r="W1673" s="15"/>
      <c r="X1673" s="27"/>
      <c r="Y1673" s="27"/>
      <c r="Z1673" s="27"/>
      <c r="AA1673" s="27"/>
      <c r="AB1673" s="25"/>
      <c r="AC1673" s="28"/>
    </row>
    <row r="1674" spans="10:29" ht="12.75">
      <c r="J1674" s="27"/>
      <c r="K1674" s="27"/>
      <c r="L1674" s="27"/>
      <c r="M1674" s="27"/>
      <c r="N1674" s="25"/>
      <c r="O1674" s="28"/>
      <c r="W1674" s="15"/>
      <c r="X1674" s="27"/>
      <c r="Y1674" s="27"/>
      <c r="Z1674" s="27"/>
      <c r="AA1674" s="27"/>
      <c r="AB1674" s="25"/>
      <c r="AC1674" s="28"/>
    </row>
    <row r="1675" spans="10:29" ht="12.75">
      <c r="J1675" s="27"/>
      <c r="K1675" s="27"/>
      <c r="L1675" s="27"/>
      <c r="M1675" s="27"/>
      <c r="N1675" s="25"/>
      <c r="O1675" s="28"/>
      <c r="W1675" s="15"/>
      <c r="X1675" s="27"/>
      <c r="Y1675" s="27"/>
      <c r="Z1675" s="27"/>
      <c r="AA1675" s="27"/>
      <c r="AB1675" s="25"/>
      <c r="AC1675" s="28"/>
    </row>
    <row r="1676" spans="10:29" ht="12.75">
      <c r="J1676" s="27"/>
      <c r="K1676" s="27"/>
      <c r="L1676" s="27"/>
      <c r="M1676" s="27"/>
      <c r="N1676" s="25"/>
      <c r="O1676" s="28"/>
      <c r="W1676" s="15"/>
      <c r="X1676" s="27"/>
      <c r="Y1676" s="27"/>
      <c r="Z1676" s="27"/>
      <c r="AA1676" s="27"/>
      <c r="AB1676" s="25"/>
      <c r="AC1676" s="28"/>
    </row>
    <row r="1677" spans="10:29" ht="12.75">
      <c r="J1677" s="27"/>
      <c r="K1677" s="27"/>
      <c r="L1677" s="27"/>
      <c r="M1677" s="27"/>
      <c r="N1677" s="25"/>
      <c r="O1677" s="28"/>
      <c r="W1677" s="15"/>
      <c r="X1677" s="27"/>
      <c r="Y1677" s="27"/>
      <c r="Z1677" s="27"/>
      <c r="AA1677" s="27"/>
      <c r="AB1677" s="25"/>
      <c r="AC1677" s="28"/>
    </row>
    <row r="1678" spans="10:29" ht="12.75">
      <c r="J1678" s="27"/>
      <c r="K1678" s="27"/>
      <c r="L1678" s="27"/>
      <c r="M1678" s="27"/>
      <c r="N1678" s="25"/>
      <c r="O1678" s="28"/>
      <c r="W1678" s="15"/>
      <c r="X1678" s="27"/>
      <c r="Y1678" s="27"/>
      <c r="Z1678" s="27"/>
      <c r="AA1678" s="27"/>
      <c r="AB1678" s="25"/>
      <c r="AC1678" s="28"/>
    </row>
    <row r="1679" spans="10:29" ht="12.75">
      <c r="J1679" s="27"/>
      <c r="K1679" s="27"/>
      <c r="L1679" s="27"/>
      <c r="M1679" s="27"/>
      <c r="N1679" s="25"/>
      <c r="O1679" s="28"/>
      <c r="W1679" s="15"/>
      <c r="X1679" s="27"/>
      <c r="Y1679" s="27"/>
      <c r="Z1679" s="27"/>
      <c r="AA1679" s="27"/>
      <c r="AB1679" s="25"/>
      <c r="AC1679" s="28"/>
    </row>
    <row r="1680" spans="10:29" ht="12.75">
      <c r="J1680" s="27"/>
      <c r="K1680" s="27"/>
      <c r="L1680" s="27"/>
      <c r="M1680" s="27"/>
      <c r="N1680" s="25"/>
      <c r="O1680" s="28"/>
      <c r="W1680" s="15"/>
      <c r="X1680" s="27"/>
      <c r="Y1680" s="27"/>
      <c r="Z1680" s="27"/>
      <c r="AA1680" s="27"/>
      <c r="AB1680" s="25"/>
      <c r="AC1680" s="28"/>
    </row>
    <row r="1681" spans="10:29" ht="12.75">
      <c r="J1681" s="27"/>
      <c r="K1681" s="27"/>
      <c r="L1681" s="27"/>
      <c r="M1681" s="27"/>
      <c r="N1681" s="25"/>
      <c r="O1681" s="28"/>
      <c r="W1681" s="15"/>
      <c r="X1681" s="27"/>
      <c r="Y1681" s="27"/>
      <c r="Z1681" s="27"/>
      <c r="AA1681" s="27"/>
      <c r="AB1681" s="25"/>
      <c r="AC1681" s="28"/>
    </row>
    <row r="1682" spans="10:29" ht="12.75">
      <c r="J1682" s="27"/>
      <c r="K1682" s="27"/>
      <c r="L1682" s="27"/>
      <c r="M1682" s="27"/>
      <c r="N1682" s="25"/>
      <c r="O1682" s="28"/>
      <c r="W1682" s="15"/>
      <c r="X1682" s="27"/>
      <c r="Y1682" s="27"/>
      <c r="Z1682" s="27"/>
      <c r="AA1682" s="27"/>
      <c r="AB1682" s="25"/>
      <c r="AC1682" s="28"/>
    </row>
    <row r="1683" spans="10:29" ht="12.75">
      <c r="J1683" s="27"/>
      <c r="K1683" s="27"/>
      <c r="L1683" s="27"/>
      <c r="M1683" s="27"/>
      <c r="N1683" s="25"/>
      <c r="O1683" s="28"/>
      <c r="W1683" s="15"/>
      <c r="X1683" s="27"/>
      <c r="Y1683" s="27"/>
      <c r="Z1683" s="27"/>
      <c r="AA1683" s="27"/>
      <c r="AB1683" s="25"/>
      <c r="AC1683" s="28"/>
    </row>
    <row r="1684" spans="10:29" ht="12.75">
      <c r="J1684" s="27"/>
      <c r="K1684" s="27"/>
      <c r="L1684" s="27"/>
      <c r="M1684" s="27"/>
      <c r="N1684" s="25"/>
      <c r="O1684" s="28"/>
      <c r="W1684" s="15"/>
      <c r="X1684" s="27"/>
      <c r="Y1684" s="27"/>
      <c r="Z1684" s="27"/>
      <c r="AA1684" s="27"/>
      <c r="AB1684" s="25"/>
      <c r="AC1684" s="28"/>
    </row>
    <row r="1685" spans="10:29" ht="12.75">
      <c r="J1685" s="27"/>
      <c r="K1685" s="27"/>
      <c r="L1685" s="27"/>
      <c r="M1685" s="27"/>
      <c r="N1685" s="25"/>
      <c r="O1685" s="28"/>
      <c r="W1685" s="15"/>
      <c r="X1685" s="27"/>
      <c r="Y1685" s="27"/>
      <c r="Z1685" s="27"/>
      <c r="AA1685" s="27"/>
      <c r="AB1685" s="25"/>
      <c r="AC1685" s="28"/>
    </row>
    <row r="1686" spans="10:29" ht="12.75">
      <c r="J1686" s="27"/>
      <c r="K1686" s="27"/>
      <c r="L1686" s="27"/>
      <c r="M1686" s="27"/>
      <c r="N1686" s="25"/>
      <c r="O1686" s="28"/>
      <c r="W1686" s="15"/>
      <c r="X1686" s="27"/>
      <c r="Y1686" s="27"/>
      <c r="Z1686" s="27"/>
      <c r="AA1686" s="27"/>
      <c r="AB1686" s="25"/>
      <c r="AC1686" s="28"/>
    </row>
    <row r="1687" spans="10:29" ht="12.75">
      <c r="J1687" s="27"/>
      <c r="K1687" s="27"/>
      <c r="L1687" s="27"/>
      <c r="M1687" s="27"/>
      <c r="N1687" s="25"/>
      <c r="O1687" s="28"/>
      <c r="W1687" s="15"/>
      <c r="X1687" s="27"/>
      <c r="Y1687" s="27"/>
      <c r="Z1687" s="27"/>
      <c r="AA1687" s="27"/>
      <c r="AB1687" s="25"/>
      <c r="AC1687" s="28"/>
    </row>
    <row r="1688" spans="10:29" ht="12.75">
      <c r="J1688" s="27"/>
      <c r="K1688" s="27"/>
      <c r="L1688" s="27"/>
      <c r="M1688" s="27"/>
      <c r="N1688" s="25"/>
      <c r="O1688" s="28"/>
      <c r="W1688" s="15"/>
      <c r="X1688" s="27"/>
      <c r="Y1688" s="27"/>
      <c r="Z1688" s="27"/>
      <c r="AA1688" s="27"/>
      <c r="AB1688" s="25"/>
      <c r="AC1688" s="28"/>
    </row>
    <row r="1689" spans="10:29" ht="12.75">
      <c r="J1689" s="27"/>
      <c r="K1689" s="27"/>
      <c r="L1689" s="27"/>
      <c r="M1689" s="27"/>
      <c r="N1689" s="25"/>
      <c r="O1689" s="28"/>
      <c r="W1689" s="15"/>
      <c r="X1689" s="27"/>
      <c r="Y1689" s="27"/>
      <c r="Z1689" s="27"/>
      <c r="AA1689" s="27"/>
      <c r="AB1689" s="25"/>
      <c r="AC1689" s="28"/>
    </row>
    <row r="1690" spans="10:29" ht="12.75">
      <c r="J1690" s="27"/>
      <c r="K1690" s="27"/>
      <c r="L1690" s="27"/>
      <c r="M1690" s="27"/>
      <c r="N1690" s="25"/>
      <c r="O1690" s="28"/>
      <c r="W1690" s="15"/>
      <c r="X1690" s="27"/>
      <c r="Y1690" s="27"/>
      <c r="Z1690" s="27"/>
      <c r="AA1690" s="27"/>
      <c r="AB1690" s="25"/>
      <c r="AC1690" s="28"/>
    </row>
    <row r="1691" spans="10:29" ht="12.75">
      <c r="J1691" s="27"/>
      <c r="K1691" s="27"/>
      <c r="L1691" s="27"/>
      <c r="M1691" s="27"/>
      <c r="N1691" s="25"/>
      <c r="O1691" s="28"/>
      <c r="W1691" s="15"/>
      <c r="X1691" s="27"/>
      <c r="Y1691" s="27"/>
      <c r="Z1691" s="27"/>
      <c r="AA1691" s="27"/>
      <c r="AB1691" s="25"/>
      <c r="AC1691" s="28"/>
    </row>
    <row r="1692" spans="10:29" ht="12.75">
      <c r="J1692" s="27"/>
      <c r="K1692" s="27"/>
      <c r="L1692" s="27"/>
      <c r="M1692" s="27"/>
      <c r="N1692" s="25"/>
      <c r="O1692" s="28"/>
      <c r="W1692" s="15"/>
      <c r="X1692" s="27"/>
      <c r="Y1692" s="27"/>
      <c r="Z1692" s="27"/>
      <c r="AA1692" s="27"/>
      <c r="AB1692" s="25"/>
      <c r="AC1692" s="28"/>
    </row>
    <row r="1693" spans="10:29" ht="12.75">
      <c r="J1693" s="27"/>
      <c r="K1693" s="27"/>
      <c r="L1693" s="27"/>
      <c r="M1693" s="27"/>
      <c r="N1693" s="25"/>
      <c r="O1693" s="28"/>
      <c r="W1693" s="15"/>
      <c r="X1693" s="27"/>
      <c r="Y1693" s="27"/>
      <c r="Z1693" s="27"/>
      <c r="AA1693" s="27"/>
      <c r="AB1693" s="25"/>
      <c r="AC1693" s="28"/>
    </row>
    <row r="1694" spans="10:29" ht="12.75">
      <c r="J1694" s="27"/>
      <c r="K1694" s="27"/>
      <c r="L1694" s="27"/>
      <c r="M1694" s="27"/>
      <c r="N1694" s="25"/>
      <c r="O1694" s="28"/>
      <c r="W1694" s="15"/>
      <c r="X1694" s="27"/>
      <c r="Y1694" s="27"/>
      <c r="Z1694" s="27"/>
      <c r="AA1694" s="27"/>
      <c r="AB1694" s="25"/>
      <c r="AC1694" s="28"/>
    </row>
    <row r="1695" spans="10:29" ht="12.75">
      <c r="J1695" s="27"/>
      <c r="K1695" s="27"/>
      <c r="L1695" s="27"/>
      <c r="M1695" s="27"/>
      <c r="N1695" s="25"/>
      <c r="O1695" s="28"/>
      <c r="W1695" s="15"/>
      <c r="X1695" s="27"/>
      <c r="Y1695" s="27"/>
      <c r="Z1695" s="27"/>
      <c r="AA1695" s="27"/>
      <c r="AB1695" s="25"/>
      <c r="AC1695" s="28"/>
    </row>
    <row r="1696" spans="10:29" ht="12.75">
      <c r="J1696" s="27"/>
      <c r="K1696" s="27"/>
      <c r="L1696" s="27"/>
      <c r="M1696" s="27"/>
      <c r="N1696" s="25"/>
      <c r="O1696" s="28"/>
      <c r="W1696" s="15"/>
      <c r="X1696" s="27"/>
      <c r="Y1696" s="27"/>
      <c r="Z1696" s="27"/>
      <c r="AA1696" s="27"/>
      <c r="AB1696" s="25"/>
      <c r="AC1696" s="28"/>
    </row>
    <row r="1697" spans="10:29" ht="12.75">
      <c r="J1697" s="27"/>
      <c r="K1697" s="27"/>
      <c r="L1697" s="27"/>
      <c r="M1697" s="27"/>
      <c r="N1697" s="25"/>
      <c r="O1697" s="28"/>
      <c r="W1697" s="15"/>
      <c r="X1697" s="27"/>
      <c r="Y1697" s="27"/>
      <c r="Z1697" s="27"/>
      <c r="AA1697" s="27"/>
      <c r="AB1697" s="25"/>
      <c r="AC1697" s="28"/>
    </row>
    <row r="1698" spans="10:29" ht="12.75">
      <c r="J1698" s="27"/>
      <c r="K1698" s="27"/>
      <c r="L1698" s="27"/>
      <c r="M1698" s="27"/>
      <c r="N1698" s="25"/>
      <c r="O1698" s="28"/>
      <c r="W1698" s="15"/>
      <c r="X1698" s="27"/>
      <c r="Y1698" s="27"/>
      <c r="Z1698" s="27"/>
      <c r="AA1698" s="27"/>
      <c r="AB1698" s="25"/>
      <c r="AC1698" s="28"/>
    </row>
    <row r="1699" spans="10:29" ht="12.75">
      <c r="J1699" s="27"/>
      <c r="K1699" s="27"/>
      <c r="L1699" s="27"/>
      <c r="M1699" s="27"/>
      <c r="N1699" s="25"/>
      <c r="O1699" s="28"/>
      <c r="W1699" s="15"/>
      <c r="X1699" s="27"/>
      <c r="Y1699" s="27"/>
      <c r="Z1699" s="27"/>
      <c r="AA1699" s="27"/>
      <c r="AB1699" s="25"/>
      <c r="AC1699" s="28"/>
    </row>
    <row r="1700" spans="10:29" ht="12.75">
      <c r="J1700" s="27"/>
      <c r="K1700" s="27"/>
      <c r="L1700" s="27"/>
      <c r="M1700" s="27"/>
      <c r="N1700" s="25"/>
      <c r="O1700" s="28"/>
      <c r="W1700" s="15"/>
      <c r="X1700" s="27"/>
      <c r="Y1700" s="27"/>
      <c r="Z1700" s="27"/>
      <c r="AA1700" s="27"/>
      <c r="AB1700" s="25"/>
      <c r="AC1700" s="28"/>
    </row>
    <row r="1701" spans="10:29" ht="12.75">
      <c r="J1701" s="27"/>
      <c r="K1701" s="27"/>
      <c r="L1701" s="27"/>
      <c r="M1701" s="27"/>
      <c r="N1701" s="25"/>
      <c r="O1701" s="28"/>
      <c r="W1701" s="15"/>
      <c r="X1701" s="27"/>
      <c r="Y1701" s="27"/>
      <c r="Z1701" s="27"/>
      <c r="AA1701" s="27"/>
      <c r="AB1701" s="25"/>
      <c r="AC1701" s="28"/>
    </row>
    <row r="1702" spans="10:29" ht="12.75">
      <c r="J1702" s="27"/>
      <c r="K1702" s="27"/>
      <c r="L1702" s="27"/>
      <c r="M1702" s="27"/>
      <c r="N1702" s="25"/>
      <c r="O1702" s="28"/>
      <c r="W1702" s="15"/>
      <c r="X1702" s="27"/>
      <c r="Y1702" s="27"/>
      <c r="Z1702" s="27"/>
      <c r="AA1702" s="27"/>
      <c r="AB1702" s="25"/>
      <c r="AC1702" s="28"/>
    </row>
    <row r="1703" spans="10:29" ht="12.75">
      <c r="J1703" s="27"/>
      <c r="K1703" s="27"/>
      <c r="L1703" s="27"/>
      <c r="M1703" s="27"/>
      <c r="N1703" s="25"/>
      <c r="O1703" s="28"/>
      <c r="W1703" s="15"/>
      <c r="X1703" s="27"/>
      <c r="Y1703" s="27"/>
      <c r="Z1703" s="27"/>
      <c r="AA1703" s="27"/>
      <c r="AB1703" s="25"/>
      <c r="AC1703" s="28"/>
    </row>
    <row r="1704" spans="10:29" ht="12.75">
      <c r="J1704" s="27"/>
      <c r="K1704" s="27"/>
      <c r="L1704" s="27"/>
      <c r="M1704" s="27"/>
      <c r="N1704" s="25"/>
      <c r="O1704" s="28"/>
      <c r="W1704" s="15"/>
      <c r="X1704" s="27"/>
      <c r="Y1704" s="27"/>
      <c r="Z1704" s="27"/>
      <c r="AA1704" s="27"/>
      <c r="AB1704" s="25"/>
      <c r="AC1704" s="28"/>
    </row>
    <row r="1705" spans="10:29" ht="12.75">
      <c r="J1705" s="27"/>
      <c r="K1705" s="27"/>
      <c r="L1705" s="27"/>
      <c r="M1705" s="27"/>
      <c r="N1705" s="25"/>
      <c r="O1705" s="28"/>
      <c r="W1705" s="15"/>
      <c r="X1705" s="27"/>
      <c r="Y1705" s="27"/>
      <c r="Z1705" s="27"/>
      <c r="AA1705" s="27"/>
      <c r="AB1705" s="25"/>
      <c r="AC1705" s="28"/>
    </row>
    <row r="1706" spans="10:29" ht="12.75">
      <c r="J1706" s="27"/>
      <c r="K1706" s="27"/>
      <c r="L1706" s="27"/>
      <c r="M1706" s="27"/>
      <c r="N1706" s="25"/>
      <c r="O1706" s="28"/>
      <c r="W1706" s="15"/>
      <c r="X1706" s="27"/>
      <c r="Y1706" s="27"/>
      <c r="Z1706" s="27"/>
      <c r="AA1706" s="27"/>
      <c r="AB1706" s="25"/>
      <c r="AC1706" s="28"/>
    </row>
    <row r="1707" spans="10:29" ht="12.75">
      <c r="J1707" s="27"/>
      <c r="K1707" s="27"/>
      <c r="L1707" s="27"/>
      <c r="M1707" s="27"/>
      <c r="N1707" s="25"/>
      <c r="O1707" s="28"/>
      <c r="W1707" s="15"/>
      <c r="X1707" s="27"/>
      <c r="Y1707" s="27"/>
      <c r="Z1707" s="27"/>
      <c r="AA1707" s="27"/>
      <c r="AB1707" s="25"/>
      <c r="AC1707" s="28"/>
    </row>
    <row r="1708" spans="10:29" ht="12.75">
      <c r="J1708" s="27"/>
      <c r="K1708" s="27"/>
      <c r="L1708" s="27"/>
      <c r="M1708" s="27"/>
      <c r="N1708" s="25"/>
      <c r="O1708" s="28"/>
      <c r="W1708" s="15"/>
      <c r="X1708" s="27"/>
      <c r="Y1708" s="27"/>
      <c r="Z1708" s="27"/>
      <c r="AA1708" s="27"/>
      <c r="AB1708" s="25"/>
      <c r="AC1708" s="28"/>
    </row>
    <row r="1709" spans="10:29" ht="12.75">
      <c r="J1709" s="27"/>
      <c r="K1709" s="27"/>
      <c r="L1709" s="27"/>
      <c r="M1709" s="27"/>
      <c r="N1709" s="25"/>
      <c r="O1709" s="28"/>
      <c r="W1709" s="15"/>
      <c r="X1709" s="27"/>
      <c r="Y1709" s="27"/>
      <c r="Z1709" s="27"/>
      <c r="AA1709" s="27"/>
      <c r="AB1709" s="25"/>
      <c r="AC1709" s="28"/>
    </row>
    <row r="1710" spans="10:29" ht="12.75">
      <c r="J1710" s="27"/>
      <c r="K1710" s="27"/>
      <c r="L1710" s="27"/>
      <c r="M1710" s="27"/>
      <c r="N1710" s="25"/>
      <c r="O1710" s="28"/>
      <c r="W1710" s="15"/>
      <c r="X1710" s="27"/>
      <c r="Y1710" s="27"/>
      <c r="Z1710" s="27"/>
      <c r="AA1710" s="27"/>
      <c r="AB1710" s="25"/>
      <c r="AC1710" s="28"/>
    </row>
    <row r="1711" spans="10:29" ht="12.75">
      <c r="J1711" s="27"/>
      <c r="K1711" s="27"/>
      <c r="L1711" s="27"/>
      <c r="M1711" s="27"/>
      <c r="N1711" s="25"/>
      <c r="O1711" s="28"/>
      <c r="W1711" s="15"/>
      <c r="X1711" s="27"/>
      <c r="Y1711" s="27"/>
      <c r="Z1711" s="27"/>
      <c r="AA1711" s="27"/>
      <c r="AB1711" s="25"/>
      <c r="AC1711" s="28"/>
    </row>
    <row r="1712" spans="10:29" ht="12.75">
      <c r="J1712" s="27"/>
      <c r="K1712" s="27"/>
      <c r="L1712" s="27"/>
      <c r="M1712" s="27"/>
      <c r="N1712" s="25"/>
      <c r="O1712" s="28"/>
      <c r="W1712" s="15"/>
      <c r="X1712" s="27"/>
      <c r="Y1712" s="27"/>
      <c r="Z1712" s="27"/>
      <c r="AA1712" s="27"/>
      <c r="AB1712" s="25"/>
      <c r="AC1712" s="28"/>
    </row>
    <row r="1713" spans="10:29" ht="12.75">
      <c r="J1713" s="27"/>
      <c r="K1713" s="27"/>
      <c r="L1713" s="27"/>
      <c r="M1713" s="27"/>
      <c r="N1713" s="25"/>
      <c r="O1713" s="28"/>
      <c r="W1713" s="15"/>
      <c r="X1713" s="27"/>
      <c r="Y1713" s="27"/>
      <c r="Z1713" s="27"/>
      <c r="AA1713" s="27"/>
      <c r="AB1713" s="25"/>
      <c r="AC1713" s="28"/>
    </row>
    <row r="1714" spans="10:29" ht="12.75">
      <c r="J1714" s="27"/>
      <c r="K1714" s="27"/>
      <c r="L1714" s="27"/>
      <c r="M1714" s="27"/>
      <c r="N1714" s="25"/>
      <c r="O1714" s="28"/>
      <c r="W1714" s="15"/>
      <c r="X1714" s="27"/>
      <c r="Y1714" s="27"/>
      <c r="Z1714" s="27"/>
      <c r="AA1714" s="27"/>
      <c r="AB1714" s="25"/>
      <c r="AC1714" s="28"/>
    </row>
    <row r="1715" spans="10:29" ht="12.75">
      <c r="J1715" s="27"/>
      <c r="K1715" s="27"/>
      <c r="L1715" s="27"/>
      <c r="M1715" s="27"/>
      <c r="N1715" s="25"/>
      <c r="O1715" s="28"/>
      <c r="W1715" s="15"/>
      <c r="X1715" s="27"/>
      <c r="Y1715" s="27"/>
      <c r="Z1715" s="27"/>
      <c r="AA1715" s="27"/>
      <c r="AB1715" s="25"/>
      <c r="AC1715" s="28"/>
    </row>
    <row r="1716" spans="10:29" ht="12.75">
      <c r="J1716" s="27"/>
      <c r="K1716" s="27"/>
      <c r="L1716" s="27"/>
      <c r="M1716" s="27"/>
      <c r="N1716" s="25"/>
      <c r="O1716" s="28"/>
      <c r="W1716" s="15"/>
      <c r="X1716" s="27"/>
      <c r="Y1716" s="27"/>
      <c r="Z1716" s="27"/>
      <c r="AA1716" s="27"/>
      <c r="AB1716" s="25"/>
      <c r="AC1716" s="28"/>
    </row>
    <row r="1717" spans="10:29" ht="12.75">
      <c r="J1717" s="27"/>
      <c r="K1717" s="27"/>
      <c r="L1717" s="27"/>
      <c r="M1717" s="27"/>
      <c r="N1717" s="25"/>
      <c r="O1717" s="28"/>
      <c r="W1717" s="15"/>
      <c r="X1717" s="27"/>
      <c r="Y1717" s="27"/>
      <c r="Z1717" s="27"/>
      <c r="AA1717" s="27"/>
      <c r="AB1717" s="25"/>
      <c r="AC1717" s="28"/>
    </row>
    <row r="1718" spans="10:29" ht="12.75">
      <c r="J1718" s="27"/>
      <c r="K1718" s="27"/>
      <c r="L1718" s="27"/>
      <c r="M1718" s="27"/>
      <c r="N1718" s="25"/>
      <c r="O1718" s="28"/>
      <c r="W1718" s="15"/>
      <c r="X1718" s="27"/>
      <c r="Y1718" s="27"/>
      <c r="Z1718" s="27"/>
      <c r="AA1718" s="27"/>
      <c r="AB1718" s="25"/>
      <c r="AC1718" s="28"/>
    </row>
    <row r="1719" spans="10:29" ht="12.75">
      <c r="J1719" s="27"/>
      <c r="K1719" s="27"/>
      <c r="L1719" s="27"/>
      <c r="M1719" s="27"/>
      <c r="N1719" s="25"/>
      <c r="O1719" s="28"/>
      <c r="W1719" s="15"/>
      <c r="X1719" s="27"/>
      <c r="Y1719" s="27"/>
      <c r="Z1719" s="27"/>
      <c r="AA1719" s="27"/>
      <c r="AB1719" s="25"/>
      <c r="AC1719" s="28"/>
    </row>
    <row r="1720" spans="10:29" ht="12.75">
      <c r="J1720" s="27"/>
      <c r="K1720" s="27"/>
      <c r="L1720" s="27"/>
      <c r="M1720" s="27"/>
      <c r="N1720" s="25"/>
      <c r="O1720" s="28"/>
      <c r="W1720" s="15"/>
      <c r="X1720" s="27"/>
      <c r="Y1720" s="27"/>
      <c r="Z1720" s="27"/>
      <c r="AA1720" s="27"/>
      <c r="AB1720" s="25"/>
      <c r="AC1720" s="28"/>
    </row>
    <row r="1721" spans="10:29" ht="12.75">
      <c r="J1721" s="27"/>
      <c r="K1721" s="27"/>
      <c r="L1721" s="27"/>
      <c r="M1721" s="27"/>
      <c r="N1721" s="25"/>
      <c r="O1721" s="28"/>
      <c r="W1721" s="15"/>
      <c r="X1721" s="27"/>
      <c r="Y1721" s="27"/>
      <c r="Z1721" s="27"/>
      <c r="AA1721" s="27"/>
      <c r="AB1721" s="25"/>
      <c r="AC1721" s="28"/>
    </row>
    <row r="1722" spans="10:29" ht="12.75">
      <c r="J1722" s="27"/>
      <c r="K1722" s="27"/>
      <c r="L1722" s="27"/>
      <c r="M1722" s="27"/>
      <c r="N1722" s="25"/>
      <c r="O1722" s="28"/>
      <c r="W1722" s="15"/>
      <c r="X1722" s="27"/>
      <c r="Y1722" s="27"/>
      <c r="Z1722" s="27"/>
      <c r="AA1722" s="27"/>
      <c r="AB1722" s="25"/>
      <c r="AC1722" s="28"/>
    </row>
    <row r="1723" spans="10:29" ht="12.75">
      <c r="J1723" s="27"/>
      <c r="K1723" s="27"/>
      <c r="L1723" s="27"/>
      <c r="M1723" s="27"/>
      <c r="N1723" s="25"/>
      <c r="O1723" s="28"/>
      <c r="W1723" s="15"/>
      <c r="X1723" s="27"/>
      <c r="Y1723" s="27"/>
      <c r="Z1723" s="27"/>
      <c r="AA1723" s="27"/>
      <c r="AB1723" s="25"/>
      <c r="AC1723" s="28"/>
    </row>
    <row r="1724" spans="10:29" ht="12.75">
      <c r="J1724" s="27"/>
      <c r="K1724" s="27"/>
      <c r="L1724" s="27"/>
      <c r="M1724" s="27"/>
      <c r="N1724" s="25"/>
      <c r="O1724" s="28"/>
      <c r="W1724" s="15"/>
      <c r="X1724" s="27"/>
      <c r="Y1724" s="27"/>
      <c r="Z1724" s="27"/>
      <c r="AA1724" s="27"/>
      <c r="AB1724" s="25"/>
      <c r="AC1724" s="28"/>
    </row>
    <row r="1725" spans="10:29" ht="12.75">
      <c r="J1725" s="27"/>
      <c r="K1725" s="27"/>
      <c r="L1725" s="27"/>
      <c r="M1725" s="27"/>
      <c r="N1725" s="25"/>
      <c r="O1725" s="28"/>
      <c r="W1725" s="15"/>
      <c r="X1725" s="27"/>
      <c r="Y1725" s="27"/>
      <c r="Z1725" s="27"/>
      <c r="AA1725" s="27"/>
      <c r="AB1725" s="25"/>
      <c r="AC1725" s="28"/>
    </row>
    <row r="1726" spans="10:29" ht="12.75">
      <c r="J1726" s="27"/>
      <c r="K1726" s="27"/>
      <c r="L1726" s="27"/>
      <c r="M1726" s="27"/>
      <c r="N1726" s="25"/>
      <c r="O1726" s="28"/>
      <c r="W1726" s="15"/>
      <c r="X1726" s="27"/>
      <c r="Y1726" s="27"/>
      <c r="Z1726" s="27"/>
      <c r="AA1726" s="27"/>
      <c r="AB1726" s="25"/>
      <c r="AC1726" s="28"/>
    </row>
    <row r="1727" spans="10:29" ht="12.75">
      <c r="J1727" s="27"/>
      <c r="K1727" s="27"/>
      <c r="L1727" s="27"/>
      <c r="M1727" s="27"/>
      <c r="N1727" s="25"/>
      <c r="O1727" s="28"/>
      <c r="W1727" s="15"/>
      <c r="X1727" s="27"/>
      <c r="Y1727" s="27"/>
      <c r="Z1727" s="27"/>
      <c r="AA1727" s="27"/>
      <c r="AB1727" s="25"/>
      <c r="AC1727" s="28"/>
    </row>
    <row r="1728" spans="10:29" ht="12.75">
      <c r="J1728" s="27"/>
      <c r="K1728" s="27"/>
      <c r="L1728" s="27"/>
      <c r="M1728" s="27"/>
      <c r="N1728" s="25"/>
      <c r="O1728" s="28"/>
      <c r="W1728" s="15"/>
      <c r="X1728" s="27"/>
      <c r="Y1728" s="27"/>
      <c r="Z1728" s="27"/>
      <c r="AA1728" s="27"/>
      <c r="AB1728" s="25"/>
      <c r="AC1728" s="28"/>
    </row>
    <row r="1729" spans="10:29" ht="12.75">
      <c r="J1729" s="27"/>
      <c r="K1729" s="27"/>
      <c r="L1729" s="27"/>
      <c r="M1729" s="27"/>
      <c r="N1729" s="25"/>
      <c r="O1729" s="28"/>
      <c r="W1729" s="15"/>
      <c r="X1729" s="27"/>
      <c r="Y1729" s="27"/>
      <c r="Z1729" s="27"/>
      <c r="AA1729" s="27"/>
      <c r="AB1729" s="25"/>
      <c r="AC1729" s="28"/>
    </row>
    <row r="1730" spans="10:29" ht="12.75">
      <c r="J1730" s="27"/>
      <c r="K1730" s="27"/>
      <c r="L1730" s="27"/>
      <c r="M1730" s="27"/>
      <c r="N1730" s="25"/>
      <c r="O1730" s="28"/>
      <c r="W1730" s="15"/>
      <c r="X1730" s="27"/>
      <c r="Y1730" s="27"/>
      <c r="Z1730" s="27"/>
      <c r="AA1730" s="27"/>
      <c r="AB1730" s="25"/>
      <c r="AC1730" s="28"/>
    </row>
    <row r="1731" spans="10:29" ht="12.75">
      <c r="J1731" s="27"/>
      <c r="K1731" s="27"/>
      <c r="L1731" s="27"/>
      <c r="M1731" s="27"/>
      <c r="N1731" s="25"/>
      <c r="O1731" s="28"/>
      <c r="W1731" s="15"/>
      <c r="X1731" s="27"/>
      <c r="Y1731" s="27"/>
      <c r="Z1731" s="27"/>
      <c r="AA1731" s="27"/>
      <c r="AB1731" s="25"/>
      <c r="AC1731" s="28"/>
    </row>
    <row r="1732" spans="10:29" ht="12.75">
      <c r="J1732" s="27"/>
      <c r="K1732" s="27"/>
      <c r="L1732" s="27"/>
      <c r="M1732" s="27"/>
      <c r="N1732" s="25"/>
      <c r="O1732" s="28"/>
      <c r="W1732" s="15"/>
      <c r="X1732" s="27"/>
      <c r="Y1732" s="27"/>
      <c r="Z1732" s="27"/>
      <c r="AA1732" s="27"/>
      <c r="AB1732" s="25"/>
      <c r="AC1732" s="28"/>
    </row>
    <row r="1733" spans="10:29" ht="12.75">
      <c r="J1733" s="27"/>
      <c r="K1733" s="27"/>
      <c r="L1733" s="27"/>
      <c r="M1733" s="27"/>
      <c r="N1733" s="25"/>
      <c r="O1733" s="28"/>
      <c r="W1733" s="15"/>
      <c r="X1733" s="27"/>
      <c r="Y1733" s="27"/>
      <c r="Z1733" s="27"/>
      <c r="AA1733" s="27"/>
      <c r="AB1733" s="25"/>
      <c r="AC1733" s="28"/>
    </row>
    <row r="1734" spans="10:29" ht="12.75">
      <c r="J1734" s="27"/>
      <c r="K1734" s="27"/>
      <c r="L1734" s="27"/>
      <c r="M1734" s="27"/>
      <c r="N1734" s="25"/>
      <c r="O1734" s="28"/>
      <c r="W1734" s="15"/>
      <c r="X1734" s="27"/>
      <c r="Y1734" s="27"/>
      <c r="Z1734" s="27"/>
      <c r="AA1734" s="27"/>
      <c r="AB1734" s="25"/>
      <c r="AC1734" s="28"/>
    </row>
    <row r="1735" spans="10:29" ht="12.75">
      <c r="J1735" s="27"/>
      <c r="K1735" s="27"/>
      <c r="L1735" s="27"/>
      <c r="M1735" s="27"/>
      <c r="N1735" s="25"/>
      <c r="O1735" s="28"/>
      <c r="W1735" s="15"/>
      <c r="X1735" s="27"/>
      <c r="Y1735" s="27"/>
      <c r="Z1735" s="27"/>
      <c r="AA1735" s="27"/>
      <c r="AB1735" s="25"/>
      <c r="AC1735" s="28"/>
    </row>
    <row r="1736" spans="10:29" ht="12.75">
      <c r="J1736" s="27"/>
      <c r="K1736" s="27"/>
      <c r="L1736" s="27"/>
      <c r="M1736" s="27"/>
      <c r="N1736" s="25"/>
      <c r="O1736" s="28"/>
      <c r="W1736" s="15"/>
      <c r="X1736" s="27"/>
      <c r="Y1736" s="27"/>
      <c r="Z1736" s="27"/>
      <c r="AA1736" s="27"/>
      <c r="AB1736" s="25"/>
      <c r="AC1736" s="28"/>
    </row>
    <row r="1737" spans="10:29" ht="12.75">
      <c r="J1737" s="27"/>
      <c r="K1737" s="27"/>
      <c r="L1737" s="27"/>
      <c r="M1737" s="27"/>
      <c r="N1737" s="25"/>
      <c r="O1737" s="28"/>
      <c r="W1737" s="15"/>
      <c r="X1737" s="27"/>
      <c r="Y1737" s="27"/>
      <c r="Z1737" s="27"/>
      <c r="AA1737" s="27"/>
      <c r="AB1737" s="25"/>
      <c r="AC1737" s="28"/>
    </row>
    <row r="1738" spans="10:29" ht="12.75">
      <c r="J1738" s="27"/>
      <c r="K1738" s="27"/>
      <c r="L1738" s="27"/>
      <c r="M1738" s="27"/>
      <c r="N1738" s="25"/>
      <c r="O1738" s="28"/>
      <c r="W1738" s="15"/>
      <c r="X1738" s="27"/>
      <c r="Y1738" s="27"/>
      <c r="Z1738" s="27"/>
      <c r="AA1738" s="27"/>
      <c r="AB1738" s="25"/>
      <c r="AC1738" s="28"/>
    </row>
    <row r="1739" spans="10:29" ht="12.75">
      <c r="J1739" s="27"/>
      <c r="K1739" s="27"/>
      <c r="L1739" s="27"/>
      <c r="M1739" s="27"/>
      <c r="N1739" s="25"/>
      <c r="O1739" s="28"/>
      <c r="W1739" s="15"/>
      <c r="X1739" s="27"/>
      <c r="Y1739" s="27"/>
      <c r="Z1739" s="27"/>
      <c r="AA1739" s="27"/>
      <c r="AB1739" s="25"/>
      <c r="AC1739" s="28"/>
    </row>
    <row r="1740" spans="10:29" ht="12.75">
      <c r="J1740" s="27"/>
      <c r="K1740" s="27"/>
      <c r="L1740" s="27"/>
      <c r="M1740" s="27"/>
      <c r="N1740" s="25"/>
      <c r="O1740" s="28"/>
      <c r="W1740" s="15"/>
      <c r="X1740" s="27"/>
      <c r="Y1740" s="27"/>
      <c r="Z1740" s="27"/>
      <c r="AA1740" s="27"/>
      <c r="AB1740" s="25"/>
      <c r="AC1740" s="28"/>
    </row>
    <row r="1741" spans="10:29" ht="12.75">
      <c r="J1741" s="27"/>
      <c r="K1741" s="27"/>
      <c r="L1741" s="27"/>
      <c r="M1741" s="27"/>
      <c r="N1741" s="25"/>
      <c r="O1741" s="28"/>
      <c r="W1741" s="15"/>
      <c r="X1741" s="27"/>
      <c r="Y1741" s="27"/>
      <c r="Z1741" s="27"/>
      <c r="AA1741" s="27"/>
      <c r="AB1741" s="25"/>
      <c r="AC1741" s="28"/>
    </row>
    <row r="1742" spans="10:29" ht="12.75">
      <c r="J1742" s="27"/>
      <c r="K1742" s="27"/>
      <c r="L1742" s="27"/>
      <c r="M1742" s="27"/>
      <c r="N1742" s="25"/>
      <c r="O1742" s="28"/>
      <c r="W1742" s="15"/>
      <c r="X1742" s="27"/>
      <c r="Y1742" s="27"/>
      <c r="Z1742" s="27"/>
      <c r="AA1742" s="27"/>
      <c r="AB1742" s="25"/>
      <c r="AC1742" s="28"/>
    </row>
    <row r="1743" spans="10:29" ht="12.75">
      <c r="J1743" s="27"/>
      <c r="K1743" s="27"/>
      <c r="L1743" s="27"/>
      <c r="M1743" s="27"/>
      <c r="N1743" s="25"/>
      <c r="O1743" s="28"/>
      <c r="W1743" s="15"/>
      <c r="X1743" s="27"/>
      <c r="Y1743" s="27"/>
      <c r="Z1743" s="27"/>
      <c r="AA1743" s="27"/>
      <c r="AB1743" s="25"/>
      <c r="AC1743" s="28"/>
    </row>
    <row r="1744" spans="10:29" ht="12.75">
      <c r="J1744" s="27"/>
      <c r="K1744" s="27"/>
      <c r="L1744" s="27"/>
      <c r="M1744" s="27"/>
      <c r="N1744" s="25"/>
      <c r="O1744" s="28"/>
      <c r="W1744" s="15"/>
      <c r="X1744" s="27"/>
      <c r="Y1744" s="27"/>
      <c r="Z1744" s="27"/>
      <c r="AA1744" s="27"/>
      <c r="AB1744" s="25"/>
      <c r="AC1744" s="28"/>
    </row>
    <row r="1745" spans="10:29" ht="12.75">
      <c r="J1745" s="27"/>
      <c r="K1745" s="27"/>
      <c r="L1745" s="27"/>
      <c r="M1745" s="27"/>
      <c r="N1745" s="25"/>
      <c r="O1745" s="28"/>
      <c r="W1745" s="15"/>
      <c r="X1745" s="27"/>
      <c r="Y1745" s="27"/>
      <c r="Z1745" s="27"/>
      <c r="AA1745" s="27"/>
      <c r="AB1745" s="25"/>
      <c r="AC1745" s="28"/>
    </row>
    <row r="1746" spans="10:29" ht="12.75">
      <c r="J1746" s="27"/>
      <c r="K1746" s="27"/>
      <c r="L1746" s="27"/>
      <c r="M1746" s="27"/>
      <c r="N1746" s="25"/>
      <c r="O1746" s="28"/>
      <c r="W1746" s="15"/>
      <c r="X1746" s="27"/>
      <c r="Y1746" s="27"/>
      <c r="Z1746" s="27"/>
      <c r="AA1746" s="27"/>
      <c r="AB1746" s="25"/>
      <c r="AC1746" s="28"/>
    </row>
    <row r="1747" spans="10:29" ht="12.75">
      <c r="J1747" s="27"/>
      <c r="K1747" s="27"/>
      <c r="L1747" s="27"/>
      <c r="M1747" s="27"/>
      <c r="N1747" s="25"/>
      <c r="O1747" s="28"/>
      <c r="W1747" s="15"/>
      <c r="X1747" s="27"/>
      <c r="Y1747" s="27"/>
      <c r="Z1747" s="27"/>
      <c r="AA1747" s="27"/>
      <c r="AB1747" s="25"/>
      <c r="AC1747" s="28"/>
    </row>
    <row r="1748" spans="10:29" ht="12.75">
      <c r="J1748" s="27"/>
      <c r="K1748" s="27"/>
      <c r="L1748" s="27"/>
      <c r="M1748" s="27"/>
      <c r="N1748" s="25"/>
      <c r="O1748" s="28"/>
      <c r="W1748" s="15"/>
      <c r="X1748" s="27"/>
      <c r="Y1748" s="27"/>
      <c r="Z1748" s="27"/>
      <c r="AA1748" s="27"/>
      <c r="AB1748" s="25"/>
      <c r="AC1748" s="28"/>
    </row>
    <row r="1749" spans="10:29" ht="12.75">
      <c r="J1749" s="27"/>
      <c r="K1749" s="27"/>
      <c r="L1749" s="27"/>
      <c r="M1749" s="27"/>
      <c r="N1749" s="25"/>
      <c r="O1749" s="28"/>
      <c r="W1749" s="15"/>
      <c r="X1749" s="27"/>
      <c r="Y1749" s="27"/>
      <c r="Z1749" s="27"/>
      <c r="AA1749" s="27"/>
      <c r="AB1749" s="25"/>
      <c r="AC1749" s="28"/>
    </row>
    <row r="1750" spans="10:29" ht="12.75">
      <c r="J1750" s="27"/>
      <c r="K1750" s="27"/>
      <c r="L1750" s="27"/>
      <c r="M1750" s="27"/>
      <c r="N1750" s="25"/>
      <c r="O1750" s="28"/>
      <c r="W1750" s="15"/>
      <c r="X1750" s="27"/>
      <c r="Y1750" s="27"/>
      <c r="Z1750" s="27"/>
      <c r="AA1750" s="27"/>
      <c r="AB1750" s="25"/>
      <c r="AC1750" s="28"/>
    </row>
    <row r="1751" spans="10:29" ht="12.75">
      <c r="J1751" s="27"/>
      <c r="K1751" s="27"/>
      <c r="L1751" s="27"/>
      <c r="M1751" s="27"/>
      <c r="N1751" s="25"/>
      <c r="O1751" s="28"/>
      <c r="W1751" s="15"/>
      <c r="X1751" s="27"/>
      <c r="Y1751" s="27"/>
      <c r="Z1751" s="27"/>
      <c r="AA1751" s="27"/>
      <c r="AB1751" s="25"/>
      <c r="AC1751" s="28"/>
    </row>
    <row r="1752" spans="10:29" ht="12.75">
      <c r="J1752" s="27"/>
      <c r="K1752" s="27"/>
      <c r="L1752" s="27"/>
      <c r="M1752" s="27"/>
      <c r="N1752" s="25"/>
      <c r="O1752" s="28"/>
      <c r="W1752" s="15"/>
      <c r="X1752" s="27"/>
      <c r="Y1752" s="27"/>
      <c r="Z1752" s="27"/>
      <c r="AA1752" s="27"/>
      <c r="AB1752" s="25"/>
      <c r="AC1752" s="28"/>
    </row>
    <row r="1753" spans="10:29" ht="12.75">
      <c r="J1753" s="27"/>
      <c r="K1753" s="27"/>
      <c r="L1753" s="27"/>
      <c r="M1753" s="27"/>
      <c r="N1753" s="25"/>
      <c r="O1753" s="28"/>
      <c r="W1753" s="15"/>
      <c r="X1753" s="27"/>
      <c r="Y1753" s="27"/>
      <c r="Z1753" s="27"/>
      <c r="AA1753" s="27"/>
      <c r="AB1753" s="25"/>
      <c r="AC1753" s="28"/>
    </row>
    <row r="1754" spans="10:29" ht="12.75">
      <c r="J1754" s="27"/>
      <c r="K1754" s="27"/>
      <c r="L1754" s="27"/>
      <c r="M1754" s="27"/>
      <c r="N1754" s="25"/>
      <c r="O1754" s="28"/>
      <c r="W1754" s="15"/>
      <c r="X1754" s="27"/>
      <c r="Y1754" s="27"/>
      <c r="Z1754" s="27"/>
      <c r="AA1754" s="27"/>
      <c r="AB1754" s="25"/>
      <c r="AC1754" s="28"/>
    </row>
    <row r="1755" spans="10:29" ht="12.75">
      <c r="J1755" s="27"/>
      <c r="K1755" s="27"/>
      <c r="L1755" s="27"/>
      <c r="M1755" s="27"/>
      <c r="N1755" s="25"/>
      <c r="O1755" s="28"/>
      <c r="W1755" s="15"/>
      <c r="X1755" s="27"/>
      <c r="Y1755" s="27"/>
      <c r="Z1755" s="27"/>
      <c r="AA1755" s="27"/>
      <c r="AB1755" s="25"/>
      <c r="AC1755" s="28"/>
    </row>
    <row r="1756" spans="10:29" ht="12.75">
      <c r="J1756" s="27"/>
      <c r="K1756" s="27"/>
      <c r="L1756" s="27"/>
      <c r="M1756" s="27"/>
      <c r="N1756" s="25"/>
      <c r="O1756" s="28"/>
      <c r="W1756" s="15"/>
      <c r="X1756" s="27"/>
      <c r="Y1756" s="27"/>
      <c r="Z1756" s="27"/>
      <c r="AA1756" s="27"/>
      <c r="AB1756" s="25"/>
      <c r="AC1756" s="28"/>
    </row>
    <row r="1757" spans="10:29" ht="12.75">
      <c r="J1757" s="27"/>
      <c r="K1757" s="27"/>
      <c r="L1757" s="27"/>
      <c r="M1757" s="27"/>
      <c r="N1757" s="25"/>
      <c r="O1757" s="28"/>
      <c r="W1757" s="15"/>
      <c r="X1757" s="27"/>
      <c r="Y1757" s="27"/>
      <c r="Z1757" s="27"/>
      <c r="AA1757" s="27"/>
      <c r="AB1757" s="25"/>
      <c r="AC1757" s="28"/>
    </row>
    <row r="1758" spans="10:29" ht="12.75">
      <c r="J1758" s="27"/>
      <c r="K1758" s="27"/>
      <c r="L1758" s="27"/>
      <c r="M1758" s="27"/>
      <c r="N1758" s="25"/>
      <c r="O1758" s="28"/>
      <c r="W1758" s="15"/>
      <c r="X1758" s="27"/>
      <c r="Y1758" s="27"/>
      <c r="Z1758" s="27"/>
      <c r="AA1758" s="27"/>
      <c r="AB1758" s="25"/>
      <c r="AC1758" s="28"/>
    </row>
    <row r="1759" spans="10:29" ht="12.75">
      <c r="J1759" s="27"/>
      <c r="K1759" s="27"/>
      <c r="L1759" s="27"/>
      <c r="M1759" s="27"/>
      <c r="N1759" s="25"/>
      <c r="O1759" s="28"/>
      <c r="W1759" s="15"/>
      <c r="X1759" s="27"/>
      <c r="Y1759" s="27"/>
      <c r="Z1759" s="27"/>
      <c r="AA1759" s="27"/>
      <c r="AB1759" s="25"/>
      <c r="AC1759" s="28"/>
    </row>
    <row r="1760" spans="10:29" ht="12.75">
      <c r="J1760" s="27"/>
      <c r="K1760" s="27"/>
      <c r="L1760" s="27"/>
      <c r="M1760" s="27"/>
      <c r="N1760" s="25"/>
      <c r="O1760" s="28"/>
      <c r="W1760" s="15"/>
      <c r="X1760" s="27"/>
      <c r="Y1760" s="27"/>
      <c r="Z1760" s="27"/>
      <c r="AA1760" s="27"/>
      <c r="AB1760" s="25"/>
      <c r="AC1760" s="28"/>
    </row>
    <row r="1761" spans="10:29" ht="12.75">
      <c r="J1761" s="27"/>
      <c r="K1761" s="27"/>
      <c r="L1761" s="27"/>
      <c r="M1761" s="27"/>
      <c r="N1761" s="25"/>
      <c r="O1761" s="28"/>
      <c r="W1761" s="15"/>
      <c r="X1761" s="27"/>
      <c r="Y1761" s="27"/>
      <c r="Z1761" s="27"/>
      <c r="AA1761" s="27"/>
      <c r="AB1761" s="25"/>
      <c r="AC1761" s="28"/>
    </row>
    <row r="1762" spans="10:29" ht="12.75">
      <c r="J1762" s="27"/>
      <c r="K1762" s="27"/>
      <c r="L1762" s="27"/>
      <c r="M1762" s="27"/>
      <c r="N1762" s="25"/>
      <c r="O1762" s="28"/>
      <c r="W1762" s="15"/>
      <c r="X1762" s="27"/>
      <c r="Y1762" s="27"/>
      <c r="Z1762" s="27"/>
      <c r="AA1762" s="27"/>
      <c r="AB1762" s="25"/>
      <c r="AC1762" s="28"/>
    </row>
    <row r="1763" spans="10:29" ht="12.75">
      <c r="J1763" s="27"/>
      <c r="K1763" s="27"/>
      <c r="L1763" s="27"/>
      <c r="M1763" s="27"/>
      <c r="N1763" s="25"/>
      <c r="O1763" s="28"/>
      <c r="W1763" s="15"/>
      <c r="X1763" s="27"/>
      <c r="Y1763" s="27"/>
      <c r="Z1763" s="27"/>
      <c r="AA1763" s="27"/>
      <c r="AB1763" s="25"/>
      <c r="AC1763" s="28"/>
    </row>
    <row r="1764" spans="10:29" ht="12.75">
      <c r="J1764" s="27"/>
      <c r="K1764" s="27"/>
      <c r="L1764" s="27"/>
      <c r="M1764" s="27"/>
      <c r="N1764" s="25"/>
      <c r="O1764" s="28"/>
      <c r="W1764" s="15"/>
      <c r="X1764" s="27"/>
      <c r="Y1764" s="27"/>
      <c r="Z1764" s="27"/>
      <c r="AA1764" s="27"/>
      <c r="AB1764" s="25"/>
      <c r="AC1764" s="28"/>
    </row>
    <row r="1765" spans="10:29" ht="12.75">
      <c r="J1765" s="27"/>
      <c r="K1765" s="27"/>
      <c r="L1765" s="27"/>
      <c r="M1765" s="27"/>
      <c r="N1765" s="25"/>
      <c r="O1765" s="28"/>
      <c r="W1765" s="15"/>
      <c r="X1765" s="27"/>
      <c r="Y1765" s="27"/>
      <c r="Z1765" s="27"/>
      <c r="AA1765" s="27"/>
      <c r="AB1765" s="25"/>
      <c r="AC1765" s="28"/>
    </row>
    <row r="1766" spans="10:29" ht="12.75">
      <c r="J1766" s="27"/>
      <c r="K1766" s="27"/>
      <c r="L1766" s="27"/>
      <c r="M1766" s="27"/>
      <c r="N1766" s="25"/>
      <c r="O1766" s="28"/>
      <c r="W1766" s="15"/>
      <c r="X1766" s="27"/>
      <c r="Y1766" s="27"/>
      <c r="Z1766" s="27"/>
      <c r="AA1766" s="27"/>
      <c r="AB1766" s="25"/>
      <c r="AC1766" s="28"/>
    </row>
    <row r="1767" spans="10:29" ht="12.75">
      <c r="J1767" s="27"/>
      <c r="K1767" s="27"/>
      <c r="L1767" s="27"/>
      <c r="M1767" s="27"/>
      <c r="N1767" s="25"/>
      <c r="O1767" s="28"/>
      <c r="W1767" s="15"/>
      <c r="X1767" s="27"/>
      <c r="Y1767" s="27"/>
      <c r="Z1767" s="27"/>
      <c r="AA1767" s="27"/>
      <c r="AB1767" s="25"/>
      <c r="AC1767" s="28"/>
    </row>
    <row r="1768" spans="10:29" ht="12.75">
      <c r="J1768" s="27"/>
      <c r="K1768" s="27"/>
      <c r="L1768" s="27"/>
      <c r="M1768" s="27"/>
      <c r="N1768" s="25"/>
      <c r="O1768" s="28"/>
      <c r="W1768" s="15"/>
      <c r="X1768" s="27"/>
      <c r="Y1768" s="27"/>
      <c r="Z1768" s="27"/>
      <c r="AA1768" s="27"/>
      <c r="AB1768" s="25"/>
      <c r="AC1768" s="28"/>
    </row>
    <row r="1769" spans="10:29" ht="12.75">
      <c r="J1769" s="27"/>
      <c r="K1769" s="27"/>
      <c r="L1769" s="27"/>
      <c r="M1769" s="27"/>
      <c r="N1769" s="25"/>
      <c r="O1769" s="28"/>
      <c r="W1769" s="15"/>
      <c r="X1769" s="27"/>
      <c r="Y1769" s="27"/>
      <c r="Z1769" s="27"/>
      <c r="AA1769" s="27"/>
      <c r="AB1769" s="25"/>
      <c r="AC1769" s="28"/>
    </row>
    <row r="1770" spans="10:29" ht="12.75">
      <c r="J1770" s="27"/>
      <c r="K1770" s="27"/>
      <c r="L1770" s="27"/>
      <c r="M1770" s="27"/>
      <c r="N1770" s="25"/>
      <c r="O1770" s="28"/>
      <c r="W1770" s="15"/>
      <c r="X1770" s="27"/>
      <c r="Y1770" s="27"/>
      <c r="Z1770" s="27"/>
      <c r="AA1770" s="27"/>
      <c r="AB1770" s="25"/>
      <c r="AC1770" s="28"/>
    </row>
    <row r="1771" spans="10:29" ht="12.75">
      <c r="J1771" s="27"/>
      <c r="K1771" s="27"/>
      <c r="L1771" s="27"/>
      <c r="M1771" s="27"/>
      <c r="N1771" s="25"/>
      <c r="O1771" s="28"/>
      <c r="W1771" s="15"/>
      <c r="X1771" s="27"/>
      <c r="Y1771" s="27"/>
      <c r="Z1771" s="27"/>
      <c r="AA1771" s="27"/>
      <c r="AB1771" s="25"/>
      <c r="AC1771" s="28"/>
    </row>
    <row r="1772" spans="10:29" ht="12.75">
      <c r="J1772" s="27"/>
      <c r="K1772" s="27"/>
      <c r="L1772" s="27"/>
      <c r="M1772" s="27"/>
      <c r="N1772" s="25"/>
      <c r="O1772" s="28"/>
      <c r="W1772" s="15"/>
      <c r="X1772" s="27"/>
      <c r="Y1772" s="27"/>
      <c r="Z1772" s="27"/>
      <c r="AA1772" s="27"/>
      <c r="AB1772" s="25"/>
      <c r="AC1772" s="28"/>
    </row>
    <row r="1773" spans="10:29" ht="12.75">
      <c r="J1773" s="27"/>
      <c r="K1773" s="27"/>
      <c r="L1773" s="27"/>
      <c r="M1773" s="27"/>
      <c r="N1773" s="25"/>
      <c r="O1773" s="28"/>
      <c r="W1773" s="15"/>
      <c r="X1773" s="27"/>
      <c r="Y1773" s="27"/>
      <c r="Z1773" s="27"/>
      <c r="AA1773" s="27"/>
      <c r="AB1773" s="25"/>
      <c r="AC1773" s="28"/>
    </row>
    <row r="1774" spans="10:29" ht="12.75">
      <c r="J1774" s="27"/>
      <c r="K1774" s="27"/>
      <c r="L1774" s="27"/>
      <c r="M1774" s="27"/>
      <c r="N1774" s="25"/>
      <c r="O1774" s="28"/>
      <c r="W1774" s="15"/>
      <c r="X1774" s="27"/>
      <c r="Y1774" s="27"/>
      <c r="Z1774" s="27"/>
      <c r="AA1774" s="27"/>
      <c r="AB1774" s="25"/>
      <c r="AC1774" s="28"/>
    </row>
    <row r="1775" spans="10:29" ht="12.75">
      <c r="J1775" s="27"/>
      <c r="K1775" s="27"/>
      <c r="L1775" s="27"/>
      <c r="M1775" s="27"/>
      <c r="N1775" s="25"/>
      <c r="O1775" s="28"/>
      <c r="W1775" s="15"/>
      <c r="X1775" s="27"/>
      <c r="Y1775" s="27"/>
      <c r="Z1775" s="27"/>
      <c r="AA1775" s="27"/>
      <c r="AB1775" s="25"/>
      <c r="AC1775" s="28"/>
    </row>
    <row r="1776" spans="10:29" ht="12.75">
      <c r="J1776" s="27"/>
      <c r="K1776" s="27"/>
      <c r="L1776" s="27"/>
      <c r="M1776" s="27"/>
      <c r="N1776" s="25"/>
      <c r="O1776" s="28"/>
      <c r="W1776" s="15"/>
      <c r="X1776" s="27"/>
      <c r="Y1776" s="27"/>
      <c r="Z1776" s="27"/>
      <c r="AA1776" s="27"/>
      <c r="AB1776" s="25"/>
      <c r="AC1776" s="28"/>
    </row>
    <row r="1777" spans="10:29" ht="12.75">
      <c r="J1777" s="27"/>
      <c r="K1777" s="27"/>
      <c r="L1777" s="27"/>
      <c r="M1777" s="27"/>
      <c r="N1777" s="25"/>
      <c r="O1777" s="28"/>
      <c r="W1777" s="15"/>
      <c r="X1777" s="27"/>
      <c r="Y1777" s="27"/>
      <c r="Z1777" s="27"/>
      <c r="AA1777" s="27"/>
      <c r="AB1777" s="25"/>
      <c r="AC1777" s="28"/>
    </row>
    <row r="1778" spans="10:29" ht="12.75">
      <c r="J1778" s="27"/>
      <c r="K1778" s="27"/>
      <c r="L1778" s="27"/>
      <c r="M1778" s="27"/>
      <c r="N1778" s="25"/>
      <c r="O1778" s="28"/>
      <c r="W1778" s="15"/>
      <c r="X1778" s="27"/>
      <c r="Y1778" s="27"/>
      <c r="Z1778" s="27"/>
      <c r="AA1778" s="27"/>
      <c r="AB1778" s="25"/>
      <c r="AC1778" s="28"/>
    </row>
    <row r="1779" spans="10:29" ht="12.75">
      <c r="J1779" s="27"/>
      <c r="K1779" s="27"/>
      <c r="L1779" s="27"/>
      <c r="M1779" s="27"/>
      <c r="N1779" s="25"/>
      <c r="O1779" s="28"/>
      <c r="W1779" s="15"/>
      <c r="X1779" s="27"/>
      <c r="Y1779" s="27"/>
      <c r="Z1779" s="27"/>
      <c r="AA1779" s="27"/>
      <c r="AB1779" s="25"/>
      <c r="AC1779" s="28"/>
    </row>
    <row r="1780" spans="10:29" ht="12.75">
      <c r="J1780" s="27"/>
      <c r="K1780" s="27"/>
      <c r="L1780" s="27"/>
      <c r="M1780" s="27"/>
      <c r="N1780" s="25"/>
      <c r="O1780" s="28"/>
      <c r="W1780" s="15"/>
      <c r="X1780" s="27"/>
      <c r="Y1780" s="27"/>
      <c r="Z1780" s="27"/>
      <c r="AA1780" s="27"/>
      <c r="AB1780" s="25"/>
      <c r="AC1780" s="28"/>
    </row>
    <row r="1781" spans="10:29" ht="12.75">
      <c r="J1781" s="27"/>
      <c r="K1781" s="27"/>
      <c r="L1781" s="27"/>
      <c r="M1781" s="27"/>
      <c r="N1781" s="25"/>
      <c r="O1781" s="28"/>
      <c r="W1781" s="15"/>
      <c r="X1781" s="27"/>
      <c r="Y1781" s="27"/>
      <c r="Z1781" s="27"/>
      <c r="AA1781" s="27"/>
      <c r="AB1781" s="25"/>
      <c r="AC1781" s="28"/>
    </row>
    <row r="1782" spans="10:29" ht="12.75">
      <c r="J1782" s="27"/>
      <c r="K1782" s="27"/>
      <c r="L1782" s="27"/>
      <c r="M1782" s="27"/>
      <c r="N1782" s="25"/>
      <c r="O1782" s="28"/>
      <c r="W1782" s="15"/>
      <c r="X1782" s="27"/>
      <c r="Y1782" s="27"/>
      <c r="Z1782" s="27"/>
      <c r="AA1782" s="27"/>
      <c r="AB1782" s="25"/>
      <c r="AC1782" s="28"/>
    </row>
    <row r="1783" spans="10:29" ht="12.75">
      <c r="J1783" s="27"/>
      <c r="K1783" s="27"/>
      <c r="L1783" s="27"/>
      <c r="M1783" s="27"/>
      <c r="N1783" s="25"/>
      <c r="O1783" s="28"/>
      <c r="W1783" s="15"/>
      <c r="X1783" s="27"/>
      <c r="Y1783" s="27"/>
      <c r="Z1783" s="27"/>
      <c r="AA1783" s="27"/>
      <c r="AB1783" s="25"/>
      <c r="AC1783" s="28"/>
    </row>
    <row r="1784" spans="10:29" ht="12.75">
      <c r="J1784" s="27"/>
      <c r="K1784" s="27"/>
      <c r="L1784" s="27"/>
      <c r="M1784" s="27"/>
      <c r="N1784" s="25"/>
      <c r="O1784" s="28"/>
      <c r="W1784" s="15"/>
      <c r="X1784" s="27"/>
      <c r="Y1784" s="27"/>
      <c r="Z1784" s="27"/>
      <c r="AA1784" s="27"/>
      <c r="AB1784" s="25"/>
      <c r="AC1784" s="28"/>
    </row>
    <row r="1785" spans="10:29" ht="12.75">
      <c r="J1785" s="27"/>
      <c r="K1785" s="27"/>
      <c r="L1785" s="27"/>
      <c r="M1785" s="27"/>
      <c r="N1785" s="25"/>
      <c r="O1785" s="28"/>
      <c r="W1785" s="15"/>
      <c r="X1785" s="27"/>
      <c r="Y1785" s="27"/>
      <c r="Z1785" s="27"/>
      <c r="AA1785" s="27"/>
      <c r="AB1785" s="25"/>
      <c r="AC1785" s="28"/>
    </row>
    <row r="1786" spans="10:29" ht="12.75">
      <c r="J1786" s="27"/>
      <c r="K1786" s="27"/>
      <c r="L1786" s="27"/>
      <c r="M1786" s="27"/>
      <c r="N1786" s="25"/>
      <c r="O1786" s="28"/>
      <c r="W1786" s="15"/>
      <c r="X1786" s="27"/>
      <c r="Y1786" s="27"/>
      <c r="Z1786" s="27"/>
      <c r="AA1786" s="27"/>
      <c r="AB1786" s="25"/>
      <c r="AC1786" s="28"/>
    </row>
    <row r="1787" spans="10:29" ht="12.75">
      <c r="J1787" s="27"/>
      <c r="K1787" s="27"/>
      <c r="L1787" s="27"/>
      <c r="M1787" s="27"/>
      <c r="N1787" s="25"/>
      <c r="O1787" s="28"/>
      <c r="W1787" s="15"/>
      <c r="X1787" s="27"/>
      <c r="Y1787" s="27"/>
      <c r="Z1787" s="27"/>
      <c r="AA1787" s="27"/>
      <c r="AB1787" s="25"/>
      <c r="AC1787" s="28"/>
    </row>
    <row r="1788" spans="10:29" ht="12.75">
      <c r="J1788" s="27"/>
      <c r="K1788" s="27"/>
      <c r="L1788" s="27"/>
      <c r="M1788" s="27"/>
      <c r="N1788" s="25"/>
      <c r="O1788" s="28"/>
      <c r="W1788" s="15"/>
      <c r="X1788" s="27"/>
      <c r="Y1788" s="27"/>
      <c r="Z1788" s="27"/>
      <c r="AA1788" s="27"/>
      <c r="AB1788" s="25"/>
      <c r="AC1788" s="28"/>
    </row>
    <row r="1789" spans="10:29" ht="12.75">
      <c r="J1789" s="27"/>
      <c r="K1789" s="27"/>
      <c r="L1789" s="27"/>
      <c r="M1789" s="27"/>
      <c r="N1789" s="25"/>
      <c r="O1789" s="28"/>
      <c r="W1789" s="15"/>
      <c r="X1789" s="27"/>
      <c r="Y1789" s="27"/>
      <c r="Z1789" s="27"/>
      <c r="AA1789" s="27"/>
      <c r="AB1789" s="25"/>
      <c r="AC1789" s="28"/>
    </row>
    <row r="1790" spans="10:29" ht="12.75">
      <c r="J1790" s="27"/>
      <c r="K1790" s="27"/>
      <c r="L1790" s="27"/>
      <c r="M1790" s="27"/>
      <c r="N1790" s="25"/>
      <c r="O1790" s="28"/>
      <c r="W1790" s="15"/>
      <c r="X1790" s="27"/>
      <c r="Y1790" s="27"/>
      <c r="Z1790" s="27"/>
      <c r="AA1790" s="27"/>
      <c r="AB1790" s="25"/>
      <c r="AC1790" s="28"/>
    </row>
    <row r="1791" spans="10:29" ht="12.75">
      <c r="J1791" s="27"/>
      <c r="K1791" s="27"/>
      <c r="L1791" s="27"/>
      <c r="M1791" s="27"/>
      <c r="N1791" s="25"/>
      <c r="O1791" s="28"/>
      <c r="W1791" s="15"/>
      <c r="X1791" s="27"/>
      <c r="Y1791" s="27"/>
      <c r="Z1791" s="27"/>
      <c r="AA1791" s="27"/>
      <c r="AB1791" s="25"/>
      <c r="AC1791" s="28"/>
    </row>
    <row r="1792" spans="10:29" ht="12.75">
      <c r="J1792" s="27"/>
      <c r="K1792" s="27"/>
      <c r="L1792" s="27"/>
      <c r="M1792" s="27"/>
      <c r="N1792" s="25"/>
      <c r="O1792" s="28"/>
      <c r="W1792" s="15"/>
      <c r="X1792" s="27"/>
      <c r="Y1792" s="27"/>
      <c r="Z1792" s="27"/>
      <c r="AA1792" s="27"/>
      <c r="AB1792" s="25"/>
      <c r="AC1792" s="28"/>
    </row>
    <row r="1793" spans="10:29" ht="12.75">
      <c r="J1793" s="27"/>
      <c r="K1793" s="27"/>
      <c r="L1793" s="27"/>
      <c r="M1793" s="27"/>
      <c r="N1793" s="25"/>
      <c r="O1793" s="28"/>
      <c r="W1793" s="15"/>
      <c r="X1793" s="27"/>
      <c r="Y1793" s="27"/>
      <c r="Z1793" s="27"/>
      <c r="AA1793" s="27"/>
      <c r="AB1793" s="25"/>
      <c r="AC1793" s="28"/>
    </row>
    <row r="1794" spans="10:29" ht="12.75">
      <c r="J1794" s="27"/>
      <c r="K1794" s="27"/>
      <c r="L1794" s="27"/>
      <c r="M1794" s="27"/>
      <c r="N1794" s="25"/>
      <c r="O1794" s="28"/>
      <c r="W1794" s="15"/>
      <c r="X1794" s="27"/>
      <c r="Y1794" s="27"/>
      <c r="Z1794" s="27"/>
      <c r="AA1794" s="27"/>
      <c r="AB1794" s="25"/>
      <c r="AC1794" s="28"/>
    </row>
    <row r="1795" spans="10:29" ht="12.75">
      <c r="J1795" s="27"/>
      <c r="K1795" s="27"/>
      <c r="L1795" s="27"/>
      <c r="M1795" s="27"/>
      <c r="N1795" s="25"/>
      <c r="O1795" s="28"/>
      <c r="W1795" s="15"/>
      <c r="X1795" s="27"/>
      <c r="Y1795" s="27"/>
      <c r="Z1795" s="27"/>
      <c r="AA1795" s="27"/>
      <c r="AB1795" s="25"/>
      <c r="AC1795" s="28"/>
    </row>
    <row r="1796" spans="10:29" ht="12.75">
      <c r="J1796" s="27"/>
      <c r="K1796" s="27"/>
      <c r="L1796" s="27"/>
      <c r="M1796" s="27"/>
      <c r="N1796" s="25"/>
      <c r="O1796" s="28"/>
      <c r="W1796" s="15"/>
      <c r="X1796" s="27"/>
      <c r="Y1796" s="27"/>
      <c r="Z1796" s="27"/>
      <c r="AA1796" s="27"/>
      <c r="AB1796" s="25"/>
      <c r="AC1796" s="28"/>
    </row>
    <row r="1797" spans="10:29" ht="12.75">
      <c r="J1797" s="27"/>
      <c r="K1797" s="27"/>
      <c r="L1797" s="27"/>
      <c r="M1797" s="27"/>
      <c r="N1797" s="25"/>
      <c r="O1797" s="28"/>
      <c r="W1797" s="15"/>
      <c r="X1797" s="27"/>
      <c r="Y1797" s="27"/>
      <c r="Z1797" s="27"/>
      <c r="AA1797" s="27"/>
      <c r="AB1797" s="25"/>
      <c r="AC1797" s="28"/>
    </row>
    <row r="1798" spans="10:29" ht="12.75">
      <c r="J1798" s="27"/>
      <c r="K1798" s="27"/>
      <c r="L1798" s="27"/>
      <c r="M1798" s="27"/>
      <c r="N1798" s="25"/>
      <c r="O1798" s="28"/>
      <c r="W1798" s="15"/>
      <c r="X1798" s="27"/>
      <c r="Y1798" s="27"/>
      <c r="Z1798" s="27"/>
      <c r="AA1798" s="27"/>
      <c r="AB1798" s="25"/>
      <c r="AC1798" s="28"/>
    </row>
    <row r="1799" spans="10:29" ht="12.75">
      <c r="J1799" s="27"/>
      <c r="K1799" s="27"/>
      <c r="L1799" s="27"/>
      <c r="M1799" s="27"/>
      <c r="N1799" s="25"/>
      <c r="O1799" s="28"/>
      <c r="W1799" s="15"/>
      <c r="X1799" s="27"/>
      <c r="Y1799" s="27"/>
      <c r="Z1799" s="27"/>
      <c r="AA1799" s="27"/>
      <c r="AB1799" s="25"/>
      <c r="AC1799" s="28"/>
    </row>
    <row r="1800" spans="10:29" ht="12.75">
      <c r="J1800" s="27"/>
      <c r="K1800" s="27"/>
      <c r="L1800" s="27"/>
      <c r="M1800" s="27"/>
      <c r="N1800" s="25"/>
      <c r="O1800" s="28"/>
      <c r="W1800" s="15"/>
      <c r="X1800" s="27"/>
      <c r="Y1800" s="27"/>
      <c r="Z1800" s="27"/>
      <c r="AA1800" s="27"/>
      <c r="AB1800" s="25"/>
      <c r="AC1800" s="28"/>
    </row>
    <row r="1801" spans="10:29" ht="12.75">
      <c r="J1801" s="27"/>
      <c r="K1801" s="27"/>
      <c r="L1801" s="27"/>
      <c r="M1801" s="27"/>
      <c r="N1801" s="25"/>
      <c r="O1801" s="28"/>
      <c r="W1801" s="15"/>
      <c r="X1801" s="27"/>
      <c r="Y1801" s="27"/>
      <c r="Z1801" s="27"/>
      <c r="AA1801" s="27"/>
      <c r="AB1801" s="25"/>
      <c r="AC1801" s="28"/>
    </row>
    <row r="1802" spans="10:29" ht="12.75">
      <c r="J1802" s="27"/>
      <c r="K1802" s="27"/>
      <c r="L1802" s="27"/>
      <c r="M1802" s="27"/>
      <c r="N1802" s="25"/>
      <c r="O1802" s="28"/>
      <c r="W1802" s="15"/>
      <c r="X1802" s="27"/>
      <c r="Y1802" s="27"/>
      <c r="Z1802" s="27"/>
      <c r="AA1802" s="27"/>
      <c r="AB1802" s="25"/>
      <c r="AC1802" s="28"/>
    </row>
    <row r="1803" spans="10:29" ht="12.75">
      <c r="J1803" s="27"/>
      <c r="K1803" s="27"/>
      <c r="L1803" s="27"/>
      <c r="M1803" s="27"/>
      <c r="N1803" s="25"/>
      <c r="O1803" s="28"/>
      <c r="W1803" s="15"/>
      <c r="X1803" s="27"/>
      <c r="Y1803" s="27"/>
      <c r="Z1803" s="27"/>
      <c r="AA1803" s="27"/>
      <c r="AB1803" s="25"/>
      <c r="AC1803" s="28"/>
    </row>
    <row r="1804" spans="10:29" ht="12.75">
      <c r="J1804" s="27"/>
      <c r="K1804" s="27"/>
      <c r="L1804" s="27"/>
      <c r="M1804" s="27"/>
      <c r="N1804" s="25"/>
      <c r="O1804" s="28"/>
      <c r="W1804" s="15"/>
      <c r="X1804" s="27"/>
      <c r="Y1804" s="27"/>
      <c r="Z1804" s="27"/>
      <c r="AA1804" s="27"/>
      <c r="AB1804" s="25"/>
      <c r="AC1804" s="28"/>
    </row>
    <row r="1805" spans="10:29" ht="12.75">
      <c r="J1805" s="27"/>
      <c r="K1805" s="27"/>
      <c r="L1805" s="27"/>
      <c r="M1805" s="27"/>
      <c r="N1805" s="25"/>
      <c r="O1805" s="28"/>
      <c r="W1805" s="15"/>
      <c r="X1805" s="27"/>
      <c r="Y1805" s="27"/>
      <c r="Z1805" s="27"/>
      <c r="AA1805" s="27"/>
      <c r="AB1805" s="25"/>
      <c r="AC1805" s="28"/>
    </row>
    <row r="1806" spans="10:29" ht="12.75">
      <c r="J1806" s="27"/>
      <c r="K1806" s="27"/>
      <c r="L1806" s="27"/>
      <c r="M1806" s="27"/>
      <c r="N1806" s="25"/>
      <c r="O1806" s="28"/>
      <c r="W1806" s="15"/>
      <c r="X1806" s="27"/>
      <c r="Y1806" s="27"/>
      <c r="Z1806" s="27"/>
      <c r="AA1806" s="27"/>
      <c r="AB1806" s="25"/>
      <c r="AC1806" s="28"/>
    </row>
    <row r="1807" spans="10:29" ht="12.75">
      <c r="J1807" s="27"/>
      <c r="K1807" s="27"/>
      <c r="L1807" s="27"/>
      <c r="M1807" s="27"/>
      <c r="N1807" s="25"/>
      <c r="O1807" s="28"/>
      <c r="W1807" s="15"/>
      <c r="X1807" s="27"/>
      <c r="Y1807" s="27"/>
      <c r="Z1807" s="27"/>
      <c r="AA1807" s="27"/>
      <c r="AB1807" s="25"/>
      <c r="AC1807" s="28"/>
    </row>
    <row r="1808" spans="10:29" ht="12.75">
      <c r="J1808" s="27"/>
      <c r="K1808" s="27"/>
      <c r="L1808" s="27"/>
      <c r="M1808" s="27"/>
      <c r="N1808" s="25"/>
      <c r="O1808" s="28"/>
      <c r="W1808" s="15"/>
      <c r="X1808" s="27"/>
      <c r="Y1808" s="27"/>
      <c r="Z1808" s="27"/>
      <c r="AA1808" s="27"/>
      <c r="AB1808" s="25"/>
      <c r="AC1808" s="28"/>
    </row>
    <row r="1809" spans="10:29" ht="12.75">
      <c r="J1809" s="27"/>
      <c r="K1809" s="27"/>
      <c r="L1809" s="27"/>
      <c r="M1809" s="27"/>
      <c r="N1809" s="25"/>
      <c r="O1809" s="28"/>
      <c r="W1809" s="15"/>
      <c r="X1809" s="27"/>
      <c r="Y1809" s="27"/>
      <c r="Z1809" s="27"/>
      <c r="AA1809" s="27"/>
      <c r="AB1809" s="25"/>
      <c r="AC1809" s="28"/>
    </row>
    <row r="1810" spans="10:29" ht="12.75">
      <c r="J1810" s="27"/>
      <c r="K1810" s="27"/>
      <c r="L1810" s="27"/>
      <c r="M1810" s="27"/>
      <c r="N1810" s="25"/>
      <c r="O1810" s="28"/>
      <c r="W1810" s="15"/>
      <c r="X1810" s="27"/>
      <c r="Y1810" s="27"/>
      <c r="Z1810" s="27"/>
      <c r="AA1810" s="27"/>
      <c r="AB1810" s="25"/>
      <c r="AC1810" s="28"/>
    </row>
    <row r="1811" spans="10:29" ht="12.75">
      <c r="J1811" s="27"/>
      <c r="K1811" s="27"/>
      <c r="L1811" s="27"/>
      <c r="M1811" s="27"/>
      <c r="N1811" s="25"/>
      <c r="O1811" s="28"/>
      <c r="W1811" s="15"/>
      <c r="X1811" s="27"/>
      <c r="Y1811" s="27"/>
      <c r="Z1811" s="27"/>
      <c r="AA1811" s="27"/>
      <c r="AB1811" s="25"/>
      <c r="AC1811" s="28"/>
    </row>
    <row r="1812" spans="10:29" ht="12.75">
      <c r="J1812" s="27"/>
      <c r="K1812" s="27"/>
      <c r="L1812" s="27"/>
      <c r="M1812" s="27"/>
      <c r="N1812" s="25"/>
      <c r="O1812" s="28"/>
      <c r="W1812" s="15"/>
      <c r="X1812" s="27"/>
      <c r="Y1812" s="27"/>
      <c r="Z1812" s="27"/>
      <c r="AA1812" s="27"/>
      <c r="AB1812" s="25"/>
      <c r="AC1812" s="28"/>
    </row>
    <row r="1813" spans="10:29" ht="12.75">
      <c r="J1813" s="27"/>
      <c r="K1813" s="27"/>
      <c r="L1813" s="27"/>
      <c r="M1813" s="27"/>
      <c r="N1813" s="25"/>
      <c r="O1813" s="28"/>
      <c r="W1813" s="15"/>
      <c r="X1813" s="27"/>
      <c r="Y1813" s="27"/>
      <c r="Z1813" s="27"/>
      <c r="AA1813" s="27"/>
      <c r="AB1813" s="25"/>
      <c r="AC1813" s="28"/>
    </row>
    <row r="1814" spans="10:29" ht="12.75">
      <c r="J1814" s="27"/>
      <c r="K1814" s="27"/>
      <c r="L1814" s="27"/>
      <c r="M1814" s="27"/>
      <c r="N1814" s="25"/>
      <c r="O1814" s="28"/>
      <c r="W1814" s="15"/>
      <c r="X1814" s="27"/>
      <c r="Y1814" s="27"/>
      <c r="Z1814" s="27"/>
      <c r="AA1814" s="27"/>
      <c r="AB1814" s="25"/>
      <c r="AC1814" s="28"/>
    </row>
    <row r="1815" spans="10:29" ht="12.75">
      <c r="J1815" s="27"/>
      <c r="K1815" s="27"/>
      <c r="L1815" s="27"/>
      <c r="M1815" s="27"/>
      <c r="N1815" s="25"/>
      <c r="O1815" s="28"/>
      <c r="W1815" s="15"/>
      <c r="X1815" s="27"/>
      <c r="Y1815" s="27"/>
      <c r="Z1815" s="27"/>
      <c r="AA1815" s="27"/>
      <c r="AB1815" s="25"/>
      <c r="AC1815" s="28"/>
    </row>
    <row r="1816" spans="10:29" ht="12.75">
      <c r="J1816" s="27"/>
      <c r="K1816" s="27"/>
      <c r="L1816" s="27"/>
      <c r="M1816" s="27"/>
      <c r="N1816" s="25"/>
      <c r="O1816" s="28"/>
      <c r="W1816" s="15"/>
      <c r="X1816" s="27"/>
      <c r="Y1816" s="27"/>
      <c r="Z1816" s="27"/>
      <c r="AA1816" s="27"/>
      <c r="AB1816" s="25"/>
      <c r="AC1816" s="28"/>
    </row>
    <row r="1817" spans="10:29" ht="12.75">
      <c r="J1817" s="27"/>
      <c r="K1817" s="27"/>
      <c r="L1817" s="27"/>
      <c r="M1817" s="27"/>
      <c r="N1817" s="25"/>
      <c r="O1817" s="28"/>
      <c r="W1817" s="15"/>
      <c r="X1817" s="27"/>
      <c r="Y1817" s="27"/>
      <c r="Z1817" s="27"/>
      <c r="AA1817" s="27"/>
      <c r="AB1817" s="25"/>
      <c r="AC1817" s="28"/>
    </row>
    <row r="1818" spans="10:29" ht="12.75">
      <c r="J1818" s="27"/>
      <c r="K1818" s="27"/>
      <c r="L1818" s="27"/>
      <c r="M1818" s="27"/>
      <c r="N1818" s="25"/>
      <c r="O1818" s="28"/>
      <c r="W1818" s="15"/>
      <c r="X1818" s="27"/>
      <c r="Y1818" s="27"/>
      <c r="Z1818" s="27"/>
      <c r="AA1818" s="27"/>
      <c r="AB1818" s="25"/>
      <c r="AC1818" s="28"/>
    </row>
    <row r="1819" spans="10:29" ht="12.75">
      <c r="J1819" s="27"/>
      <c r="K1819" s="27"/>
      <c r="L1819" s="27"/>
      <c r="M1819" s="27"/>
      <c r="N1819" s="25"/>
      <c r="O1819" s="28"/>
      <c r="W1819" s="15"/>
      <c r="X1819" s="27"/>
      <c r="Y1819" s="27"/>
      <c r="Z1819" s="27"/>
      <c r="AA1819" s="27"/>
      <c r="AB1819" s="25"/>
      <c r="AC1819" s="28"/>
    </row>
    <row r="1820" spans="10:29" ht="12.75">
      <c r="J1820" s="27"/>
      <c r="K1820" s="27"/>
      <c r="L1820" s="27"/>
      <c r="M1820" s="27"/>
      <c r="N1820" s="25"/>
      <c r="O1820" s="28"/>
      <c r="W1820" s="15"/>
      <c r="X1820" s="27"/>
      <c r="Y1820" s="27"/>
      <c r="Z1820" s="27"/>
      <c r="AA1820" s="27"/>
      <c r="AB1820" s="25"/>
      <c r="AC1820" s="28"/>
    </row>
    <row r="1821" spans="10:29" ht="12.75">
      <c r="J1821" s="27"/>
      <c r="K1821" s="27"/>
      <c r="L1821" s="27"/>
      <c r="M1821" s="27"/>
      <c r="N1821" s="25"/>
      <c r="O1821" s="28"/>
      <c r="W1821" s="15"/>
      <c r="X1821" s="27"/>
      <c r="Y1821" s="27"/>
      <c r="Z1821" s="27"/>
      <c r="AA1821" s="27"/>
      <c r="AB1821" s="25"/>
      <c r="AC1821" s="28"/>
    </row>
    <row r="1822" spans="10:29" ht="12.75">
      <c r="J1822" s="27"/>
      <c r="K1822" s="27"/>
      <c r="L1822" s="27"/>
      <c r="M1822" s="27"/>
      <c r="N1822" s="25"/>
      <c r="O1822" s="28"/>
      <c r="W1822" s="15"/>
      <c r="X1822" s="27"/>
      <c r="Y1822" s="27"/>
      <c r="Z1822" s="27"/>
      <c r="AA1822" s="27"/>
      <c r="AB1822" s="25"/>
      <c r="AC1822" s="28"/>
    </row>
    <row r="1823" spans="10:29" ht="12.75">
      <c r="J1823" s="27"/>
      <c r="K1823" s="27"/>
      <c r="L1823" s="27"/>
      <c r="M1823" s="27"/>
      <c r="N1823" s="25"/>
      <c r="O1823" s="28"/>
      <c r="W1823" s="15"/>
      <c r="X1823" s="27"/>
      <c r="Y1823" s="27"/>
      <c r="Z1823" s="27"/>
      <c r="AA1823" s="27"/>
      <c r="AB1823" s="25"/>
      <c r="AC1823" s="28"/>
    </row>
    <row r="1824" spans="10:29" ht="12.75">
      <c r="J1824" s="27"/>
      <c r="K1824" s="27"/>
      <c r="L1824" s="27"/>
      <c r="M1824" s="27"/>
      <c r="N1824" s="25"/>
      <c r="O1824" s="28"/>
      <c r="W1824" s="15"/>
      <c r="X1824" s="27"/>
      <c r="Y1824" s="27"/>
      <c r="Z1824" s="27"/>
      <c r="AA1824" s="27"/>
      <c r="AB1824" s="25"/>
      <c r="AC1824" s="28"/>
    </row>
    <row r="1825" spans="10:29" ht="12.75">
      <c r="J1825" s="27"/>
      <c r="K1825" s="27"/>
      <c r="L1825" s="27"/>
      <c r="M1825" s="27"/>
      <c r="N1825" s="25"/>
      <c r="O1825" s="28"/>
      <c r="W1825" s="15"/>
      <c r="X1825" s="27"/>
      <c r="Y1825" s="27"/>
      <c r="Z1825" s="27"/>
      <c r="AA1825" s="27"/>
      <c r="AB1825" s="25"/>
      <c r="AC1825" s="28"/>
    </row>
    <row r="1826" spans="10:29" ht="12.75">
      <c r="J1826" s="27"/>
      <c r="K1826" s="27"/>
      <c r="L1826" s="27"/>
      <c r="M1826" s="27"/>
      <c r="N1826" s="25"/>
      <c r="O1826" s="28"/>
      <c r="W1826" s="15"/>
      <c r="X1826" s="27"/>
      <c r="Y1826" s="27"/>
      <c r="Z1826" s="27"/>
      <c r="AA1826" s="27"/>
      <c r="AB1826" s="25"/>
      <c r="AC1826" s="28"/>
    </row>
    <row r="1827" spans="10:29" ht="12.75">
      <c r="J1827" s="27"/>
      <c r="K1827" s="27"/>
      <c r="L1827" s="27"/>
      <c r="M1827" s="27"/>
      <c r="N1827" s="25"/>
      <c r="O1827" s="28"/>
      <c r="W1827" s="15"/>
      <c r="X1827" s="27"/>
      <c r="Y1827" s="27"/>
      <c r="Z1827" s="27"/>
      <c r="AA1827" s="27"/>
      <c r="AB1827" s="25"/>
      <c r="AC1827" s="28"/>
    </row>
    <row r="1828" spans="10:29" ht="12.75">
      <c r="J1828" s="27"/>
      <c r="K1828" s="27"/>
      <c r="L1828" s="27"/>
      <c r="M1828" s="27"/>
      <c r="N1828" s="25"/>
      <c r="O1828" s="28"/>
      <c r="W1828" s="15"/>
      <c r="X1828" s="27"/>
      <c r="Y1828" s="27"/>
      <c r="Z1828" s="27"/>
      <c r="AA1828" s="27"/>
      <c r="AB1828" s="25"/>
      <c r="AC1828" s="28"/>
    </row>
    <row r="1829" spans="10:29" ht="12.75">
      <c r="J1829" s="27"/>
      <c r="K1829" s="27"/>
      <c r="L1829" s="27"/>
      <c r="M1829" s="27"/>
      <c r="N1829" s="25"/>
      <c r="O1829" s="28"/>
      <c r="W1829" s="15"/>
      <c r="X1829" s="27"/>
      <c r="Y1829" s="27"/>
      <c r="Z1829" s="27"/>
      <c r="AA1829" s="27"/>
      <c r="AB1829" s="25"/>
      <c r="AC1829" s="28"/>
    </row>
    <row r="1830" spans="10:29" ht="12.75">
      <c r="J1830" s="27"/>
      <c r="K1830" s="27"/>
      <c r="L1830" s="27"/>
      <c r="M1830" s="27"/>
      <c r="N1830" s="25"/>
      <c r="O1830" s="28"/>
      <c r="W1830" s="15"/>
      <c r="X1830" s="27"/>
      <c r="Y1830" s="27"/>
      <c r="Z1830" s="27"/>
      <c r="AA1830" s="27"/>
      <c r="AB1830" s="25"/>
      <c r="AC1830" s="28"/>
    </row>
    <row r="1831" spans="10:29" ht="12.75">
      <c r="J1831" s="27"/>
      <c r="K1831" s="27"/>
      <c r="L1831" s="27"/>
      <c r="M1831" s="27"/>
      <c r="N1831" s="25"/>
      <c r="O1831" s="28"/>
      <c r="W1831" s="15"/>
      <c r="X1831" s="27"/>
      <c r="Y1831" s="27"/>
      <c r="Z1831" s="27"/>
      <c r="AA1831" s="27"/>
      <c r="AB1831" s="25"/>
      <c r="AC1831" s="28"/>
    </row>
    <row r="1832" spans="10:29" ht="12.75">
      <c r="J1832" s="27"/>
      <c r="K1832" s="27"/>
      <c r="L1832" s="27"/>
      <c r="M1832" s="27"/>
      <c r="N1832" s="25"/>
      <c r="O1832" s="28"/>
      <c r="W1832" s="15"/>
      <c r="X1832" s="27"/>
      <c r="Y1832" s="27"/>
      <c r="Z1832" s="27"/>
      <c r="AA1832" s="27"/>
      <c r="AB1832" s="25"/>
      <c r="AC1832" s="28"/>
    </row>
    <row r="1833" spans="10:29" ht="12.75">
      <c r="J1833" s="27"/>
      <c r="K1833" s="27"/>
      <c r="L1833" s="27"/>
      <c r="M1833" s="27"/>
      <c r="N1833" s="25"/>
      <c r="O1833" s="28"/>
      <c r="W1833" s="15"/>
      <c r="X1833" s="27"/>
      <c r="Y1833" s="27"/>
      <c r="Z1833" s="27"/>
      <c r="AA1833" s="27"/>
      <c r="AB1833" s="25"/>
      <c r="AC1833" s="28"/>
    </row>
    <row r="1834" spans="10:29" ht="12.75">
      <c r="J1834" s="27"/>
      <c r="K1834" s="27"/>
      <c r="L1834" s="27"/>
      <c r="M1834" s="27"/>
      <c r="N1834" s="25"/>
      <c r="O1834" s="28"/>
      <c r="W1834" s="15"/>
      <c r="X1834" s="27"/>
      <c r="Y1834" s="27"/>
      <c r="Z1834" s="27"/>
      <c r="AA1834" s="27"/>
      <c r="AB1834" s="25"/>
      <c r="AC1834" s="28"/>
    </row>
    <row r="1835" spans="10:29" ht="12.75">
      <c r="J1835" s="27"/>
      <c r="K1835" s="27"/>
      <c r="L1835" s="27"/>
      <c r="M1835" s="27"/>
      <c r="N1835" s="25"/>
      <c r="O1835" s="28"/>
      <c r="W1835" s="15"/>
      <c r="X1835" s="27"/>
      <c r="Y1835" s="27"/>
      <c r="Z1835" s="27"/>
      <c r="AA1835" s="27"/>
      <c r="AB1835" s="25"/>
      <c r="AC1835" s="28"/>
    </row>
    <row r="1836" spans="10:29" ht="12.75">
      <c r="J1836" s="27"/>
      <c r="K1836" s="27"/>
      <c r="L1836" s="27"/>
      <c r="M1836" s="27"/>
      <c r="N1836" s="25"/>
      <c r="O1836" s="28"/>
      <c r="W1836" s="15"/>
      <c r="X1836" s="27"/>
      <c r="Y1836" s="27"/>
      <c r="Z1836" s="27"/>
      <c r="AA1836" s="27"/>
      <c r="AB1836" s="25"/>
      <c r="AC1836" s="28"/>
    </row>
    <row r="1837" spans="10:29" ht="12.75">
      <c r="J1837" s="27"/>
      <c r="K1837" s="27"/>
      <c r="L1837" s="27"/>
      <c r="M1837" s="27"/>
      <c r="N1837" s="25"/>
      <c r="O1837" s="28"/>
      <c r="W1837" s="15"/>
      <c r="X1837" s="27"/>
      <c r="Y1837" s="27"/>
      <c r="Z1837" s="27"/>
      <c r="AA1837" s="27"/>
      <c r="AB1837" s="25"/>
      <c r="AC1837" s="28"/>
    </row>
    <row r="1838" spans="10:29" ht="12.75">
      <c r="J1838" s="27"/>
      <c r="K1838" s="27"/>
      <c r="L1838" s="27"/>
      <c r="M1838" s="27"/>
      <c r="N1838" s="25"/>
      <c r="O1838" s="28"/>
      <c r="W1838" s="15"/>
      <c r="X1838" s="27"/>
      <c r="Y1838" s="27"/>
      <c r="Z1838" s="27"/>
      <c r="AA1838" s="27"/>
      <c r="AB1838" s="25"/>
      <c r="AC1838" s="28"/>
    </row>
    <row r="1839" spans="10:29" ht="12.75">
      <c r="J1839" s="27"/>
      <c r="K1839" s="27"/>
      <c r="L1839" s="27"/>
      <c r="M1839" s="27"/>
      <c r="N1839" s="25"/>
      <c r="O1839" s="28"/>
      <c r="W1839" s="15"/>
      <c r="X1839" s="27"/>
      <c r="Y1839" s="27"/>
      <c r="Z1839" s="27"/>
      <c r="AA1839" s="27"/>
      <c r="AB1839" s="25"/>
      <c r="AC1839" s="28"/>
    </row>
    <row r="1840" spans="10:29" ht="12.75">
      <c r="J1840" s="27"/>
      <c r="K1840" s="27"/>
      <c r="L1840" s="27"/>
      <c r="M1840" s="27"/>
      <c r="N1840" s="25"/>
      <c r="O1840" s="28"/>
      <c r="W1840" s="15"/>
      <c r="X1840" s="27"/>
      <c r="Y1840" s="27"/>
      <c r="Z1840" s="27"/>
      <c r="AA1840" s="27"/>
      <c r="AB1840" s="25"/>
      <c r="AC1840" s="28"/>
    </row>
    <row r="1841" spans="10:29" ht="12.75">
      <c r="J1841" s="27"/>
      <c r="K1841" s="27"/>
      <c r="L1841" s="27"/>
      <c r="M1841" s="27"/>
      <c r="N1841" s="25"/>
      <c r="O1841" s="28"/>
      <c r="W1841" s="15"/>
      <c r="X1841" s="27"/>
      <c r="Y1841" s="27"/>
      <c r="Z1841" s="27"/>
      <c r="AA1841" s="27"/>
      <c r="AB1841" s="25"/>
      <c r="AC1841" s="28"/>
    </row>
    <row r="1842" spans="10:29" ht="12.75">
      <c r="J1842" s="27"/>
      <c r="K1842" s="27"/>
      <c r="L1842" s="27"/>
      <c r="M1842" s="27"/>
      <c r="N1842" s="25"/>
      <c r="O1842" s="28"/>
      <c r="W1842" s="15"/>
      <c r="X1842" s="27"/>
      <c r="Y1842" s="27"/>
      <c r="Z1842" s="27"/>
      <c r="AA1842" s="27"/>
      <c r="AB1842" s="25"/>
      <c r="AC1842" s="28"/>
    </row>
    <row r="1843" spans="10:29" ht="12.75">
      <c r="J1843" s="27"/>
      <c r="K1843" s="27"/>
      <c r="L1843" s="27"/>
      <c r="M1843" s="27"/>
      <c r="N1843" s="25"/>
      <c r="O1843" s="28"/>
      <c r="W1843" s="15"/>
      <c r="X1843" s="27"/>
      <c r="Y1843" s="27"/>
      <c r="Z1843" s="27"/>
      <c r="AA1843" s="27"/>
      <c r="AB1843" s="25"/>
      <c r="AC1843" s="28"/>
    </row>
    <row r="1844" spans="10:29" ht="12.75">
      <c r="J1844" s="27"/>
      <c r="K1844" s="27"/>
      <c r="L1844" s="27"/>
      <c r="M1844" s="27"/>
      <c r="N1844" s="25"/>
      <c r="O1844" s="28"/>
      <c r="W1844" s="15"/>
      <c r="X1844" s="27"/>
      <c r="Y1844" s="27"/>
      <c r="Z1844" s="27"/>
      <c r="AA1844" s="27"/>
      <c r="AB1844" s="25"/>
      <c r="AC1844" s="28"/>
    </row>
    <row r="1845" spans="10:29" ht="12.75">
      <c r="J1845" s="27"/>
      <c r="K1845" s="27"/>
      <c r="L1845" s="27"/>
      <c r="M1845" s="27"/>
      <c r="N1845" s="25"/>
      <c r="O1845" s="28"/>
      <c r="W1845" s="15"/>
      <c r="X1845" s="27"/>
      <c r="Y1845" s="27"/>
      <c r="Z1845" s="27"/>
      <c r="AA1845" s="27"/>
      <c r="AB1845" s="25"/>
      <c r="AC1845" s="28"/>
    </row>
    <row r="1846" spans="10:29" ht="12.75">
      <c r="J1846" s="27"/>
      <c r="K1846" s="27"/>
      <c r="L1846" s="27"/>
      <c r="M1846" s="27"/>
      <c r="N1846" s="25"/>
      <c r="O1846" s="28"/>
      <c r="W1846" s="15"/>
      <c r="X1846" s="27"/>
      <c r="Y1846" s="27"/>
      <c r="Z1846" s="27"/>
      <c r="AA1846" s="27"/>
      <c r="AB1846" s="25"/>
      <c r="AC1846" s="28"/>
    </row>
    <row r="1847" spans="10:29" ht="12.75">
      <c r="J1847" s="27"/>
      <c r="K1847" s="27"/>
      <c r="L1847" s="27"/>
      <c r="M1847" s="27"/>
      <c r="N1847" s="25"/>
      <c r="O1847" s="28"/>
      <c r="W1847" s="15"/>
      <c r="X1847" s="27"/>
      <c r="Y1847" s="27"/>
      <c r="Z1847" s="27"/>
      <c r="AA1847" s="27"/>
      <c r="AB1847" s="25"/>
      <c r="AC1847" s="28"/>
    </row>
    <row r="1848" spans="10:29" ht="12.75">
      <c r="J1848" s="27"/>
      <c r="K1848" s="27"/>
      <c r="L1848" s="27"/>
      <c r="M1848" s="27"/>
      <c r="N1848" s="25"/>
      <c r="O1848" s="28"/>
      <c r="W1848" s="15"/>
      <c r="X1848" s="27"/>
      <c r="Y1848" s="27"/>
      <c r="Z1848" s="27"/>
      <c r="AA1848" s="27"/>
      <c r="AB1848" s="25"/>
      <c r="AC1848" s="28"/>
    </row>
    <row r="1849" spans="10:29" ht="12.75">
      <c r="J1849" s="27"/>
      <c r="K1849" s="27"/>
      <c r="L1849" s="27"/>
      <c r="M1849" s="27"/>
      <c r="N1849" s="25"/>
      <c r="O1849" s="28"/>
      <c r="W1849" s="15"/>
      <c r="X1849" s="27"/>
      <c r="Y1849" s="27"/>
      <c r="Z1849" s="27"/>
      <c r="AA1849" s="27"/>
      <c r="AB1849" s="25"/>
      <c r="AC1849" s="28"/>
    </row>
    <row r="1850" spans="10:29" ht="12.75">
      <c r="J1850" s="27"/>
      <c r="K1850" s="27"/>
      <c r="L1850" s="27"/>
      <c r="M1850" s="27"/>
      <c r="N1850" s="25"/>
      <c r="O1850" s="28"/>
      <c r="W1850" s="15"/>
      <c r="X1850" s="27"/>
      <c r="Y1850" s="27"/>
      <c r="Z1850" s="27"/>
      <c r="AA1850" s="27"/>
      <c r="AB1850" s="25"/>
      <c r="AC1850" s="28"/>
    </row>
    <row r="1851" spans="10:29" ht="12.75">
      <c r="J1851" s="27"/>
      <c r="K1851" s="27"/>
      <c r="L1851" s="27"/>
      <c r="M1851" s="27"/>
      <c r="N1851" s="25"/>
      <c r="O1851" s="28"/>
      <c r="W1851" s="15"/>
      <c r="X1851" s="27"/>
      <c r="Y1851" s="27"/>
      <c r="Z1851" s="27"/>
      <c r="AA1851" s="27"/>
      <c r="AB1851" s="25"/>
      <c r="AC1851" s="28"/>
    </row>
    <row r="1852" spans="10:29" ht="12.75">
      <c r="J1852" s="27"/>
      <c r="K1852" s="27"/>
      <c r="L1852" s="27"/>
      <c r="M1852" s="27"/>
      <c r="N1852" s="25"/>
      <c r="O1852" s="28"/>
      <c r="W1852" s="15"/>
      <c r="X1852" s="27"/>
      <c r="Y1852" s="27"/>
      <c r="Z1852" s="27"/>
      <c r="AA1852" s="27"/>
      <c r="AB1852" s="25"/>
      <c r="AC1852" s="28"/>
    </row>
    <row r="1853" spans="10:29" ht="12.75">
      <c r="J1853" s="27"/>
      <c r="K1853" s="27"/>
      <c r="L1853" s="27"/>
      <c r="M1853" s="27"/>
      <c r="N1853" s="25"/>
      <c r="O1853" s="28"/>
      <c r="W1853" s="15"/>
      <c r="X1853" s="27"/>
      <c r="Y1853" s="27"/>
      <c r="Z1853" s="27"/>
      <c r="AA1853" s="27"/>
      <c r="AB1853" s="25"/>
      <c r="AC1853" s="28"/>
    </row>
    <row r="1854" spans="10:29" ht="12.75">
      <c r="J1854" s="27"/>
      <c r="K1854" s="27"/>
      <c r="L1854" s="27"/>
      <c r="M1854" s="27"/>
      <c r="N1854" s="25"/>
      <c r="O1854" s="28"/>
      <c r="W1854" s="15"/>
      <c r="X1854" s="27"/>
      <c r="Y1854" s="27"/>
      <c r="Z1854" s="27"/>
      <c r="AA1854" s="27"/>
      <c r="AB1854" s="25"/>
      <c r="AC1854" s="28"/>
    </row>
    <row r="1855" spans="10:29" ht="12.75">
      <c r="J1855" s="27"/>
      <c r="K1855" s="27"/>
      <c r="L1855" s="27"/>
      <c r="M1855" s="27"/>
      <c r="N1855" s="25"/>
      <c r="O1855" s="28"/>
      <c r="W1855" s="15"/>
      <c r="X1855" s="27"/>
      <c r="Y1855" s="27"/>
      <c r="Z1855" s="27"/>
      <c r="AA1855" s="27"/>
      <c r="AB1855" s="25"/>
      <c r="AC1855" s="28"/>
    </row>
    <row r="1856" spans="10:29" ht="12.75">
      <c r="J1856" s="27"/>
      <c r="K1856" s="27"/>
      <c r="L1856" s="27"/>
      <c r="M1856" s="27"/>
      <c r="N1856" s="25"/>
      <c r="O1856" s="28"/>
      <c r="W1856" s="15"/>
      <c r="X1856" s="27"/>
      <c r="Y1856" s="27"/>
      <c r="Z1856" s="27"/>
      <c r="AA1856" s="27"/>
      <c r="AB1856" s="25"/>
      <c r="AC1856" s="28"/>
    </row>
    <row r="1857" spans="10:29" ht="12.75">
      <c r="J1857" s="27"/>
      <c r="K1857" s="27"/>
      <c r="L1857" s="27"/>
      <c r="M1857" s="27"/>
      <c r="N1857" s="25"/>
      <c r="O1857" s="28"/>
      <c r="W1857" s="15"/>
      <c r="X1857" s="27"/>
      <c r="Y1857" s="27"/>
      <c r="Z1857" s="27"/>
      <c r="AA1857" s="27"/>
      <c r="AB1857" s="25"/>
      <c r="AC1857" s="28"/>
    </row>
    <row r="1858" spans="10:29" ht="12.75">
      <c r="J1858" s="27"/>
      <c r="K1858" s="27"/>
      <c r="L1858" s="27"/>
      <c r="M1858" s="27"/>
      <c r="N1858" s="25"/>
      <c r="O1858" s="28"/>
      <c r="W1858" s="15"/>
      <c r="X1858" s="27"/>
      <c r="Y1858" s="27"/>
      <c r="Z1858" s="27"/>
      <c r="AA1858" s="27"/>
      <c r="AB1858" s="25"/>
      <c r="AC1858" s="28"/>
    </row>
    <row r="1859" spans="10:29" ht="12.75">
      <c r="J1859" s="27"/>
      <c r="K1859" s="27"/>
      <c r="L1859" s="27"/>
      <c r="M1859" s="27"/>
      <c r="N1859" s="25"/>
      <c r="O1859" s="28"/>
      <c r="W1859" s="15"/>
      <c r="X1859" s="27"/>
      <c r="Y1859" s="27"/>
      <c r="Z1859" s="27"/>
      <c r="AA1859" s="27"/>
      <c r="AB1859" s="25"/>
      <c r="AC1859" s="28"/>
    </row>
    <row r="1860" spans="10:29" ht="12.75">
      <c r="J1860" s="27"/>
      <c r="K1860" s="27"/>
      <c r="L1860" s="27"/>
      <c r="M1860" s="27"/>
      <c r="N1860" s="25"/>
      <c r="O1860" s="28"/>
      <c r="W1860" s="15"/>
      <c r="X1860" s="27"/>
      <c r="Y1860" s="27"/>
      <c r="Z1860" s="27"/>
      <c r="AA1860" s="27"/>
      <c r="AB1860" s="25"/>
      <c r="AC1860" s="28"/>
    </row>
    <row r="1861" spans="10:29" ht="12.75">
      <c r="J1861" s="27"/>
      <c r="K1861" s="27"/>
      <c r="L1861" s="27"/>
      <c r="M1861" s="27"/>
      <c r="N1861" s="25"/>
      <c r="O1861" s="28"/>
      <c r="W1861" s="15"/>
      <c r="X1861" s="27"/>
      <c r="Y1861" s="27"/>
      <c r="Z1861" s="27"/>
      <c r="AA1861" s="27"/>
      <c r="AB1861" s="25"/>
      <c r="AC1861" s="28"/>
    </row>
    <row r="1862" spans="10:29" ht="12.75">
      <c r="J1862" s="27"/>
      <c r="K1862" s="27"/>
      <c r="L1862" s="27"/>
      <c r="M1862" s="27"/>
      <c r="N1862" s="25"/>
      <c r="O1862" s="28"/>
      <c r="W1862" s="15"/>
      <c r="X1862" s="27"/>
      <c r="Y1862" s="27"/>
      <c r="Z1862" s="27"/>
      <c r="AA1862" s="27"/>
      <c r="AB1862" s="25"/>
      <c r="AC1862" s="28"/>
    </row>
    <row r="1863" spans="10:29" ht="12.75">
      <c r="J1863" s="27"/>
      <c r="K1863" s="27"/>
      <c r="L1863" s="27"/>
      <c r="M1863" s="27"/>
      <c r="N1863" s="25"/>
      <c r="O1863" s="28"/>
      <c r="W1863" s="15"/>
      <c r="X1863" s="27"/>
      <c r="Y1863" s="27"/>
      <c r="Z1863" s="27"/>
      <c r="AA1863" s="27"/>
      <c r="AB1863" s="25"/>
      <c r="AC1863" s="28"/>
    </row>
    <row r="1864" spans="10:29" ht="12.75">
      <c r="J1864" s="27"/>
      <c r="K1864" s="27"/>
      <c r="L1864" s="27"/>
      <c r="M1864" s="27"/>
      <c r="N1864" s="25"/>
      <c r="O1864" s="28"/>
      <c r="W1864" s="15"/>
      <c r="X1864" s="27"/>
      <c r="Y1864" s="27"/>
      <c r="Z1864" s="27"/>
      <c r="AA1864" s="27"/>
      <c r="AB1864" s="25"/>
      <c r="AC1864" s="28"/>
    </row>
    <row r="1865" spans="10:29" ht="12.75">
      <c r="J1865" s="27"/>
      <c r="K1865" s="27"/>
      <c r="L1865" s="27"/>
      <c r="M1865" s="27"/>
      <c r="N1865" s="25"/>
      <c r="O1865" s="28"/>
      <c r="W1865" s="15"/>
      <c r="X1865" s="27"/>
      <c r="Y1865" s="27"/>
      <c r="Z1865" s="27"/>
      <c r="AA1865" s="27"/>
      <c r="AB1865" s="25"/>
      <c r="AC1865" s="28"/>
    </row>
    <row r="1866" spans="10:29" ht="12.75">
      <c r="J1866" s="27"/>
      <c r="K1866" s="27"/>
      <c r="L1866" s="27"/>
      <c r="M1866" s="27"/>
      <c r="N1866" s="25"/>
      <c r="O1866" s="28"/>
      <c r="W1866" s="15"/>
      <c r="X1866" s="27"/>
      <c r="Y1866" s="27"/>
      <c r="Z1866" s="27"/>
      <c r="AA1866" s="27"/>
      <c r="AB1866" s="25"/>
      <c r="AC1866" s="28"/>
    </row>
    <row r="1867" spans="10:29" ht="12.75">
      <c r="J1867" s="27"/>
      <c r="K1867" s="27"/>
      <c r="L1867" s="27"/>
      <c r="M1867" s="27"/>
      <c r="N1867" s="25"/>
      <c r="O1867" s="28"/>
      <c r="W1867" s="15"/>
      <c r="X1867" s="27"/>
      <c r="Y1867" s="27"/>
      <c r="Z1867" s="27"/>
      <c r="AA1867" s="27"/>
      <c r="AB1867" s="25"/>
      <c r="AC1867" s="28"/>
    </row>
    <row r="1868" spans="10:29" ht="12.75">
      <c r="J1868" s="27"/>
      <c r="K1868" s="27"/>
      <c r="L1868" s="27"/>
      <c r="M1868" s="27"/>
      <c r="N1868" s="25"/>
      <c r="O1868" s="28"/>
      <c r="W1868" s="15"/>
      <c r="X1868" s="27"/>
      <c r="Y1868" s="27"/>
      <c r="Z1868" s="27"/>
      <c r="AA1868" s="27"/>
      <c r="AB1868" s="25"/>
      <c r="AC1868" s="28"/>
    </row>
    <row r="1869" spans="10:29" ht="12.75">
      <c r="J1869" s="27"/>
      <c r="K1869" s="27"/>
      <c r="L1869" s="27"/>
      <c r="M1869" s="27"/>
      <c r="N1869" s="25"/>
      <c r="O1869" s="28"/>
      <c r="W1869" s="15"/>
      <c r="X1869" s="27"/>
      <c r="Y1869" s="27"/>
      <c r="Z1869" s="27"/>
      <c r="AA1869" s="27"/>
      <c r="AB1869" s="25"/>
      <c r="AC1869" s="28"/>
    </row>
    <row r="1870" spans="10:29" ht="12.75">
      <c r="J1870" s="27"/>
      <c r="K1870" s="27"/>
      <c r="L1870" s="27"/>
      <c r="M1870" s="27"/>
      <c r="N1870" s="25"/>
      <c r="O1870" s="28"/>
      <c r="W1870" s="15"/>
      <c r="X1870" s="27"/>
      <c r="Y1870" s="27"/>
      <c r="Z1870" s="27"/>
      <c r="AA1870" s="27"/>
      <c r="AB1870" s="25"/>
      <c r="AC1870" s="28"/>
    </row>
    <row r="1871" spans="10:29" ht="12.75">
      <c r="J1871" s="27"/>
      <c r="K1871" s="27"/>
      <c r="L1871" s="27"/>
      <c r="M1871" s="27"/>
      <c r="N1871" s="25"/>
      <c r="O1871" s="28"/>
      <c r="W1871" s="15"/>
      <c r="X1871" s="27"/>
      <c r="Y1871" s="27"/>
      <c r="Z1871" s="27"/>
      <c r="AA1871" s="27"/>
      <c r="AB1871" s="25"/>
      <c r="AC1871" s="28"/>
    </row>
    <row r="1872" spans="10:29" ht="12.75">
      <c r="J1872" s="27"/>
      <c r="K1872" s="27"/>
      <c r="L1872" s="27"/>
      <c r="M1872" s="27"/>
      <c r="N1872" s="25"/>
      <c r="O1872" s="28"/>
      <c r="W1872" s="15"/>
      <c r="X1872" s="27"/>
      <c r="Y1872" s="27"/>
      <c r="Z1872" s="27"/>
      <c r="AA1872" s="27"/>
      <c r="AB1872" s="25"/>
      <c r="AC1872" s="28"/>
    </row>
    <row r="1873" spans="10:29" ht="12.75">
      <c r="J1873" s="27"/>
      <c r="K1873" s="27"/>
      <c r="L1873" s="27"/>
      <c r="M1873" s="27"/>
      <c r="N1873" s="25"/>
      <c r="O1873" s="28"/>
      <c r="W1873" s="15"/>
      <c r="X1873" s="27"/>
      <c r="Y1873" s="27"/>
      <c r="Z1873" s="27"/>
      <c r="AA1873" s="27"/>
      <c r="AB1873" s="25"/>
      <c r="AC1873" s="28"/>
    </row>
    <row r="1874" spans="10:29" ht="12.75">
      <c r="J1874" s="27"/>
      <c r="K1874" s="27"/>
      <c r="L1874" s="27"/>
      <c r="M1874" s="27"/>
      <c r="N1874" s="25"/>
      <c r="O1874" s="28"/>
      <c r="W1874" s="15"/>
      <c r="X1874" s="27"/>
      <c r="Y1874" s="27"/>
      <c r="Z1874" s="27"/>
      <c r="AA1874" s="27"/>
      <c r="AB1874" s="25"/>
      <c r="AC1874" s="28"/>
    </row>
    <row r="1875" spans="10:29" ht="12.75">
      <c r="J1875" s="27"/>
      <c r="K1875" s="27"/>
      <c r="L1875" s="27"/>
      <c r="M1875" s="27"/>
      <c r="N1875" s="25"/>
      <c r="O1875" s="28"/>
      <c r="W1875" s="15"/>
      <c r="X1875" s="27"/>
      <c r="Y1875" s="27"/>
      <c r="Z1875" s="27"/>
      <c r="AA1875" s="27"/>
      <c r="AB1875" s="25"/>
      <c r="AC1875" s="28"/>
    </row>
    <row r="1876" spans="10:29" ht="12.75">
      <c r="J1876" s="27"/>
      <c r="K1876" s="27"/>
      <c r="L1876" s="27"/>
      <c r="M1876" s="27"/>
      <c r="N1876" s="25"/>
      <c r="O1876" s="28"/>
      <c r="W1876" s="15"/>
      <c r="X1876" s="27"/>
      <c r="Y1876" s="27"/>
      <c r="Z1876" s="27"/>
      <c r="AA1876" s="27"/>
      <c r="AB1876" s="25"/>
      <c r="AC1876" s="28"/>
    </row>
    <row r="1877" spans="10:29" ht="12.75">
      <c r="J1877" s="27"/>
      <c r="K1877" s="27"/>
      <c r="L1877" s="27"/>
      <c r="M1877" s="27"/>
      <c r="N1877" s="25"/>
      <c r="O1877" s="28"/>
      <c r="W1877" s="15"/>
      <c r="X1877" s="27"/>
      <c r="Y1877" s="27"/>
      <c r="Z1877" s="27"/>
      <c r="AA1877" s="27"/>
      <c r="AB1877" s="25"/>
      <c r="AC1877" s="28"/>
    </row>
    <row r="1878" spans="10:29" ht="12.75">
      <c r="J1878" s="27"/>
      <c r="K1878" s="27"/>
      <c r="L1878" s="27"/>
      <c r="M1878" s="27"/>
      <c r="N1878" s="25"/>
      <c r="O1878" s="28"/>
      <c r="W1878" s="15"/>
      <c r="X1878" s="27"/>
      <c r="Y1878" s="27"/>
      <c r="Z1878" s="27"/>
      <c r="AA1878" s="27"/>
      <c r="AB1878" s="25"/>
      <c r="AC1878" s="28"/>
    </row>
    <row r="1879" spans="10:29" ht="12.75">
      <c r="J1879" s="27"/>
      <c r="K1879" s="27"/>
      <c r="L1879" s="27"/>
      <c r="M1879" s="27"/>
      <c r="N1879" s="25"/>
      <c r="O1879" s="28"/>
      <c r="W1879" s="15"/>
      <c r="X1879" s="27"/>
      <c r="Y1879" s="27"/>
      <c r="Z1879" s="27"/>
      <c r="AA1879" s="27"/>
      <c r="AB1879" s="25"/>
      <c r="AC1879" s="28"/>
    </row>
    <row r="1880" spans="10:29" ht="12.75">
      <c r="J1880" s="27"/>
      <c r="K1880" s="27"/>
      <c r="L1880" s="27"/>
      <c r="M1880" s="27"/>
      <c r="N1880" s="25"/>
      <c r="O1880" s="28"/>
      <c r="W1880" s="15"/>
      <c r="X1880" s="27"/>
      <c r="Y1880" s="27"/>
      <c r="Z1880" s="27"/>
      <c r="AA1880" s="27"/>
      <c r="AB1880" s="25"/>
      <c r="AC1880" s="28"/>
    </row>
    <row r="1881" spans="10:29" ht="12.75">
      <c r="J1881" s="27"/>
      <c r="K1881" s="27"/>
      <c r="L1881" s="27"/>
      <c r="M1881" s="27"/>
      <c r="N1881" s="25"/>
      <c r="O1881" s="28"/>
      <c r="W1881" s="15"/>
      <c r="X1881" s="27"/>
      <c r="Y1881" s="27"/>
      <c r="Z1881" s="27"/>
      <c r="AA1881" s="27"/>
      <c r="AB1881" s="25"/>
      <c r="AC1881" s="28"/>
    </row>
    <row r="1882" spans="10:29" ht="12.75">
      <c r="J1882" s="27"/>
      <c r="K1882" s="27"/>
      <c r="L1882" s="27"/>
      <c r="M1882" s="27"/>
      <c r="N1882" s="25"/>
      <c r="O1882" s="28"/>
      <c r="W1882" s="15"/>
      <c r="X1882" s="27"/>
      <c r="Y1882" s="27"/>
      <c r="Z1882" s="27"/>
      <c r="AA1882" s="27"/>
      <c r="AB1882" s="25"/>
      <c r="AC1882" s="28"/>
    </row>
    <row r="1883" spans="10:29" ht="12.75">
      <c r="J1883" s="27"/>
      <c r="K1883" s="27"/>
      <c r="L1883" s="27"/>
      <c r="M1883" s="27"/>
      <c r="N1883" s="25"/>
      <c r="O1883" s="28"/>
      <c r="W1883" s="15"/>
      <c r="X1883" s="27"/>
      <c r="Y1883" s="27"/>
      <c r="Z1883" s="27"/>
      <c r="AA1883" s="27"/>
      <c r="AB1883" s="25"/>
      <c r="AC1883" s="28"/>
    </row>
    <row r="1884" spans="10:29" ht="12.75">
      <c r="J1884" s="27"/>
      <c r="K1884" s="27"/>
      <c r="L1884" s="27"/>
      <c r="M1884" s="27"/>
      <c r="N1884" s="25"/>
      <c r="O1884" s="28"/>
      <c r="W1884" s="15"/>
      <c r="X1884" s="27"/>
      <c r="Y1884" s="27"/>
      <c r="Z1884" s="27"/>
      <c r="AA1884" s="27"/>
      <c r="AB1884" s="25"/>
      <c r="AC1884" s="28"/>
    </row>
    <row r="1885" spans="10:29" ht="12.75">
      <c r="J1885" s="27"/>
      <c r="K1885" s="27"/>
      <c r="L1885" s="27"/>
      <c r="M1885" s="27"/>
      <c r="N1885" s="25"/>
      <c r="O1885" s="28"/>
      <c r="W1885" s="15"/>
      <c r="X1885" s="27"/>
      <c r="Y1885" s="27"/>
      <c r="Z1885" s="27"/>
      <c r="AA1885" s="27"/>
      <c r="AB1885" s="25"/>
      <c r="AC1885" s="28"/>
    </row>
    <row r="1886" spans="10:29" ht="12.75">
      <c r="J1886" s="27"/>
      <c r="K1886" s="27"/>
      <c r="L1886" s="27"/>
      <c r="M1886" s="27"/>
      <c r="N1886" s="25"/>
      <c r="O1886" s="28"/>
      <c r="W1886" s="15"/>
      <c r="X1886" s="27"/>
      <c r="Y1886" s="27"/>
      <c r="Z1886" s="27"/>
      <c r="AA1886" s="27"/>
      <c r="AB1886" s="25"/>
      <c r="AC1886" s="28"/>
    </row>
    <row r="1887" spans="10:29" ht="12.75">
      <c r="J1887" s="27"/>
      <c r="K1887" s="27"/>
      <c r="L1887" s="27"/>
      <c r="M1887" s="27"/>
      <c r="N1887" s="25"/>
      <c r="O1887" s="28"/>
      <c r="W1887" s="15"/>
      <c r="X1887" s="27"/>
      <c r="Y1887" s="27"/>
      <c r="Z1887" s="27"/>
      <c r="AA1887" s="27"/>
      <c r="AB1887" s="25"/>
      <c r="AC1887" s="28"/>
    </row>
    <row r="1888" spans="23:29" ht="12.75">
      <c r="W1888" s="15"/>
      <c r="X1888" s="27"/>
      <c r="Y1888" s="27"/>
      <c r="Z1888" s="27"/>
      <c r="AA1888" s="27"/>
      <c r="AB1888" s="25"/>
      <c r="AC1888" s="28"/>
    </row>
    <row r="1889" spans="23:29" ht="12.75">
      <c r="W1889" s="15"/>
      <c r="X1889" s="27"/>
      <c r="Y1889" s="27"/>
      <c r="Z1889" s="27"/>
      <c r="AA1889" s="27"/>
      <c r="AB1889" s="25"/>
      <c r="AC1889" s="28"/>
    </row>
    <row r="1890" spans="23:29" ht="12.75">
      <c r="W1890" s="15"/>
      <c r="X1890" s="27"/>
      <c r="Y1890" s="27"/>
      <c r="Z1890" s="27"/>
      <c r="AA1890" s="27"/>
      <c r="AB1890" s="25"/>
      <c r="AC1890" s="28"/>
    </row>
    <row r="1891" spans="23:29" ht="12.75">
      <c r="W1891" s="15"/>
      <c r="X1891" s="27"/>
      <c r="Y1891" s="27"/>
      <c r="Z1891" s="27"/>
      <c r="AA1891" s="27"/>
      <c r="AB1891" s="25"/>
      <c r="AC1891" s="28"/>
    </row>
    <row r="1892" spans="23:29" ht="12.75">
      <c r="W1892" s="15"/>
      <c r="X1892" s="27"/>
      <c r="Y1892" s="27"/>
      <c r="Z1892" s="27"/>
      <c r="AA1892" s="27"/>
      <c r="AB1892" s="25"/>
      <c r="AC1892" s="28"/>
    </row>
    <row r="1893" spans="23:29" ht="12.75">
      <c r="W1893" s="15"/>
      <c r="X1893" s="27"/>
      <c r="Y1893" s="27"/>
      <c r="Z1893" s="27"/>
      <c r="AA1893" s="27"/>
      <c r="AB1893" s="25"/>
      <c r="AC1893" s="28"/>
    </row>
    <row r="1894" spans="23:29" ht="12.75">
      <c r="W1894" s="15"/>
      <c r="X1894" s="27"/>
      <c r="Y1894" s="27"/>
      <c r="Z1894" s="27"/>
      <c r="AA1894" s="27"/>
      <c r="AB1894" s="25"/>
      <c r="AC1894" s="28"/>
    </row>
    <row r="1895" spans="23:29" ht="12.75">
      <c r="W1895" s="15"/>
      <c r="X1895" s="27"/>
      <c r="Y1895" s="27"/>
      <c r="Z1895" s="27"/>
      <c r="AA1895" s="27"/>
      <c r="AB1895" s="25"/>
      <c r="AC1895" s="28"/>
    </row>
    <row r="1896" spans="23:29" ht="12.75">
      <c r="W1896" s="15"/>
      <c r="X1896" s="27"/>
      <c r="Y1896" s="27"/>
      <c r="Z1896" s="27"/>
      <c r="AA1896" s="27"/>
      <c r="AB1896" s="25"/>
      <c r="AC1896" s="28"/>
    </row>
    <row r="1897" spans="23:29" ht="12.75">
      <c r="W1897" s="15"/>
      <c r="X1897" s="27"/>
      <c r="Y1897" s="27"/>
      <c r="Z1897" s="27"/>
      <c r="AA1897" s="27"/>
      <c r="AB1897" s="25"/>
      <c r="AC1897" s="28"/>
    </row>
    <row r="1898" spans="23:29" ht="12.75">
      <c r="W1898" s="15"/>
      <c r="X1898" s="27"/>
      <c r="Y1898" s="27"/>
      <c r="Z1898" s="27"/>
      <c r="AA1898" s="27"/>
      <c r="AB1898" s="25"/>
      <c r="AC1898" s="28"/>
    </row>
    <row r="1899" spans="23:29" ht="12.75">
      <c r="W1899" s="15"/>
      <c r="X1899" s="27"/>
      <c r="Y1899" s="27"/>
      <c r="Z1899" s="27"/>
      <c r="AA1899" s="27"/>
      <c r="AB1899" s="25"/>
      <c r="AC1899" s="28"/>
    </row>
    <row r="1900" spans="23:29" ht="12.75">
      <c r="W1900" s="15"/>
      <c r="X1900" s="27"/>
      <c r="Y1900" s="27"/>
      <c r="Z1900" s="27"/>
      <c r="AA1900" s="27"/>
      <c r="AB1900" s="25"/>
      <c r="AC1900" s="28"/>
    </row>
    <row r="1901" spans="23:29" ht="12.75">
      <c r="W1901" s="15"/>
      <c r="X1901" s="27"/>
      <c r="Y1901" s="27"/>
      <c r="Z1901" s="27"/>
      <c r="AA1901" s="27"/>
      <c r="AB1901" s="25"/>
      <c r="AC1901" s="28"/>
    </row>
    <row r="1902" spans="23:29" ht="12.75">
      <c r="W1902" s="15"/>
      <c r="X1902" s="27"/>
      <c r="Y1902" s="27"/>
      <c r="Z1902" s="27"/>
      <c r="AA1902" s="27"/>
      <c r="AB1902" s="25"/>
      <c r="AC1902" s="28"/>
    </row>
    <row r="1903" spans="23:29" ht="12.75">
      <c r="W1903" s="15"/>
      <c r="X1903" s="27"/>
      <c r="Y1903" s="27"/>
      <c r="Z1903" s="27"/>
      <c r="AA1903" s="27"/>
      <c r="AB1903" s="25"/>
      <c r="AC1903" s="28"/>
    </row>
    <row r="1904" spans="23:29" ht="12.75">
      <c r="W1904" s="15"/>
      <c r="X1904" s="27"/>
      <c r="Y1904" s="27"/>
      <c r="Z1904" s="27"/>
      <c r="AA1904" s="27"/>
      <c r="AB1904" s="25"/>
      <c r="AC1904" s="28"/>
    </row>
    <row r="1905" spans="23:29" ht="12.75">
      <c r="W1905" s="15"/>
      <c r="X1905" s="27"/>
      <c r="Y1905" s="27"/>
      <c r="Z1905" s="27"/>
      <c r="AA1905" s="27"/>
      <c r="AB1905" s="25"/>
      <c r="AC1905" s="28"/>
    </row>
    <row r="1906" spans="23:29" ht="12.75">
      <c r="W1906" s="15"/>
      <c r="X1906" s="27"/>
      <c r="Y1906" s="27"/>
      <c r="Z1906" s="27"/>
      <c r="AA1906" s="27"/>
      <c r="AB1906" s="25"/>
      <c r="AC1906" s="28"/>
    </row>
    <row r="1907" spans="23:29" ht="12.75">
      <c r="W1907" s="15"/>
      <c r="X1907" s="27"/>
      <c r="Y1907" s="27"/>
      <c r="Z1907" s="27"/>
      <c r="AA1907" s="27"/>
      <c r="AB1907" s="25"/>
      <c r="AC1907" s="28"/>
    </row>
    <row r="1908" spans="23:29" ht="12.75">
      <c r="W1908" s="15"/>
      <c r="X1908" s="27"/>
      <c r="Y1908" s="27"/>
      <c r="Z1908" s="27"/>
      <c r="AA1908" s="27"/>
      <c r="AB1908" s="25"/>
      <c r="AC1908" s="28"/>
    </row>
    <row r="1909" spans="23:29" ht="12.75">
      <c r="W1909" s="15"/>
      <c r="X1909" s="27"/>
      <c r="Y1909" s="27"/>
      <c r="Z1909" s="27"/>
      <c r="AA1909" s="27"/>
      <c r="AB1909" s="25"/>
      <c r="AC1909" s="28"/>
    </row>
    <row r="1910" spans="23:29" ht="12.75">
      <c r="W1910" s="15"/>
      <c r="X1910" s="27"/>
      <c r="Y1910" s="27"/>
      <c r="Z1910" s="27"/>
      <c r="AA1910" s="27"/>
      <c r="AB1910" s="25"/>
      <c r="AC1910" s="28"/>
    </row>
    <row r="1911" spans="23:29" ht="12.75">
      <c r="W1911" s="15"/>
      <c r="X1911" s="27"/>
      <c r="Y1911" s="27"/>
      <c r="Z1911" s="27"/>
      <c r="AA1911" s="27"/>
      <c r="AB1911" s="25"/>
      <c r="AC1911" s="28"/>
    </row>
    <row r="1912" spans="23:29" ht="12.75">
      <c r="W1912" s="15"/>
      <c r="X1912" s="27"/>
      <c r="Y1912" s="27"/>
      <c r="Z1912" s="27"/>
      <c r="AA1912" s="27"/>
      <c r="AB1912" s="25"/>
      <c r="AC1912" s="28"/>
    </row>
    <row r="1913" spans="23:29" ht="12.75">
      <c r="W1913" s="15"/>
      <c r="X1913" s="27"/>
      <c r="Y1913" s="27"/>
      <c r="Z1913" s="27"/>
      <c r="AA1913" s="27"/>
      <c r="AB1913" s="25"/>
      <c r="AC1913" s="28"/>
    </row>
    <row r="1914" spans="23:29" ht="12.75">
      <c r="W1914" s="15"/>
      <c r="X1914" s="27"/>
      <c r="Y1914" s="27"/>
      <c r="Z1914" s="27"/>
      <c r="AA1914" s="27"/>
      <c r="AB1914" s="25"/>
      <c r="AC1914" s="28"/>
    </row>
    <row r="1915" spans="23:29" ht="12.75">
      <c r="W1915" s="15"/>
      <c r="X1915" s="27"/>
      <c r="Y1915" s="27"/>
      <c r="Z1915" s="27"/>
      <c r="AA1915" s="27"/>
      <c r="AB1915" s="25"/>
      <c r="AC1915" s="28"/>
    </row>
    <row r="1916" spans="23:29" ht="12.75">
      <c r="W1916" s="15"/>
      <c r="X1916" s="27"/>
      <c r="Y1916" s="27"/>
      <c r="Z1916" s="27"/>
      <c r="AA1916" s="27"/>
      <c r="AB1916" s="25"/>
      <c r="AC1916" s="28"/>
    </row>
    <row r="1917" spans="23:29" ht="12.75">
      <c r="W1917" s="15"/>
      <c r="X1917" s="27"/>
      <c r="Y1917" s="27"/>
      <c r="Z1917" s="27"/>
      <c r="AA1917" s="27"/>
      <c r="AB1917" s="25"/>
      <c r="AC1917" s="28"/>
    </row>
    <row r="1918" spans="23:29" ht="12.75">
      <c r="W1918" s="15"/>
      <c r="X1918" s="27"/>
      <c r="Y1918" s="27"/>
      <c r="Z1918" s="27"/>
      <c r="AA1918" s="27"/>
      <c r="AB1918" s="25"/>
      <c r="AC1918" s="28"/>
    </row>
    <row r="1919" spans="23:29" ht="12.75">
      <c r="W1919" s="15"/>
      <c r="X1919" s="27"/>
      <c r="Y1919" s="27"/>
      <c r="Z1919" s="27"/>
      <c r="AA1919" s="27"/>
      <c r="AB1919" s="25"/>
      <c r="AC1919" s="28"/>
    </row>
    <row r="1920" spans="23:29" ht="12.75">
      <c r="W1920" s="15"/>
      <c r="X1920" s="27"/>
      <c r="Y1920" s="27"/>
      <c r="Z1920" s="27"/>
      <c r="AA1920" s="27"/>
      <c r="AB1920" s="25"/>
      <c r="AC1920" s="28"/>
    </row>
    <row r="1921" spans="23:29" ht="12.75">
      <c r="W1921" s="15"/>
      <c r="X1921" s="27"/>
      <c r="Y1921" s="27"/>
      <c r="Z1921" s="27"/>
      <c r="AA1921" s="27"/>
      <c r="AB1921" s="25"/>
      <c r="AC1921" s="28"/>
    </row>
    <row r="1922" spans="23:29" ht="12.75">
      <c r="W1922" s="15"/>
      <c r="X1922" s="27"/>
      <c r="Y1922" s="27"/>
      <c r="Z1922" s="27"/>
      <c r="AA1922" s="27"/>
      <c r="AB1922" s="25"/>
      <c r="AC1922" s="28"/>
    </row>
    <row r="1923" spans="23:29" ht="12.75">
      <c r="W1923" s="15"/>
      <c r="X1923" s="27"/>
      <c r="Y1923" s="27"/>
      <c r="Z1923" s="27"/>
      <c r="AA1923" s="27"/>
      <c r="AB1923" s="25"/>
      <c r="AC1923" s="28"/>
    </row>
    <row r="1924" spans="23:29" ht="12.75">
      <c r="W1924" s="15"/>
      <c r="X1924" s="27"/>
      <c r="Y1924" s="27"/>
      <c r="Z1924" s="27"/>
      <c r="AA1924" s="27"/>
      <c r="AB1924" s="25"/>
      <c r="AC1924" s="28"/>
    </row>
    <row r="1925" spans="23:29" ht="12.75">
      <c r="W1925" s="15"/>
      <c r="X1925" s="27"/>
      <c r="Y1925" s="27"/>
      <c r="Z1925" s="27"/>
      <c r="AA1925" s="27"/>
      <c r="AB1925" s="25"/>
      <c r="AC1925" s="28"/>
    </row>
    <row r="1926" spans="23:29" ht="12.75">
      <c r="W1926" s="15"/>
      <c r="X1926" s="27"/>
      <c r="Y1926" s="27"/>
      <c r="Z1926" s="27"/>
      <c r="AA1926" s="27"/>
      <c r="AB1926" s="25"/>
      <c r="AC1926" s="28"/>
    </row>
    <row r="1927" spans="23:29" ht="12.75">
      <c r="W1927" s="15"/>
      <c r="X1927" s="27"/>
      <c r="Y1927" s="27"/>
      <c r="Z1927" s="27"/>
      <c r="AA1927" s="27"/>
      <c r="AB1927" s="25"/>
      <c r="AC1927" s="28"/>
    </row>
    <row r="1928" spans="23:29" ht="12.75">
      <c r="W1928" s="15"/>
      <c r="X1928" s="27"/>
      <c r="Y1928" s="27"/>
      <c r="Z1928" s="27"/>
      <c r="AA1928" s="27"/>
      <c r="AB1928" s="25"/>
      <c r="AC1928" s="28"/>
    </row>
    <row r="1929" spans="23:29" ht="12.75">
      <c r="W1929" s="15"/>
      <c r="X1929" s="27"/>
      <c r="Y1929" s="27"/>
      <c r="Z1929" s="27"/>
      <c r="AA1929" s="27"/>
      <c r="AB1929" s="25"/>
      <c r="AC1929" s="28"/>
    </row>
    <row r="1930" spans="23:29" ht="12.75">
      <c r="W1930" s="15"/>
      <c r="X1930" s="27"/>
      <c r="Y1930" s="27"/>
      <c r="Z1930" s="27"/>
      <c r="AA1930" s="27"/>
      <c r="AB1930" s="25"/>
      <c r="AC1930" s="28"/>
    </row>
    <row r="1931" spans="23:29" ht="12.75">
      <c r="W1931" s="15"/>
      <c r="X1931" s="27"/>
      <c r="Y1931" s="27"/>
      <c r="Z1931" s="27"/>
      <c r="AA1931" s="27"/>
      <c r="AB1931" s="25"/>
      <c r="AC1931" s="28"/>
    </row>
    <row r="1932" spans="23:29" ht="12.75">
      <c r="W1932" s="15"/>
      <c r="X1932" s="27"/>
      <c r="Y1932" s="27"/>
      <c r="Z1932" s="27"/>
      <c r="AA1932" s="27"/>
      <c r="AB1932" s="25"/>
      <c r="AC1932" s="28"/>
    </row>
    <row r="1933" spans="23:29" ht="12.75">
      <c r="W1933" s="15"/>
      <c r="X1933" s="27"/>
      <c r="Y1933" s="27"/>
      <c r="Z1933" s="27"/>
      <c r="AA1933" s="27"/>
      <c r="AB1933" s="25"/>
      <c r="AC1933" s="28"/>
    </row>
    <row r="1934" spans="23:29" ht="12.75">
      <c r="W1934" s="15"/>
      <c r="X1934" s="27"/>
      <c r="Y1934" s="27"/>
      <c r="Z1934" s="27"/>
      <c r="AA1934" s="27"/>
      <c r="AB1934" s="25"/>
      <c r="AC1934" s="28"/>
    </row>
    <row r="1935" spans="23:29" ht="12.75">
      <c r="W1935" s="15"/>
      <c r="X1935" s="27"/>
      <c r="Y1935" s="27"/>
      <c r="Z1935" s="27"/>
      <c r="AA1935" s="27"/>
      <c r="AB1935" s="25"/>
      <c r="AC1935" s="28"/>
    </row>
    <row r="1936" spans="23:29" ht="12.75">
      <c r="W1936" s="15"/>
      <c r="X1936" s="27"/>
      <c r="Y1936" s="27"/>
      <c r="Z1936" s="27"/>
      <c r="AA1936" s="27"/>
      <c r="AB1936" s="25"/>
      <c r="AC1936" s="28"/>
    </row>
    <row r="1937" spans="23:29" ht="12.75">
      <c r="W1937" s="15"/>
      <c r="X1937" s="27"/>
      <c r="Y1937" s="27"/>
      <c r="Z1937" s="27"/>
      <c r="AA1937" s="27"/>
      <c r="AB1937" s="25"/>
      <c r="AC1937" s="28"/>
    </row>
    <row r="1938" spans="23:29" ht="12.75">
      <c r="W1938" s="15"/>
      <c r="X1938" s="27"/>
      <c r="Y1938" s="27"/>
      <c r="Z1938" s="27"/>
      <c r="AA1938" s="27"/>
      <c r="AB1938" s="25"/>
      <c r="AC1938" s="28"/>
    </row>
    <row r="1939" spans="23:29" ht="12.75">
      <c r="W1939" s="15"/>
      <c r="X1939" s="27"/>
      <c r="Y1939" s="27"/>
      <c r="Z1939" s="27"/>
      <c r="AA1939" s="27"/>
      <c r="AB1939" s="25"/>
      <c r="AC1939" s="28"/>
    </row>
    <row r="1940" spans="23:29" ht="12.75">
      <c r="W1940" s="15"/>
      <c r="X1940" s="27"/>
      <c r="Y1940" s="27"/>
      <c r="Z1940" s="27"/>
      <c r="AA1940" s="27"/>
      <c r="AB1940" s="25"/>
      <c r="AC1940" s="28"/>
    </row>
    <row r="1941" spans="23:29" ht="12.75">
      <c r="W1941" s="15"/>
      <c r="X1941" s="27"/>
      <c r="Y1941" s="27"/>
      <c r="Z1941" s="27"/>
      <c r="AA1941" s="27"/>
      <c r="AB1941" s="25"/>
      <c r="AC1941" s="28"/>
    </row>
    <row r="1942" spans="23:29" ht="12.75">
      <c r="W1942" s="15"/>
      <c r="X1942" s="27"/>
      <c r="Y1942" s="27"/>
      <c r="Z1942" s="27"/>
      <c r="AA1942" s="27"/>
      <c r="AB1942" s="25"/>
      <c r="AC1942" s="28"/>
    </row>
    <row r="1943" spans="23:29" ht="12.75">
      <c r="W1943" s="15"/>
      <c r="X1943" s="27"/>
      <c r="Y1943" s="27"/>
      <c r="Z1943" s="27"/>
      <c r="AA1943" s="27"/>
      <c r="AB1943" s="25"/>
      <c r="AC1943" s="28"/>
    </row>
    <row r="1944" spans="23:29" ht="12.75">
      <c r="W1944" s="15"/>
      <c r="X1944" s="27"/>
      <c r="Y1944" s="27"/>
      <c r="Z1944" s="27"/>
      <c r="AA1944" s="27"/>
      <c r="AB1944" s="25"/>
      <c r="AC1944" s="28"/>
    </row>
    <row r="1945" spans="23:29" ht="12.75">
      <c r="W1945" s="15"/>
      <c r="X1945" s="27"/>
      <c r="Y1945" s="27"/>
      <c r="Z1945" s="27"/>
      <c r="AA1945" s="27"/>
      <c r="AB1945" s="25"/>
      <c r="AC1945" s="28"/>
    </row>
    <row r="1946" spans="23:29" ht="12.75">
      <c r="W1946" s="15"/>
      <c r="X1946" s="27"/>
      <c r="Y1946" s="27"/>
      <c r="Z1946" s="27"/>
      <c r="AA1946" s="27"/>
      <c r="AB1946" s="25"/>
      <c r="AC1946" s="28"/>
    </row>
    <row r="1947" spans="23:29" ht="12.75">
      <c r="W1947" s="15"/>
      <c r="X1947" s="27"/>
      <c r="Y1947" s="27"/>
      <c r="Z1947" s="27"/>
      <c r="AA1947" s="27"/>
      <c r="AB1947" s="25"/>
      <c r="AC1947" s="28"/>
    </row>
    <row r="1948" spans="23:29" ht="12.75">
      <c r="W1948" s="15"/>
      <c r="X1948" s="27"/>
      <c r="Y1948" s="27"/>
      <c r="Z1948" s="27"/>
      <c r="AA1948" s="27"/>
      <c r="AB1948" s="25"/>
      <c r="AC1948" s="28"/>
    </row>
    <row r="1949" spans="23:29" ht="12.75">
      <c r="W1949" s="15"/>
      <c r="X1949" s="27"/>
      <c r="Y1949" s="27"/>
      <c r="Z1949" s="27"/>
      <c r="AA1949" s="27"/>
      <c r="AB1949" s="25"/>
      <c r="AC1949" s="28"/>
    </row>
    <row r="1950" spans="23:29" ht="12.75">
      <c r="W1950" s="15"/>
      <c r="X1950" s="27"/>
      <c r="Y1950" s="27"/>
      <c r="Z1950" s="27"/>
      <c r="AA1950" s="27"/>
      <c r="AB1950" s="25"/>
      <c r="AC1950" s="28"/>
    </row>
    <row r="1951" spans="23:29" ht="12.75">
      <c r="W1951" s="15"/>
      <c r="X1951" s="27"/>
      <c r="Y1951" s="27"/>
      <c r="Z1951" s="27"/>
      <c r="AA1951" s="27"/>
      <c r="AB1951" s="25"/>
      <c r="AC1951" s="28"/>
    </row>
    <row r="1952" spans="23:29" ht="12.75">
      <c r="W1952" s="15"/>
      <c r="X1952" s="27"/>
      <c r="Y1952" s="27"/>
      <c r="Z1952" s="27"/>
      <c r="AA1952" s="27"/>
      <c r="AB1952" s="25"/>
      <c r="AC1952" s="28"/>
    </row>
    <row r="1953" spans="23:29" ht="12.75">
      <c r="W1953" s="15"/>
      <c r="X1953" s="27"/>
      <c r="Y1953" s="27"/>
      <c r="Z1953" s="27"/>
      <c r="AA1953" s="27"/>
      <c r="AB1953" s="25"/>
      <c r="AC1953" s="28"/>
    </row>
    <row r="1954" spans="23:29" ht="12.75">
      <c r="W1954" s="15"/>
      <c r="X1954" s="27"/>
      <c r="Y1954" s="27"/>
      <c r="Z1954" s="27"/>
      <c r="AA1954" s="27"/>
      <c r="AB1954" s="25"/>
      <c r="AC1954" s="28"/>
    </row>
    <row r="1955" spans="23:29" ht="12.75">
      <c r="W1955" s="15"/>
      <c r="X1955" s="27"/>
      <c r="Y1955" s="27"/>
      <c r="Z1955" s="27"/>
      <c r="AA1955" s="27"/>
      <c r="AB1955" s="25"/>
      <c r="AC1955" s="28"/>
    </row>
    <row r="1956" spans="23:29" ht="12.75">
      <c r="W1956" s="15"/>
      <c r="X1956" s="27"/>
      <c r="Y1956" s="27"/>
      <c r="Z1956" s="27"/>
      <c r="AA1956" s="27"/>
      <c r="AB1956" s="25"/>
      <c r="AC1956" s="28"/>
    </row>
    <row r="1957" spans="23:29" ht="12.75">
      <c r="W1957" s="15"/>
      <c r="X1957" s="27"/>
      <c r="Y1957" s="27"/>
      <c r="Z1957" s="27"/>
      <c r="AA1957" s="27"/>
      <c r="AB1957" s="25"/>
      <c r="AC1957" s="28"/>
    </row>
    <row r="1958" spans="23:29" ht="12.75">
      <c r="W1958" s="15"/>
      <c r="X1958" s="27"/>
      <c r="Y1958" s="27"/>
      <c r="Z1958" s="27"/>
      <c r="AA1958" s="27"/>
      <c r="AB1958" s="25"/>
      <c r="AC1958" s="28"/>
    </row>
    <row r="1959" spans="23:29" ht="12.75">
      <c r="W1959" s="15"/>
      <c r="X1959" s="27"/>
      <c r="Y1959" s="27"/>
      <c r="Z1959" s="27"/>
      <c r="AA1959" s="27"/>
      <c r="AB1959" s="25"/>
      <c r="AC1959" s="28"/>
    </row>
    <row r="1960" spans="23:29" ht="12.75">
      <c r="W1960" s="15"/>
      <c r="X1960" s="27"/>
      <c r="Y1960" s="27"/>
      <c r="Z1960" s="27"/>
      <c r="AA1960" s="27"/>
      <c r="AB1960" s="25"/>
      <c r="AC1960" s="28"/>
    </row>
    <row r="1961" spans="23:29" ht="12.75">
      <c r="W1961" s="15"/>
      <c r="X1961" s="27"/>
      <c r="Y1961" s="27"/>
      <c r="Z1961" s="27"/>
      <c r="AA1961" s="27"/>
      <c r="AB1961" s="25"/>
      <c r="AC1961" s="28"/>
    </row>
    <row r="1962" spans="23:29" ht="12.75">
      <c r="W1962" s="15"/>
      <c r="X1962" s="27"/>
      <c r="Y1962" s="27"/>
      <c r="Z1962" s="27"/>
      <c r="AA1962" s="27"/>
      <c r="AB1962" s="25"/>
      <c r="AC1962" s="28"/>
    </row>
    <row r="1963" spans="23:29" ht="12.75">
      <c r="W1963" s="15"/>
      <c r="X1963" s="27"/>
      <c r="Y1963" s="27"/>
      <c r="Z1963" s="27"/>
      <c r="AA1963" s="27"/>
      <c r="AB1963" s="25"/>
      <c r="AC1963" s="28"/>
    </row>
    <row r="1964" spans="23:29" ht="12.75">
      <c r="W1964" s="15"/>
      <c r="X1964" s="27"/>
      <c r="Y1964" s="27"/>
      <c r="Z1964" s="27"/>
      <c r="AA1964" s="27"/>
      <c r="AB1964" s="25"/>
      <c r="AC1964" s="28"/>
    </row>
    <row r="1965" spans="23:29" ht="12.75">
      <c r="W1965" s="15"/>
      <c r="X1965" s="27"/>
      <c r="Y1965" s="27"/>
      <c r="Z1965" s="27"/>
      <c r="AA1965" s="27"/>
      <c r="AB1965" s="25"/>
      <c r="AC1965" s="28"/>
    </row>
    <row r="1966" spans="23:29" ht="12.75">
      <c r="W1966" s="15"/>
      <c r="X1966" s="27"/>
      <c r="Y1966" s="27"/>
      <c r="Z1966" s="27"/>
      <c r="AA1966" s="27"/>
      <c r="AB1966" s="25"/>
      <c r="AC1966" s="28"/>
    </row>
    <row r="1967" spans="23:29" ht="12.75">
      <c r="W1967" s="15"/>
      <c r="X1967" s="27"/>
      <c r="Y1967" s="27"/>
      <c r="Z1967" s="27"/>
      <c r="AA1967" s="27"/>
      <c r="AB1967" s="25"/>
      <c r="AC1967" s="28"/>
    </row>
    <row r="1968" spans="23:29" ht="12.75">
      <c r="W1968" s="15"/>
      <c r="X1968" s="27"/>
      <c r="Y1968" s="27"/>
      <c r="Z1968" s="27"/>
      <c r="AA1968" s="27"/>
      <c r="AB1968" s="25"/>
      <c r="AC1968" s="28"/>
    </row>
    <row r="1969" spans="23:29" ht="12.75">
      <c r="W1969" s="15"/>
      <c r="X1969" s="27"/>
      <c r="Y1969" s="27"/>
      <c r="Z1969" s="27"/>
      <c r="AA1969" s="27"/>
      <c r="AB1969" s="25"/>
      <c r="AC1969" s="28"/>
    </row>
    <row r="1970" spans="23:29" ht="12.75">
      <c r="W1970" s="15"/>
      <c r="X1970" s="27"/>
      <c r="Y1970" s="27"/>
      <c r="Z1970" s="27"/>
      <c r="AA1970" s="27"/>
      <c r="AB1970" s="25"/>
      <c r="AC1970" s="28"/>
    </row>
    <row r="1971" spans="23:29" ht="12.75">
      <c r="W1971" s="15"/>
      <c r="X1971" s="27"/>
      <c r="Y1971" s="27"/>
      <c r="Z1971" s="27"/>
      <c r="AA1971" s="27"/>
      <c r="AB1971" s="25"/>
      <c r="AC1971" s="28"/>
    </row>
    <row r="1972" spans="23:29" ht="12.75">
      <c r="W1972" s="15"/>
      <c r="X1972" s="27"/>
      <c r="Y1972" s="27"/>
      <c r="Z1972" s="27"/>
      <c r="AA1972" s="27"/>
      <c r="AB1972" s="25"/>
      <c r="AC1972" s="28"/>
    </row>
    <row r="1973" spans="23:29" ht="12.75">
      <c r="W1973" s="15"/>
      <c r="X1973" s="27"/>
      <c r="Y1973" s="27"/>
      <c r="Z1973" s="27"/>
      <c r="AA1973" s="27"/>
      <c r="AB1973" s="25"/>
      <c r="AC1973" s="28"/>
    </row>
    <row r="1974" spans="23:29" ht="12.75">
      <c r="W1974" s="15"/>
      <c r="X1974" s="27"/>
      <c r="Y1974" s="27"/>
      <c r="Z1974" s="27"/>
      <c r="AA1974" s="27"/>
      <c r="AB1974" s="25"/>
      <c r="AC1974" s="28"/>
    </row>
    <row r="1975" spans="23:29" ht="12.75">
      <c r="W1975" s="15"/>
      <c r="X1975" s="27"/>
      <c r="Y1975" s="27"/>
      <c r="Z1975" s="27"/>
      <c r="AA1975" s="27"/>
      <c r="AB1975" s="25"/>
      <c r="AC1975" s="28"/>
    </row>
    <row r="1976" spans="23:29" ht="12.75">
      <c r="W1976" s="15"/>
      <c r="X1976" s="27"/>
      <c r="Y1976" s="27"/>
      <c r="Z1976" s="27"/>
      <c r="AA1976" s="27"/>
      <c r="AB1976" s="25"/>
      <c r="AC1976" s="28"/>
    </row>
    <row r="1977" spans="23:29" ht="12.75">
      <c r="W1977" s="15"/>
      <c r="X1977" s="27"/>
      <c r="Y1977" s="27"/>
      <c r="Z1977" s="27"/>
      <c r="AA1977" s="27"/>
      <c r="AB1977" s="25"/>
      <c r="AC1977" s="28"/>
    </row>
    <row r="1978" spans="23:29" ht="12.75">
      <c r="W1978" s="15"/>
      <c r="X1978" s="27"/>
      <c r="Y1978" s="27"/>
      <c r="Z1978" s="27"/>
      <c r="AA1978" s="27"/>
      <c r="AB1978" s="25"/>
      <c r="AC1978" s="28"/>
    </row>
    <row r="1979" spans="23:29" ht="12.75">
      <c r="W1979" s="15"/>
      <c r="X1979" s="27"/>
      <c r="Y1979" s="27"/>
      <c r="Z1979" s="27"/>
      <c r="AA1979" s="27"/>
      <c r="AB1979" s="25"/>
      <c r="AC1979" s="28"/>
    </row>
    <row r="1980" spans="23:29" ht="12.75">
      <c r="W1980" s="15"/>
      <c r="X1980" s="27"/>
      <c r="Y1980" s="27"/>
      <c r="Z1980" s="27"/>
      <c r="AA1980" s="27"/>
      <c r="AB1980" s="25"/>
      <c r="AC1980" s="28"/>
    </row>
    <row r="1981" spans="23:29" ht="12.75">
      <c r="W1981" s="15"/>
      <c r="X1981" s="27"/>
      <c r="Y1981" s="27"/>
      <c r="Z1981" s="27"/>
      <c r="AA1981" s="27"/>
      <c r="AB1981" s="25"/>
      <c r="AC1981" s="28"/>
    </row>
    <row r="1982" spans="23:29" ht="12.75">
      <c r="W1982" s="15"/>
      <c r="X1982" s="27"/>
      <c r="Y1982" s="27"/>
      <c r="Z1982" s="27"/>
      <c r="AA1982" s="27"/>
      <c r="AB1982" s="25"/>
      <c r="AC1982" s="28"/>
    </row>
    <row r="1983" spans="23:29" ht="12.75">
      <c r="W1983" s="15"/>
      <c r="X1983" s="27"/>
      <c r="Y1983" s="27"/>
      <c r="Z1983" s="27"/>
      <c r="AA1983" s="27"/>
      <c r="AB1983" s="25"/>
      <c r="AC1983" s="28"/>
    </row>
    <row r="1984" spans="23:29" ht="12.75">
      <c r="W1984" s="15"/>
      <c r="X1984" s="27"/>
      <c r="Y1984" s="27"/>
      <c r="Z1984" s="27"/>
      <c r="AA1984" s="27"/>
      <c r="AB1984" s="25"/>
      <c r="AC1984" s="28"/>
    </row>
    <row r="1985" spans="23:29" ht="12.75">
      <c r="W1985" s="15"/>
      <c r="X1985" s="27"/>
      <c r="Y1985" s="27"/>
      <c r="Z1985" s="27"/>
      <c r="AA1985" s="27"/>
      <c r="AB1985" s="25"/>
      <c r="AC1985" s="28"/>
    </row>
    <row r="1986" spans="23:29" ht="12.75">
      <c r="W1986" s="15"/>
      <c r="X1986" s="27"/>
      <c r="Y1986" s="27"/>
      <c r="Z1986" s="27"/>
      <c r="AA1986" s="27"/>
      <c r="AB1986" s="25"/>
      <c r="AC1986" s="28"/>
    </row>
    <row r="1987" spans="23:29" ht="12.75">
      <c r="W1987" s="15"/>
      <c r="X1987" s="27"/>
      <c r="Y1987" s="27"/>
      <c r="Z1987" s="27"/>
      <c r="AA1987" s="27"/>
      <c r="AB1987" s="25"/>
      <c r="AC1987" s="28"/>
    </row>
    <row r="1988" spans="23:29" ht="12.75">
      <c r="W1988" s="15"/>
      <c r="X1988" s="27"/>
      <c r="Y1988" s="27"/>
      <c r="Z1988" s="27"/>
      <c r="AA1988" s="27"/>
      <c r="AB1988" s="25"/>
      <c r="AC1988" s="28"/>
    </row>
    <row r="1989" spans="23:29" ht="12.75">
      <c r="W1989" s="15"/>
      <c r="X1989" s="27"/>
      <c r="Y1989" s="27"/>
      <c r="Z1989" s="27"/>
      <c r="AA1989" s="27"/>
      <c r="AB1989" s="25"/>
      <c r="AC1989" s="28"/>
    </row>
    <row r="1990" spans="23:29" ht="12.75">
      <c r="W1990" s="15"/>
      <c r="X1990" s="27"/>
      <c r="Y1990" s="27"/>
      <c r="Z1990" s="27"/>
      <c r="AA1990" s="27"/>
      <c r="AB1990" s="25"/>
      <c r="AC1990" s="28"/>
    </row>
    <row r="1991" spans="23:29" ht="12.75">
      <c r="W1991" s="15"/>
      <c r="X1991" s="27"/>
      <c r="Y1991" s="27"/>
      <c r="Z1991" s="27"/>
      <c r="AA1991" s="27"/>
      <c r="AB1991" s="25"/>
      <c r="AC1991" s="28"/>
    </row>
    <row r="1992" spans="23:29" ht="12.75">
      <c r="W1992" s="15"/>
      <c r="X1992" s="27"/>
      <c r="Y1992" s="27"/>
      <c r="Z1992" s="27"/>
      <c r="AA1992" s="27"/>
      <c r="AB1992" s="25"/>
      <c r="AC1992" s="28"/>
    </row>
    <row r="1993" spans="23:29" ht="12.75">
      <c r="W1993" s="15"/>
      <c r="X1993" s="27"/>
      <c r="Y1993" s="27"/>
      <c r="Z1993" s="27"/>
      <c r="AA1993" s="27"/>
      <c r="AB1993" s="25"/>
      <c r="AC1993" s="28"/>
    </row>
    <row r="1994" spans="23:29" ht="12.75">
      <c r="W1994" s="15"/>
      <c r="X1994" s="27"/>
      <c r="Y1994" s="27"/>
      <c r="Z1994" s="27"/>
      <c r="AA1994" s="27"/>
      <c r="AB1994" s="25"/>
      <c r="AC1994" s="28"/>
    </row>
    <row r="1995" spans="23:29" ht="12.75">
      <c r="W1995" s="15"/>
      <c r="X1995" s="27"/>
      <c r="Y1995" s="27"/>
      <c r="Z1995" s="27"/>
      <c r="AA1995" s="27"/>
      <c r="AB1995" s="25"/>
      <c r="AC1995" s="28"/>
    </row>
    <row r="1996" spans="23:29" ht="12.75">
      <c r="W1996" s="15"/>
      <c r="X1996" s="27"/>
      <c r="Y1996" s="27"/>
      <c r="Z1996" s="27"/>
      <c r="AA1996" s="27"/>
      <c r="AB1996" s="25"/>
      <c r="AC1996" s="28"/>
    </row>
    <row r="1997" spans="23:29" ht="12.75">
      <c r="W1997" s="15"/>
      <c r="X1997" s="27"/>
      <c r="Y1997" s="27"/>
      <c r="Z1997" s="27"/>
      <c r="AA1997" s="27"/>
      <c r="AB1997" s="25"/>
      <c r="AC1997" s="28"/>
    </row>
    <row r="1998" spans="23:29" ht="12.75">
      <c r="W1998" s="15"/>
      <c r="X1998" s="27"/>
      <c r="Y1998" s="27"/>
      <c r="Z1998" s="27"/>
      <c r="AA1998" s="27"/>
      <c r="AB1998" s="25"/>
      <c r="AC1998" s="28"/>
    </row>
    <row r="1999" spans="23:29" ht="12.75">
      <c r="W1999" s="15"/>
      <c r="X1999" s="27"/>
      <c r="Y1999" s="27"/>
      <c r="Z1999" s="27"/>
      <c r="AA1999" s="27"/>
      <c r="AB1999" s="25"/>
      <c r="AC1999" s="28"/>
    </row>
    <row r="2000" spans="23:29" ht="12.75">
      <c r="W2000" s="15"/>
      <c r="X2000" s="27"/>
      <c r="Y2000" s="27"/>
      <c r="Z2000" s="27"/>
      <c r="AA2000" s="27"/>
      <c r="AB2000" s="25"/>
      <c r="AC2000" s="28"/>
    </row>
    <row r="2001" spans="23:29" ht="12.75">
      <c r="W2001" s="15"/>
      <c r="X2001" s="27"/>
      <c r="Y2001" s="27"/>
      <c r="Z2001" s="27"/>
      <c r="AA2001" s="27"/>
      <c r="AB2001" s="25"/>
      <c r="AC2001" s="28"/>
    </row>
    <row r="2002" spans="23:29" ht="12.75">
      <c r="W2002" s="15"/>
      <c r="X2002" s="27"/>
      <c r="Y2002" s="27"/>
      <c r="Z2002" s="27"/>
      <c r="AA2002" s="27"/>
      <c r="AB2002" s="25"/>
      <c r="AC2002" s="28"/>
    </row>
    <row r="2003" spans="23:29" ht="12.75">
      <c r="W2003" s="15"/>
      <c r="X2003" s="27"/>
      <c r="Y2003" s="27"/>
      <c r="Z2003" s="27"/>
      <c r="AA2003" s="27"/>
      <c r="AB2003" s="25"/>
      <c r="AC2003" s="28"/>
    </row>
    <row r="2004" spans="23:29" ht="12.75">
      <c r="W2004" s="15"/>
      <c r="X2004" s="27"/>
      <c r="Y2004" s="27"/>
      <c r="Z2004" s="27"/>
      <c r="AA2004" s="27"/>
      <c r="AB2004" s="25"/>
      <c r="AC2004" s="28"/>
    </row>
    <row r="2005" spans="23:29" ht="12.75">
      <c r="W2005" s="15"/>
      <c r="X2005" s="27"/>
      <c r="Y2005" s="27"/>
      <c r="Z2005" s="27"/>
      <c r="AA2005" s="27"/>
      <c r="AB2005" s="25"/>
      <c r="AC2005" s="28"/>
    </row>
    <row r="2006" spans="23:29" ht="12.75">
      <c r="W2006" s="15"/>
      <c r="X2006" s="27"/>
      <c r="Y2006" s="27"/>
      <c r="Z2006" s="27"/>
      <c r="AA2006" s="27"/>
      <c r="AB2006" s="25"/>
      <c r="AC2006" s="28"/>
    </row>
    <row r="2007" spans="23:29" ht="12.75">
      <c r="W2007" s="15"/>
      <c r="X2007" s="27"/>
      <c r="Y2007" s="27"/>
      <c r="Z2007" s="27"/>
      <c r="AA2007" s="27"/>
      <c r="AB2007" s="25"/>
      <c r="AC2007" s="28"/>
    </row>
    <row r="2008" spans="23:29" ht="12.75">
      <c r="W2008" s="15"/>
      <c r="X2008" s="27"/>
      <c r="Y2008" s="27"/>
      <c r="Z2008" s="27"/>
      <c r="AA2008" s="27"/>
      <c r="AB2008" s="25"/>
      <c r="AC2008" s="28"/>
    </row>
    <row r="2009" spans="23:29" ht="12.75">
      <c r="W2009" s="15"/>
      <c r="X2009" s="27"/>
      <c r="Y2009" s="27"/>
      <c r="Z2009" s="27"/>
      <c r="AA2009" s="27"/>
      <c r="AB2009" s="25"/>
      <c r="AC2009" s="28"/>
    </row>
    <row r="2010" spans="23:29" ht="12.75">
      <c r="W2010" s="15"/>
      <c r="X2010" s="27"/>
      <c r="Y2010" s="27"/>
      <c r="Z2010" s="27"/>
      <c r="AA2010" s="27"/>
      <c r="AB2010" s="25"/>
      <c r="AC2010" s="28"/>
    </row>
    <row r="2011" spans="23:29" ht="12.75">
      <c r="W2011" s="15"/>
      <c r="X2011" s="27"/>
      <c r="Y2011" s="27"/>
      <c r="Z2011" s="27"/>
      <c r="AA2011" s="27"/>
      <c r="AB2011" s="25"/>
      <c r="AC2011" s="28"/>
    </row>
    <row r="2012" spans="23:29" ht="12.75">
      <c r="W2012" s="15"/>
      <c r="X2012" s="27"/>
      <c r="Y2012" s="27"/>
      <c r="Z2012" s="27"/>
      <c r="AA2012" s="27"/>
      <c r="AB2012" s="25"/>
      <c r="AC2012" s="28"/>
    </row>
    <row r="2013" spans="23:29" ht="12.75">
      <c r="W2013" s="15"/>
      <c r="X2013" s="27"/>
      <c r="Y2013" s="27"/>
      <c r="Z2013" s="27"/>
      <c r="AA2013" s="27"/>
      <c r="AB2013" s="25"/>
      <c r="AC2013" s="28"/>
    </row>
    <row r="2014" spans="23:29" ht="12.75">
      <c r="W2014" s="15"/>
      <c r="X2014" s="27"/>
      <c r="Y2014" s="27"/>
      <c r="Z2014" s="27"/>
      <c r="AA2014" s="27"/>
      <c r="AB2014" s="25"/>
      <c r="AC2014" s="28"/>
    </row>
    <row r="2015" spans="23:29" ht="12.75">
      <c r="W2015" s="15"/>
      <c r="X2015" s="27"/>
      <c r="Y2015" s="27"/>
      <c r="Z2015" s="27"/>
      <c r="AA2015" s="27"/>
      <c r="AB2015" s="25"/>
      <c r="AC2015" s="28"/>
    </row>
    <row r="2016" spans="23:29" ht="12.75">
      <c r="W2016" s="15"/>
      <c r="X2016" s="27"/>
      <c r="Y2016" s="27"/>
      <c r="Z2016" s="27"/>
      <c r="AA2016" s="27"/>
      <c r="AB2016" s="25"/>
      <c r="AC2016" s="28"/>
    </row>
    <row r="2017" spans="23:29" ht="12.75">
      <c r="W2017" s="15"/>
      <c r="X2017" s="27"/>
      <c r="Y2017" s="27"/>
      <c r="Z2017" s="27"/>
      <c r="AA2017" s="27"/>
      <c r="AB2017" s="25"/>
      <c r="AC2017" s="28"/>
    </row>
    <row r="2018" spans="23:29" ht="12.75">
      <c r="W2018" s="15"/>
      <c r="X2018" s="27"/>
      <c r="Y2018" s="27"/>
      <c r="Z2018" s="27"/>
      <c r="AA2018" s="27"/>
      <c r="AB2018" s="25"/>
      <c r="AC2018" s="28"/>
    </row>
    <row r="2019" spans="23:29" ht="12.75">
      <c r="W2019" s="15"/>
      <c r="X2019" s="27"/>
      <c r="Y2019" s="27"/>
      <c r="Z2019" s="27"/>
      <c r="AA2019" s="27"/>
      <c r="AB2019" s="25"/>
      <c r="AC2019" s="28"/>
    </row>
    <row r="2020" spans="23:29" ht="12.75">
      <c r="W2020" s="15"/>
      <c r="X2020" s="27"/>
      <c r="Y2020" s="27"/>
      <c r="Z2020" s="27"/>
      <c r="AA2020" s="27"/>
      <c r="AB2020" s="25"/>
      <c r="AC2020" s="28"/>
    </row>
    <row r="2021" spans="23:29" ht="12.75">
      <c r="W2021" s="15"/>
      <c r="X2021" s="27"/>
      <c r="Y2021" s="27"/>
      <c r="Z2021" s="27"/>
      <c r="AA2021" s="27"/>
      <c r="AB2021" s="25"/>
      <c r="AC2021" s="28"/>
    </row>
    <row r="2022" spans="23:29" ht="12.75">
      <c r="W2022" s="15"/>
      <c r="X2022" s="27"/>
      <c r="Y2022" s="27"/>
      <c r="Z2022" s="27"/>
      <c r="AA2022" s="27"/>
      <c r="AB2022" s="25"/>
      <c r="AC2022" s="28"/>
    </row>
    <row r="2023" spans="23:29" ht="12.75">
      <c r="W2023" s="15"/>
      <c r="X2023" s="27"/>
      <c r="Y2023" s="27"/>
      <c r="Z2023" s="27"/>
      <c r="AA2023" s="27"/>
      <c r="AB2023" s="25"/>
      <c r="AC2023" s="28"/>
    </row>
    <row r="2024" spans="23:29" ht="12.75">
      <c r="W2024" s="15"/>
      <c r="X2024" s="27"/>
      <c r="Y2024" s="27"/>
      <c r="Z2024" s="27"/>
      <c r="AA2024" s="27"/>
      <c r="AB2024" s="25"/>
      <c r="AC2024" s="28"/>
    </row>
    <row r="2025" spans="23:29" ht="12.75">
      <c r="W2025" s="15"/>
      <c r="X2025" s="27"/>
      <c r="Y2025" s="27"/>
      <c r="Z2025" s="27"/>
      <c r="AA2025" s="27"/>
      <c r="AB2025" s="25"/>
      <c r="AC2025" s="28"/>
    </row>
    <row r="2026" spans="23:29" ht="12.75">
      <c r="W2026" s="15"/>
      <c r="X2026" s="27"/>
      <c r="Y2026" s="27"/>
      <c r="Z2026" s="27"/>
      <c r="AA2026" s="27"/>
      <c r="AB2026" s="25"/>
      <c r="AC2026" s="28"/>
    </row>
    <row r="2027" spans="23:29" ht="12.75">
      <c r="W2027" s="15"/>
      <c r="X2027" s="27"/>
      <c r="Y2027" s="27"/>
      <c r="Z2027" s="27"/>
      <c r="AA2027" s="27"/>
      <c r="AB2027" s="25"/>
      <c r="AC2027" s="28"/>
    </row>
    <row r="2028" spans="23:29" ht="12.75">
      <c r="W2028" s="15"/>
      <c r="X2028" s="27"/>
      <c r="Y2028" s="27"/>
      <c r="Z2028" s="27"/>
      <c r="AA2028" s="27"/>
      <c r="AB2028" s="25"/>
      <c r="AC2028" s="28"/>
    </row>
    <row r="2029" spans="23:29" ht="12.75">
      <c r="W2029" s="15"/>
      <c r="X2029" s="27"/>
      <c r="Y2029" s="27"/>
      <c r="Z2029" s="27"/>
      <c r="AA2029" s="27"/>
      <c r="AB2029" s="25"/>
      <c r="AC2029" s="28"/>
    </row>
    <row r="2030" spans="23:29" ht="12.75">
      <c r="W2030" s="15"/>
      <c r="X2030" s="27"/>
      <c r="Y2030" s="27"/>
      <c r="Z2030" s="27"/>
      <c r="AA2030" s="27"/>
      <c r="AB2030" s="25"/>
      <c r="AC2030" s="28"/>
    </row>
    <row r="2031" spans="23:29" ht="12.75">
      <c r="W2031" s="15"/>
      <c r="X2031" s="27"/>
      <c r="Y2031" s="27"/>
      <c r="Z2031" s="27"/>
      <c r="AA2031" s="27"/>
      <c r="AB2031" s="25"/>
      <c r="AC2031" s="28"/>
    </row>
    <row r="2032" spans="23:29" ht="12.75">
      <c r="W2032" s="15"/>
      <c r="X2032" s="27"/>
      <c r="Y2032" s="27"/>
      <c r="Z2032" s="27"/>
      <c r="AA2032" s="27"/>
      <c r="AB2032" s="25"/>
      <c r="AC2032" s="28"/>
    </row>
    <row r="2033" spans="23:29" ht="12.75">
      <c r="W2033" s="15"/>
      <c r="X2033" s="27"/>
      <c r="Y2033" s="27"/>
      <c r="Z2033" s="27"/>
      <c r="AA2033" s="27"/>
      <c r="AB2033" s="25"/>
      <c r="AC2033" s="28"/>
    </row>
    <row r="2034" spans="23:29" ht="12.75">
      <c r="W2034" s="15"/>
      <c r="X2034" s="27"/>
      <c r="Y2034" s="27"/>
      <c r="Z2034" s="27"/>
      <c r="AA2034" s="27"/>
      <c r="AB2034" s="25"/>
      <c r="AC2034" s="28"/>
    </row>
    <row r="2035" spans="23:29" ht="12.75">
      <c r="W2035" s="15"/>
      <c r="X2035" s="27"/>
      <c r="Y2035" s="27"/>
      <c r="Z2035" s="27"/>
      <c r="AA2035" s="27"/>
      <c r="AB2035" s="25"/>
      <c r="AC2035" s="28"/>
    </row>
    <row r="2036" spans="23:29" ht="12.75">
      <c r="W2036" s="15"/>
      <c r="X2036" s="27"/>
      <c r="Y2036" s="27"/>
      <c r="Z2036" s="27"/>
      <c r="AA2036" s="27"/>
      <c r="AB2036" s="25"/>
      <c r="AC2036" s="28"/>
    </row>
    <row r="2037" spans="23:29" ht="12.75">
      <c r="W2037" s="15"/>
      <c r="X2037" s="27"/>
      <c r="Y2037" s="27"/>
      <c r="Z2037" s="27"/>
      <c r="AA2037" s="27"/>
      <c r="AB2037" s="25"/>
      <c r="AC2037" s="28"/>
    </row>
    <row r="2038" spans="23:29" ht="12.75">
      <c r="W2038" s="15"/>
      <c r="X2038" s="27"/>
      <c r="Y2038" s="27"/>
      <c r="Z2038" s="27"/>
      <c r="AA2038" s="27"/>
      <c r="AB2038" s="25"/>
      <c r="AC2038" s="28"/>
    </row>
    <row r="2039" spans="23:29" ht="12.75">
      <c r="W2039" s="15"/>
      <c r="X2039" s="27"/>
      <c r="Y2039" s="27"/>
      <c r="Z2039" s="27"/>
      <c r="AA2039" s="27"/>
      <c r="AB2039" s="25"/>
      <c r="AC2039" s="28"/>
    </row>
    <row r="2040" spans="23:29" ht="12.75">
      <c r="W2040" s="15"/>
      <c r="X2040" s="27"/>
      <c r="Y2040" s="27"/>
      <c r="Z2040" s="27"/>
      <c r="AA2040" s="27"/>
      <c r="AB2040" s="25"/>
      <c r="AC2040" s="28"/>
    </row>
    <row r="2041" spans="23:29" ht="12.75">
      <c r="W2041" s="15"/>
      <c r="X2041" s="27"/>
      <c r="Y2041" s="27"/>
      <c r="Z2041" s="27"/>
      <c r="AA2041" s="27"/>
      <c r="AB2041" s="25"/>
      <c r="AC2041" s="28"/>
    </row>
    <row r="2042" spans="23:29" ht="12.75">
      <c r="W2042" s="15"/>
      <c r="X2042" s="27"/>
      <c r="Y2042" s="27"/>
      <c r="Z2042" s="27"/>
      <c r="AA2042" s="27"/>
      <c r="AB2042" s="25"/>
      <c r="AC2042" s="28"/>
    </row>
    <row r="2043" spans="23:29" ht="12.75">
      <c r="W2043" s="15"/>
      <c r="X2043" s="27"/>
      <c r="Y2043" s="27"/>
      <c r="Z2043" s="27"/>
      <c r="AA2043" s="27"/>
      <c r="AB2043" s="25"/>
      <c r="AC2043" s="28"/>
    </row>
    <row r="2044" spans="23:29" ht="12.75">
      <c r="W2044" s="15"/>
      <c r="X2044" s="27"/>
      <c r="Y2044" s="27"/>
      <c r="Z2044" s="27"/>
      <c r="AA2044" s="27"/>
      <c r="AB2044" s="25"/>
      <c r="AC2044" s="28"/>
    </row>
    <row r="2045" spans="23:29" ht="12.75">
      <c r="W2045" s="15"/>
      <c r="X2045" s="27"/>
      <c r="Y2045" s="27"/>
      <c r="Z2045" s="27"/>
      <c r="AA2045" s="27"/>
      <c r="AB2045" s="25"/>
      <c r="AC2045" s="28"/>
    </row>
    <row r="2046" spans="23:29" ht="12.75">
      <c r="W2046" s="15"/>
      <c r="X2046" s="27"/>
      <c r="Y2046" s="27"/>
      <c r="Z2046" s="27"/>
      <c r="AA2046" s="27"/>
      <c r="AB2046" s="25"/>
      <c r="AC2046" s="28"/>
    </row>
    <row r="2047" spans="23:29" ht="12.75">
      <c r="W2047" s="15"/>
      <c r="X2047" s="27"/>
      <c r="Y2047" s="27"/>
      <c r="Z2047" s="27"/>
      <c r="AA2047" s="27"/>
      <c r="AB2047" s="25"/>
      <c r="AC2047" s="28"/>
    </row>
    <row r="2048" spans="23:29" ht="12.75">
      <c r="W2048" s="15"/>
      <c r="X2048" s="27"/>
      <c r="Y2048" s="27"/>
      <c r="Z2048" s="27"/>
      <c r="AA2048" s="27"/>
      <c r="AB2048" s="25"/>
      <c r="AC2048" s="28"/>
    </row>
    <row r="2049" spans="23:29" ht="12.75">
      <c r="W2049" s="15"/>
      <c r="X2049" s="27"/>
      <c r="Y2049" s="27"/>
      <c r="Z2049" s="27"/>
      <c r="AA2049" s="27"/>
      <c r="AB2049" s="25"/>
      <c r="AC2049" s="28"/>
    </row>
    <row r="2050" spans="23:29" ht="12.75">
      <c r="W2050" s="15"/>
      <c r="X2050" s="27"/>
      <c r="Y2050" s="27"/>
      <c r="Z2050" s="27"/>
      <c r="AA2050" s="27"/>
      <c r="AB2050" s="25"/>
      <c r="AC2050" s="28"/>
    </row>
    <row r="2051" spans="23:29" ht="12.75">
      <c r="W2051" s="15"/>
      <c r="X2051" s="27"/>
      <c r="Y2051" s="27"/>
      <c r="Z2051" s="27"/>
      <c r="AA2051" s="27"/>
      <c r="AB2051" s="25"/>
      <c r="AC2051" s="28"/>
    </row>
    <row r="2052" spans="23:29" ht="12.75">
      <c r="W2052" s="15"/>
      <c r="X2052" s="27"/>
      <c r="Y2052" s="27"/>
      <c r="Z2052" s="27"/>
      <c r="AA2052" s="27"/>
      <c r="AB2052" s="25"/>
      <c r="AC2052" s="28"/>
    </row>
    <row r="2053" spans="23:29" ht="12.75">
      <c r="W2053" s="15"/>
      <c r="X2053" s="27"/>
      <c r="Y2053" s="27"/>
      <c r="Z2053" s="27"/>
      <c r="AA2053" s="27"/>
      <c r="AB2053" s="25"/>
      <c r="AC2053" s="28"/>
    </row>
    <row r="2054" spans="23:29" ht="12.75">
      <c r="W2054" s="15"/>
      <c r="X2054" s="27"/>
      <c r="Y2054" s="27"/>
      <c r="Z2054" s="27"/>
      <c r="AA2054" s="27"/>
      <c r="AB2054" s="25"/>
      <c r="AC2054" s="28"/>
    </row>
    <row r="2055" spans="23:29" ht="12.75">
      <c r="W2055" s="15"/>
      <c r="X2055" s="27"/>
      <c r="Y2055" s="27"/>
      <c r="Z2055" s="27"/>
      <c r="AA2055" s="27"/>
      <c r="AB2055" s="25"/>
      <c r="AC2055" s="28"/>
    </row>
    <row r="2056" spans="23:29" ht="12.75">
      <c r="W2056" s="15"/>
      <c r="X2056" s="27"/>
      <c r="Y2056" s="27"/>
      <c r="Z2056" s="27"/>
      <c r="AA2056" s="27"/>
      <c r="AB2056" s="25"/>
      <c r="AC2056" s="28"/>
    </row>
    <row r="2057" spans="23:29" ht="12.75">
      <c r="W2057" s="15"/>
      <c r="X2057" s="27"/>
      <c r="Y2057" s="27"/>
      <c r="Z2057" s="27"/>
      <c r="AA2057" s="27"/>
      <c r="AB2057" s="25"/>
      <c r="AC2057" s="28"/>
    </row>
    <row r="2058" spans="23:29" ht="12.75">
      <c r="W2058" s="15"/>
      <c r="X2058" s="27"/>
      <c r="Y2058" s="27"/>
      <c r="Z2058" s="27"/>
      <c r="AA2058" s="27"/>
      <c r="AB2058" s="25"/>
      <c r="AC2058" s="28"/>
    </row>
    <row r="2059" spans="23:29" ht="12.75">
      <c r="W2059" s="15"/>
      <c r="X2059" s="27"/>
      <c r="Y2059" s="27"/>
      <c r="Z2059" s="27"/>
      <c r="AA2059" s="27"/>
      <c r="AB2059" s="25"/>
      <c r="AC2059" s="28"/>
    </row>
    <row r="2060" spans="23:29" ht="12.75">
      <c r="W2060" s="15"/>
      <c r="X2060" s="27"/>
      <c r="Y2060" s="27"/>
      <c r="Z2060" s="27"/>
      <c r="AA2060" s="27"/>
      <c r="AB2060" s="25"/>
      <c r="AC2060" s="28"/>
    </row>
    <row r="2061" spans="23:29" ht="12.75">
      <c r="W2061" s="15"/>
      <c r="X2061" s="27"/>
      <c r="Y2061" s="27"/>
      <c r="Z2061" s="27"/>
      <c r="AA2061" s="27"/>
      <c r="AB2061" s="25"/>
      <c r="AC2061" s="28"/>
    </row>
    <row r="2062" spans="23:29" ht="12.75">
      <c r="W2062" s="15"/>
      <c r="X2062" s="27"/>
      <c r="Y2062" s="27"/>
      <c r="Z2062" s="27"/>
      <c r="AA2062" s="27"/>
      <c r="AB2062" s="25"/>
      <c r="AC2062" s="28"/>
    </row>
    <row r="2063" spans="23:29" ht="12.75">
      <c r="W2063" s="15"/>
      <c r="X2063" s="27"/>
      <c r="Y2063" s="27"/>
      <c r="Z2063" s="27"/>
      <c r="AA2063" s="27"/>
      <c r="AB2063" s="25"/>
      <c r="AC2063" s="28"/>
    </row>
    <row r="2064" spans="23:29" ht="12.75">
      <c r="W2064" s="15"/>
      <c r="X2064" s="27"/>
      <c r="Y2064" s="27"/>
      <c r="Z2064" s="27"/>
      <c r="AA2064" s="27"/>
      <c r="AB2064" s="25"/>
      <c r="AC2064" s="28"/>
    </row>
    <row r="2065" spans="23:29" ht="12.75">
      <c r="W2065" s="15"/>
      <c r="X2065" s="27"/>
      <c r="Y2065" s="27"/>
      <c r="Z2065" s="27"/>
      <c r="AA2065" s="27"/>
      <c r="AB2065" s="25"/>
      <c r="AC2065" s="28"/>
    </row>
    <row r="2066" spans="23:29" ht="12.75">
      <c r="W2066" s="15"/>
      <c r="X2066" s="27"/>
      <c r="Y2066" s="27"/>
      <c r="Z2066" s="27"/>
      <c r="AA2066" s="27"/>
      <c r="AB2066" s="25"/>
      <c r="AC2066" s="28"/>
    </row>
    <row r="2067" spans="23:29" ht="12.75">
      <c r="W2067" s="15"/>
      <c r="X2067" s="27"/>
      <c r="Y2067" s="27"/>
      <c r="Z2067" s="27"/>
      <c r="AA2067" s="27"/>
      <c r="AB2067" s="25"/>
      <c r="AC2067" s="28"/>
    </row>
    <row r="2068" spans="23:29" ht="12.75">
      <c r="W2068" s="15"/>
      <c r="X2068" s="27"/>
      <c r="Y2068" s="27"/>
      <c r="Z2068" s="27"/>
      <c r="AA2068" s="27"/>
      <c r="AB2068" s="25"/>
      <c r="AC2068" s="28"/>
    </row>
    <row r="2069" spans="23:29" ht="12.75">
      <c r="W2069" s="15"/>
      <c r="X2069" s="27"/>
      <c r="Y2069" s="27"/>
      <c r="Z2069" s="27"/>
      <c r="AA2069" s="27"/>
      <c r="AB2069" s="25"/>
      <c r="AC2069" s="28"/>
    </row>
    <row r="2070" spans="23:29" ht="12.75">
      <c r="W2070" s="15"/>
      <c r="X2070" s="27"/>
      <c r="Y2070" s="27"/>
      <c r="Z2070" s="27"/>
      <c r="AA2070" s="27"/>
      <c r="AB2070" s="25"/>
      <c r="AC2070" s="28"/>
    </row>
    <row r="2071" spans="23:29" ht="12.75">
      <c r="W2071" s="15"/>
      <c r="X2071" s="27"/>
      <c r="Y2071" s="27"/>
      <c r="Z2071" s="27"/>
      <c r="AA2071" s="27"/>
      <c r="AB2071" s="25"/>
      <c r="AC2071" s="28"/>
    </row>
    <row r="2072" spans="23:29" ht="12.75">
      <c r="W2072" s="15"/>
      <c r="X2072" s="27"/>
      <c r="Y2072" s="27"/>
      <c r="Z2072" s="27"/>
      <c r="AA2072" s="27"/>
      <c r="AB2072" s="25"/>
      <c r="AC2072" s="28"/>
    </row>
    <row r="2073" spans="23:29" ht="12.75">
      <c r="W2073" s="15"/>
      <c r="X2073" s="27"/>
      <c r="Y2073" s="27"/>
      <c r="Z2073" s="27"/>
      <c r="AA2073" s="27"/>
      <c r="AB2073" s="25"/>
      <c r="AC2073" s="28"/>
    </row>
    <row r="2074" spans="23:29" ht="12.75">
      <c r="W2074" s="15"/>
      <c r="X2074" s="27"/>
      <c r="Y2074" s="27"/>
      <c r="Z2074" s="27"/>
      <c r="AA2074" s="27"/>
      <c r="AB2074" s="25"/>
      <c r="AC2074" s="28"/>
    </row>
    <row r="2075" spans="23:29" ht="12.75">
      <c r="W2075" s="15"/>
      <c r="X2075" s="27"/>
      <c r="Y2075" s="27"/>
      <c r="Z2075" s="27"/>
      <c r="AA2075" s="27"/>
      <c r="AB2075" s="25"/>
      <c r="AC2075" s="28"/>
    </row>
    <row r="2076" spans="23:29" ht="12.75">
      <c r="W2076" s="15"/>
      <c r="X2076" s="27"/>
      <c r="Y2076" s="27"/>
      <c r="Z2076" s="27"/>
      <c r="AA2076" s="27"/>
      <c r="AB2076" s="25"/>
      <c r="AC2076" s="28"/>
    </row>
    <row r="2077" spans="23:29" ht="12.75">
      <c r="W2077" s="15"/>
      <c r="X2077" s="27"/>
      <c r="Y2077" s="27"/>
      <c r="Z2077" s="27"/>
      <c r="AA2077" s="27"/>
      <c r="AB2077" s="25"/>
      <c r="AC2077" s="28"/>
    </row>
    <row r="2078" spans="23:29" ht="12.75">
      <c r="W2078" s="15"/>
      <c r="X2078" s="27"/>
      <c r="Y2078" s="27"/>
      <c r="Z2078" s="27"/>
      <c r="AA2078" s="27"/>
      <c r="AB2078" s="25"/>
      <c r="AC2078" s="28"/>
    </row>
    <row r="2079" spans="23:29" ht="12.75">
      <c r="W2079" s="15"/>
      <c r="X2079" s="27"/>
      <c r="Y2079" s="27"/>
      <c r="Z2079" s="27"/>
      <c r="AA2079" s="27"/>
      <c r="AB2079" s="25"/>
      <c r="AC2079" s="28"/>
    </row>
    <row r="2080" spans="23:29" ht="12.75">
      <c r="W2080" s="15"/>
      <c r="X2080" s="27"/>
      <c r="Y2080" s="27"/>
      <c r="Z2080" s="27"/>
      <c r="AA2080" s="27"/>
      <c r="AB2080" s="25"/>
      <c r="AC2080" s="28"/>
    </row>
    <row r="2081" spans="23:29" ht="12.75">
      <c r="W2081" s="15"/>
      <c r="X2081" s="27"/>
      <c r="Y2081" s="27"/>
      <c r="Z2081" s="27"/>
      <c r="AA2081" s="27"/>
      <c r="AB2081" s="25"/>
      <c r="AC2081" s="28"/>
    </row>
    <row r="2082" spans="23:29" ht="12.75">
      <c r="W2082" s="15"/>
      <c r="X2082" s="27"/>
      <c r="Y2082" s="27"/>
      <c r="Z2082" s="27"/>
      <c r="AA2082" s="27"/>
      <c r="AB2082" s="25"/>
      <c r="AC2082" s="28"/>
    </row>
    <row r="2083" spans="23:29" ht="12.75">
      <c r="W2083" s="15"/>
      <c r="X2083" s="27"/>
      <c r="Y2083" s="27"/>
      <c r="Z2083" s="27"/>
      <c r="AA2083" s="27"/>
      <c r="AB2083" s="25"/>
      <c r="AC2083" s="28"/>
    </row>
    <row r="2084" spans="23:29" ht="12.75">
      <c r="W2084" s="15"/>
      <c r="X2084" s="27"/>
      <c r="Y2084" s="27"/>
      <c r="Z2084" s="27"/>
      <c r="AA2084" s="27"/>
      <c r="AB2084" s="25"/>
      <c r="AC2084" s="28"/>
    </row>
    <row r="2085" spans="23:29" ht="12.75">
      <c r="W2085" s="15"/>
      <c r="X2085" s="27"/>
      <c r="Y2085" s="27"/>
      <c r="Z2085" s="27"/>
      <c r="AA2085" s="27"/>
      <c r="AB2085" s="25"/>
      <c r="AC2085" s="28"/>
    </row>
    <row r="2086" spans="23:29" ht="12.75">
      <c r="W2086" s="15"/>
      <c r="X2086" s="27"/>
      <c r="Y2086" s="27"/>
      <c r="Z2086" s="27"/>
      <c r="AA2086" s="27"/>
      <c r="AB2086" s="25"/>
      <c r="AC2086" s="28"/>
    </row>
    <row r="2087" spans="23:29" ht="12.75">
      <c r="W2087" s="15"/>
      <c r="X2087" s="27"/>
      <c r="Y2087" s="27"/>
      <c r="Z2087" s="27"/>
      <c r="AA2087" s="27"/>
      <c r="AB2087" s="25"/>
      <c r="AC2087" s="28"/>
    </row>
    <row r="2088" spans="23:29" ht="12.75">
      <c r="W2088" s="15"/>
      <c r="X2088" s="27"/>
      <c r="Y2088" s="27"/>
      <c r="Z2088" s="27"/>
      <c r="AA2088" s="27"/>
      <c r="AB2088" s="25"/>
      <c r="AC2088" s="28"/>
    </row>
    <row r="2089" spans="23:29" ht="12.75">
      <c r="W2089" s="15"/>
      <c r="X2089" s="27"/>
      <c r="Y2089" s="27"/>
      <c r="Z2089" s="27"/>
      <c r="AA2089" s="27"/>
      <c r="AB2089" s="25"/>
      <c r="AC2089" s="28"/>
    </row>
    <row r="2090" spans="23:29" ht="12.75">
      <c r="W2090" s="15"/>
      <c r="X2090" s="27"/>
      <c r="Y2090" s="27"/>
      <c r="Z2090" s="27"/>
      <c r="AA2090" s="27"/>
      <c r="AB2090" s="25"/>
      <c r="AC2090" s="28"/>
    </row>
    <row r="2091" spans="23:29" ht="12.75">
      <c r="W2091" s="15"/>
      <c r="X2091" s="27"/>
      <c r="Y2091" s="27"/>
      <c r="Z2091" s="27"/>
      <c r="AA2091" s="27"/>
      <c r="AB2091" s="25"/>
      <c r="AC2091" s="28"/>
    </row>
    <row r="2092" spans="23:29" ht="12.75">
      <c r="W2092" s="15"/>
      <c r="X2092" s="27"/>
      <c r="Y2092" s="27"/>
      <c r="Z2092" s="27"/>
      <c r="AA2092" s="27"/>
      <c r="AB2092" s="25"/>
      <c r="AC2092" s="28"/>
    </row>
    <row r="2093" spans="23:29" ht="12.75">
      <c r="W2093" s="15"/>
      <c r="X2093" s="27"/>
      <c r="Y2093" s="27"/>
      <c r="Z2093" s="27"/>
      <c r="AA2093" s="27"/>
      <c r="AB2093" s="25"/>
      <c r="AC2093" s="28"/>
    </row>
    <row r="2094" spans="23:29" ht="12.75">
      <c r="W2094" s="15"/>
      <c r="X2094" s="27"/>
      <c r="Y2094" s="27"/>
      <c r="Z2094" s="27"/>
      <c r="AA2094" s="27"/>
      <c r="AB2094" s="25"/>
      <c r="AC2094" s="28"/>
    </row>
    <row r="2095" spans="23:29" ht="12.75">
      <c r="W2095" s="15"/>
      <c r="X2095" s="27"/>
      <c r="Y2095" s="27"/>
      <c r="Z2095" s="27"/>
      <c r="AA2095" s="27"/>
      <c r="AB2095" s="25"/>
      <c r="AC2095" s="28"/>
    </row>
    <row r="2096" spans="23:29" ht="12.75">
      <c r="W2096" s="15"/>
      <c r="X2096" s="27"/>
      <c r="Y2096" s="27"/>
      <c r="Z2096" s="27"/>
      <c r="AA2096" s="27"/>
      <c r="AB2096" s="25"/>
      <c r="AC2096" s="28"/>
    </row>
    <row r="2097" spans="23:29" ht="12.75">
      <c r="W2097" s="15"/>
      <c r="X2097" s="27"/>
      <c r="Y2097" s="27"/>
      <c r="Z2097" s="27"/>
      <c r="AA2097" s="27"/>
      <c r="AB2097" s="25"/>
      <c r="AC2097" s="28"/>
    </row>
    <row r="2098" spans="23:29" ht="12.75">
      <c r="W2098" s="15"/>
      <c r="X2098" s="27"/>
      <c r="Y2098" s="27"/>
      <c r="Z2098" s="27"/>
      <c r="AA2098" s="27"/>
      <c r="AB2098" s="25"/>
      <c r="AC2098" s="28"/>
    </row>
    <row r="2099" spans="23:29" ht="12.75">
      <c r="W2099" s="15"/>
      <c r="X2099" s="27"/>
      <c r="Y2099" s="27"/>
      <c r="Z2099" s="27"/>
      <c r="AA2099" s="27"/>
      <c r="AB2099" s="25"/>
      <c r="AC2099" s="28"/>
    </row>
    <row r="2100" spans="23:29" ht="12.75">
      <c r="W2100" s="15"/>
      <c r="X2100" s="27"/>
      <c r="Y2100" s="27"/>
      <c r="Z2100" s="27"/>
      <c r="AA2100" s="27"/>
      <c r="AB2100" s="25"/>
      <c r="AC2100" s="28"/>
    </row>
    <row r="2101" spans="23:29" ht="12.75">
      <c r="W2101" s="15"/>
      <c r="X2101" s="27"/>
      <c r="Y2101" s="27"/>
      <c r="Z2101" s="27"/>
      <c r="AA2101" s="27"/>
      <c r="AB2101" s="25"/>
      <c r="AC2101" s="28"/>
    </row>
    <row r="2102" spans="23:29" ht="12.75">
      <c r="W2102" s="15"/>
      <c r="X2102" s="27"/>
      <c r="Y2102" s="27"/>
      <c r="Z2102" s="27"/>
      <c r="AA2102" s="27"/>
      <c r="AB2102" s="25"/>
      <c r="AC2102" s="28"/>
    </row>
    <row r="2103" spans="23:29" ht="12.75">
      <c r="W2103" s="15"/>
      <c r="X2103" s="27"/>
      <c r="Y2103" s="27"/>
      <c r="Z2103" s="27"/>
      <c r="AA2103" s="27"/>
      <c r="AB2103" s="25"/>
      <c r="AC2103" s="28"/>
    </row>
    <row r="2104" spans="23:29" ht="12.75">
      <c r="W2104" s="15"/>
      <c r="X2104" s="27"/>
      <c r="Y2104" s="27"/>
      <c r="Z2104" s="27"/>
      <c r="AA2104" s="27"/>
      <c r="AB2104" s="25"/>
      <c r="AC2104" s="28"/>
    </row>
    <row r="2105" spans="23:29" ht="12.75">
      <c r="W2105" s="15"/>
      <c r="X2105" s="27"/>
      <c r="Y2105" s="27"/>
      <c r="Z2105" s="27"/>
      <c r="AA2105" s="27"/>
      <c r="AB2105" s="25"/>
      <c r="AC2105" s="28"/>
    </row>
    <row r="2106" spans="23:29" ht="12.75">
      <c r="W2106" s="15"/>
      <c r="X2106" s="27"/>
      <c r="Y2106" s="27"/>
      <c r="Z2106" s="27"/>
      <c r="AA2106" s="27"/>
      <c r="AB2106" s="25"/>
      <c r="AC2106" s="28"/>
    </row>
    <row r="2107" spans="23:29" ht="12.75">
      <c r="W2107" s="15"/>
      <c r="X2107" s="27"/>
      <c r="Y2107" s="27"/>
      <c r="Z2107" s="27"/>
      <c r="AA2107" s="27"/>
      <c r="AB2107" s="25"/>
      <c r="AC2107" s="28"/>
    </row>
    <row r="2108" spans="23:29" ht="12.75">
      <c r="W2108" s="15"/>
      <c r="X2108" s="27"/>
      <c r="Y2108" s="27"/>
      <c r="Z2108" s="27"/>
      <c r="AA2108" s="27"/>
      <c r="AB2108" s="25"/>
      <c r="AC2108" s="28"/>
    </row>
    <row r="2109" spans="23:29" ht="12.75">
      <c r="W2109" s="15"/>
      <c r="X2109" s="27"/>
      <c r="Y2109" s="27"/>
      <c r="Z2109" s="27"/>
      <c r="AA2109" s="27"/>
      <c r="AB2109" s="25"/>
      <c r="AC2109" s="28"/>
    </row>
    <row r="2110" spans="23:29" ht="12.75">
      <c r="W2110" s="15"/>
      <c r="X2110" s="27"/>
      <c r="Y2110" s="27"/>
      <c r="Z2110" s="27"/>
      <c r="AA2110" s="27"/>
      <c r="AB2110" s="25"/>
      <c r="AC2110" s="28"/>
    </row>
    <row r="2111" spans="23:29" ht="12.75">
      <c r="W2111" s="15"/>
      <c r="X2111" s="27"/>
      <c r="Y2111" s="27"/>
      <c r="Z2111" s="27"/>
      <c r="AA2111" s="27"/>
      <c r="AB2111" s="25"/>
      <c r="AC2111" s="28"/>
    </row>
    <row r="2112" spans="23:29" ht="12.75">
      <c r="W2112" s="15"/>
      <c r="X2112" s="27"/>
      <c r="Y2112" s="27"/>
      <c r="Z2112" s="27"/>
      <c r="AA2112" s="27"/>
      <c r="AB2112" s="25"/>
      <c r="AC2112" s="28"/>
    </row>
    <row r="2113" spans="23:29" ht="12.75">
      <c r="W2113" s="15"/>
      <c r="X2113" s="27"/>
      <c r="Y2113" s="27"/>
      <c r="Z2113" s="27"/>
      <c r="AA2113" s="27"/>
      <c r="AB2113" s="25"/>
      <c r="AC2113" s="28"/>
    </row>
    <row r="2114" spans="23:29" ht="12.75">
      <c r="W2114" s="15"/>
      <c r="X2114" s="27"/>
      <c r="Y2114" s="27"/>
      <c r="Z2114" s="27"/>
      <c r="AA2114" s="27"/>
      <c r="AB2114" s="25"/>
      <c r="AC2114" s="28"/>
    </row>
    <row r="2115" spans="23:29" ht="12.75">
      <c r="W2115" s="15"/>
      <c r="X2115" s="27"/>
      <c r="Y2115" s="27"/>
      <c r="Z2115" s="27"/>
      <c r="AA2115" s="27"/>
      <c r="AB2115" s="25"/>
      <c r="AC2115" s="28"/>
    </row>
    <row r="2116" spans="23:29" ht="12.75">
      <c r="W2116" s="15"/>
      <c r="X2116" s="27"/>
      <c r="Y2116" s="27"/>
      <c r="Z2116" s="27"/>
      <c r="AA2116" s="27"/>
      <c r="AB2116" s="25"/>
      <c r="AC2116" s="28"/>
    </row>
    <row r="2117" spans="23:29" ht="12.75">
      <c r="W2117" s="15"/>
      <c r="X2117" s="27"/>
      <c r="Y2117" s="27"/>
      <c r="Z2117" s="27"/>
      <c r="AA2117" s="27"/>
      <c r="AB2117" s="25"/>
      <c r="AC2117" s="28"/>
    </row>
    <row r="2118" spans="23:29" ht="12.75">
      <c r="W2118" s="15"/>
      <c r="X2118" s="27"/>
      <c r="Y2118" s="27"/>
      <c r="Z2118" s="27"/>
      <c r="AA2118" s="27"/>
      <c r="AB2118" s="25"/>
      <c r="AC2118" s="28"/>
    </row>
    <row r="2119" spans="23:29" ht="12.75">
      <c r="W2119" s="15"/>
      <c r="X2119" s="27"/>
      <c r="Y2119" s="27"/>
      <c r="Z2119" s="27"/>
      <c r="AA2119" s="27"/>
      <c r="AB2119" s="25"/>
      <c r="AC2119" s="28"/>
    </row>
    <row r="2120" spans="23:29" ht="12.75">
      <c r="W2120" s="15"/>
      <c r="X2120" s="27"/>
      <c r="Y2120" s="27"/>
      <c r="Z2120" s="27"/>
      <c r="AA2120" s="27"/>
      <c r="AB2120" s="25"/>
      <c r="AC2120" s="28"/>
    </row>
    <row r="2121" spans="23:29" ht="12.75">
      <c r="W2121" s="15"/>
      <c r="X2121" s="27"/>
      <c r="Y2121" s="27"/>
      <c r="Z2121" s="27"/>
      <c r="AA2121" s="27"/>
      <c r="AB2121" s="25"/>
      <c r="AC2121" s="28"/>
    </row>
    <row r="2122" spans="23:29" ht="12.75">
      <c r="W2122" s="15"/>
      <c r="X2122" s="27"/>
      <c r="Y2122" s="27"/>
      <c r="Z2122" s="27"/>
      <c r="AA2122" s="27"/>
      <c r="AB2122" s="25"/>
      <c r="AC2122" s="28"/>
    </row>
    <row r="2123" spans="23:29" ht="12.75">
      <c r="W2123" s="15"/>
      <c r="X2123" s="27"/>
      <c r="Y2123" s="27"/>
      <c r="Z2123" s="27"/>
      <c r="AA2123" s="27"/>
      <c r="AB2123" s="25"/>
      <c r="AC2123" s="28"/>
    </row>
    <row r="2124" spans="23:29" ht="12.75">
      <c r="W2124" s="15"/>
      <c r="X2124" s="27"/>
      <c r="Y2124" s="27"/>
      <c r="Z2124" s="27"/>
      <c r="AA2124" s="27"/>
      <c r="AB2124" s="25"/>
      <c r="AC2124" s="28"/>
    </row>
    <row r="2125" spans="23:29" ht="12.75">
      <c r="W2125" s="15"/>
      <c r="X2125" s="27"/>
      <c r="Y2125" s="27"/>
      <c r="Z2125" s="27"/>
      <c r="AA2125" s="27"/>
      <c r="AB2125" s="25"/>
      <c r="AC2125" s="28"/>
    </row>
    <row r="2126" spans="23:29" ht="12.75">
      <c r="W2126" s="15"/>
      <c r="X2126" s="27"/>
      <c r="Y2126" s="27"/>
      <c r="Z2126" s="27"/>
      <c r="AA2126" s="27"/>
      <c r="AB2126" s="25"/>
      <c r="AC2126" s="28"/>
    </row>
    <row r="2127" spans="23:29" ht="12.75">
      <c r="W2127" s="15"/>
      <c r="X2127" s="27"/>
      <c r="Y2127" s="27"/>
      <c r="Z2127" s="27"/>
      <c r="AA2127" s="27"/>
      <c r="AB2127" s="25"/>
      <c r="AC2127" s="28"/>
    </row>
    <row r="2128" spans="23:29" ht="12.75">
      <c r="W2128" s="15"/>
      <c r="X2128" s="27"/>
      <c r="Y2128" s="27"/>
      <c r="Z2128" s="27"/>
      <c r="AA2128" s="27"/>
      <c r="AB2128" s="25"/>
      <c r="AC2128" s="28"/>
    </row>
    <row r="2129" spans="23:29" ht="12.75">
      <c r="W2129" s="15"/>
      <c r="X2129" s="27"/>
      <c r="Y2129" s="27"/>
      <c r="Z2129" s="27"/>
      <c r="AA2129" s="27"/>
      <c r="AB2129" s="25"/>
      <c r="AC2129" s="28"/>
    </row>
    <row r="2130" spans="23:29" ht="12.75">
      <c r="W2130" s="15"/>
      <c r="X2130" s="27"/>
      <c r="Y2130" s="27"/>
      <c r="Z2130" s="27"/>
      <c r="AA2130" s="27"/>
      <c r="AB2130" s="25"/>
      <c r="AC2130" s="28"/>
    </row>
    <row r="2131" spans="23:29" ht="12.75">
      <c r="W2131" s="15"/>
      <c r="X2131" s="27"/>
      <c r="Y2131" s="27"/>
      <c r="Z2131" s="27"/>
      <c r="AA2131" s="27"/>
      <c r="AB2131" s="25"/>
      <c r="AC2131" s="28"/>
    </row>
    <row r="2132" spans="23:29" ht="12.75">
      <c r="W2132" s="15"/>
      <c r="X2132" s="27"/>
      <c r="Y2132" s="27"/>
      <c r="Z2132" s="27"/>
      <c r="AA2132" s="27"/>
      <c r="AB2132" s="25"/>
      <c r="AC2132" s="28"/>
    </row>
    <row r="2133" spans="23:29" ht="12.75">
      <c r="W2133" s="15"/>
      <c r="X2133" s="27"/>
      <c r="Y2133" s="27"/>
      <c r="Z2133" s="27"/>
      <c r="AA2133" s="27"/>
      <c r="AB2133" s="25"/>
      <c r="AC2133" s="28"/>
    </row>
    <row r="2134" spans="23:29" ht="12.75">
      <c r="W2134" s="15"/>
      <c r="X2134" s="27"/>
      <c r="Y2134" s="27"/>
      <c r="Z2134" s="27"/>
      <c r="AA2134" s="27"/>
      <c r="AB2134" s="25"/>
      <c r="AC2134" s="28"/>
    </row>
    <row r="2135" spans="23:29" ht="12.75">
      <c r="W2135" s="15"/>
      <c r="X2135" s="27"/>
      <c r="Y2135" s="27"/>
      <c r="Z2135" s="27"/>
      <c r="AA2135" s="27"/>
      <c r="AB2135" s="25"/>
      <c r="AC2135" s="28"/>
    </row>
    <row r="2136" spans="23:29" ht="12.75">
      <c r="W2136" s="15"/>
      <c r="X2136" s="27"/>
      <c r="Y2136" s="27"/>
      <c r="Z2136" s="27"/>
      <c r="AA2136" s="27"/>
      <c r="AB2136" s="25"/>
      <c r="AC2136" s="28"/>
    </row>
    <row r="2137" spans="23:29" ht="12.75">
      <c r="W2137" s="15"/>
      <c r="X2137" s="27"/>
      <c r="Y2137" s="27"/>
      <c r="Z2137" s="27"/>
      <c r="AA2137" s="27"/>
      <c r="AB2137" s="25"/>
      <c r="AC2137" s="28"/>
    </row>
    <row r="2138" spans="23:29" ht="12.75">
      <c r="W2138" s="15"/>
      <c r="X2138" s="27"/>
      <c r="Y2138" s="27"/>
      <c r="Z2138" s="27"/>
      <c r="AA2138" s="27"/>
      <c r="AB2138" s="25"/>
      <c r="AC2138" s="28"/>
    </row>
    <row r="2139" spans="23:29" ht="12.75">
      <c r="W2139" s="15"/>
      <c r="X2139" s="27"/>
      <c r="Y2139" s="27"/>
      <c r="Z2139" s="27"/>
      <c r="AA2139" s="27"/>
      <c r="AB2139" s="25"/>
      <c r="AC2139" s="28"/>
    </row>
    <row r="2140" spans="23:29" ht="12.75">
      <c r="W2140" s="15"/>
      <c r="X2140" s="27"/>
      <c r="Y2140" s="27"/>
      <c r="Z2140" s="27"/>
      <c r="AA2140" s="27"/>
      <c r="AB2140" s="25"/>
      <c r="AC2140" s="28"/>
    </row>
    <row r="2141" spans="23:29" ht="12.75">
      <c r="W2141" s="15"/>
      <c r="X2141" s="27"/>
      <c r="Y2141" s="27"/>
      <c r="Z2141" s="27"/>
      <c r="AA2141" s="27"/>
      <c r="AB2141" s="25"/>
      <c r="AC2141" s="28"/>
    </row>
    <row r="2142" ht="12.75">
      <c r="W2142" s="15"/>
    </row>
    <row r="2143" ht="12.75">
      <c r="W2143" s="15"/>
    </row>
    <row r="2144" ht="12.75">
      <c r="W2144" s="15"/>
    </row>
    <row r="2145" ht="12.75">
      <c r="W2145" s="15"/>
    </row>
    <row r="2146" ht="12.75">
      <c r="W2146" s="15"/>
    </row>
    <row r="2147" ht="12.75">
      <c r="W2147" s="15"/>
    </row>
    <row r="2148" ht="12.75">
      <c r="W2148" s="15"/>
    </row>
    <row r="2149" ht="12.75">
      <c r="W2149" s="15"/>
    </row>
    <row r="2150" ht="12.75">
      <c r="W2150" s="15"/>
    </row>
    <row r="2151" ht="12.75">
      <c r="W2151" s="15"/>
    </row>
    <row r="2152" ht="12.75">
      <c r="W2152" s="15"/>
    </row>
    <row r="2153" ht="12.75">
      <c r="W2153" s="15"/>
    </row>
    <row r="2154" ht="12.75">
      <c r="W2154" s="15"/>
    </row>
    <row r="2155" ht="12.75">
      <c r="W2155" s="15"/>
    </row>
    <row r="2156" ht="12.75">
      <c r="W2156" s="15"/>
    </row>
    <row r="2157" ht="12.75">
      <c r="W2157" s="15"/>
    </row>
    <row r="2158" ht="12.75">
      <c r="W2158" s="15"/>
    </row>
    <row r="2159" ht="12.75">
      <c r="W2159" s="15"/>
    </row>
    <row r="2160" ht="12.75">
      <c r="W2160" s="15"/>
    </row>
    <row r="2161" ht="12.75">
      <c r="W2161" s="15"/>
    </row>
    <row r="2162" ht="12.75">
      <c r="W2162" s="15"/>
    </row>
    <row r="2163" ht="12.75">
      <c r="W2163" s="15"/>
    </row>
    <row r="2164" ht="12.75">
      <c r="W2164" s="15"/>
    </row>
    <row r="2165" ht="12.75">
      <c r="W2165" s="15"/>
    </row>
    <row r="2166" ht="12.75">
      <c r="W2166" s="15"/>
    </row>
    <row r="2167" ht="12.75">
      <c r="W2167" s="15"/>
    </row>
    <row r="2168" ht="12.75">
      <c r="W2168" s="15"/>
    </row>
    <row r="2169" ht="12.75">
      <c r="W2169" s="15"/>
    </row>
    <row r="2170" ht="12.75">
      <c r="W2170" s="15"/>
    </row>
    <row r="2171" ht="12.75">
      <c r="W2171" s="15"/>
    </row>
    <row r="2172" ht="12.75">
      <c r="W2172" s="15"/>
    </row>
    <row r="2173" ht="12.75">
      <c r="W2173" s="15"/>
    </row>
    <row r="2174" ht="12.75">
      <c r="W2174" s="15"/>
    </row>
    <row r="2175" ht="12.75">
      <c r="W2175" s="15"/>
    </row>
    <row r="2176" ht="12.75">
      <c r="W2176" s="15"/>
    </row>
    <row r="2177" ht="12.75">
      <c r="W2177" s="15"/>
    </row>
    <row r="2178" ht="12.75">
      <c r="W2178" s="15"/>
    </row>
    <row r="2179" ht="12.75">
      <c r="W2179" s="15"/>
    </row>
    <row r="2180" ht="12.75">
      <c r="W2180" s="15"/>
    </row>
    <row r="2181" ht="12.75">
      <c r="W2181" s="15"/>
    </row>
    <row r="2182" ht="12.75">
      <c r="W2182" s="15"/>
    </row>
    <row r="2183" ht="12.75">
      <c r="W2183" s="15"/>
    </row>
    <row r="2184" ht="12.75">
      <c r="W2184" s="15"/>
    </row>
    <row r="2185" ht="12.75">
      <c r="W2185" s="15"/>
    </row>
    <row r="2186" ht="12.75">
      <c r="W2186" s="15"/>
    </row>
    <row r="2187" ht="12.75">
      <c r="W2187" s="15"/>
    </row>
    <row r="2188" ht="12.75">
      <c r="W2188" s="15"/>
    </row>
    <row r="2189" ht="12.75">
      <c r="W2189" s="15"/>
    </row>
    <row r="2190" ht="12.75">
      <c r="W2190" s="15"/>
    </row>
    <row r="2191" ht="12.75">
      <c r="W2191" s="15"/>
    </row>
    <row r="2192" ht="12.75">
      <c r="W2192" s="15"/>
    </row>
    <row r="2193" ht="12.75">
      <c r="W2193" s="15"/>
    </row>
    <row r="2194" ht="12.75">
      <c r="W2194" s="15"/>
    </row>
    <row r="2195" ht="12.75">
      <c r="W2195" s="15"/>
    </row>
    <row r="2196" ht="12.75">
      <c r="W2196" s="15"/>
    </row>
    <row r="2197" ht="12.75">
      <c r="W2197" s="15"/>
    </row>
    <row r="2198" ht="12.75">
      <c r="W2198" s="15"/>
    </row>
    <row r="2199" ht="12.75">
      <c r="W2199" s="15"/>
    </row>
    <row r="2200" ht="12.75">
      <c r="W2200" s="15"/>
    </row>
    <row r="2201" ht="12.75">
      <c r="W2201" s="15"/>
    </row>
    <row r="2202" ht="12.75">
      <c r="W2202" s="15"/>
    </row>
    <row r="2203" ht="12.75">
      <c r="W2203" s="15"/>
    </row>
    <row r="2204" ht="12.75">
      <c r="W2204" s="15"/>
    </row>
    <row r="2205" ht="12.75">
      <c r="W2205" s="15"/>
    </row>
    <row r="2206" ht="12.75">
      <c r="W2206" s="15"/>
    </row>
    <row r="2207" ht="12.75">
      <c r="W2207" s="15"/>
    </row>
    <row r="2208" ht="12.75">
      <c r="W2208" s="15"/>
    </row>
    <row r="2209" ht="12.75">
      <c r="W2209" s="15"/>
    </row>
    <row r="2210" ht="12.75">
      <c r="W2210" s="15"/>
    </row>
    <row r="2211" ht="12.75">
      <c r="W2211" s="15"/>
    </row>
    <row r="2212" ht="12.75">
      <c r="W2212" s="15"/>
    </row>
    <row r="2213" ht="12.75">
      <c r="W2213" s="15"/>
    </row>
    <row r="2214" ht="12.75">
      <c r="W2214" s="15"/>
    </row>
    <row r="2215" ht="12.75">
      <c r="W2215" s="15"/>
    </row>
    <row r="2216" ht="12.75">
      <c r="W2216" s="15"/>
    </row>
    <row r="2217" ht="12.75">
      <c r="W2217" s="15"/>
    </row>
    <row r="2218" ht="12.75">
      <c r="W2218" s="15"/>
    </row>
    <row r="2219" ht="12.75">
      <c r="W2219" s="15"/>
    </row>
    <row r="2220" ht="12.75">
      <c r="W2220" s="15"/>
    </row>
    <row r="2221" ht="12.75">
      <c r="W2221" s="15"/>
    </row>
    <row r="2222" ht="12.75">
      <c r="W2222" s="15"/>
    </row>
    <row r="2223" ht="12.75">
      <c r="W2223" s="15"/>
    </row>
    <row r="2224" ht="12.75">
      <c r="W2224" s="15"/>
    </row>
    <row r="2225" ht="12.75">
      <c r="W2225" s="15"/>
    </row>
    <row r="2226" ht="12.75">
      <c r="W2226" s="15"/>
    </row>
    <row r="2227" ht="12.75">
      <c r="W2227" s="15"/>
    </row>
    <row r="2228" ht="12.75">
      <c r="W2228" s="15"/>
    </row>
    <row r="2229" ht="12.75">
      <c r="W2229" s="15"/>
    </row>
    <row r="2230" ht="12.75">
      <c r="W2230" s="15"/>
    </row>
    <row r="2231" ht="12.75">
      <c r="W2231" s="15"/>
    </row>
    <row r="2232" ht="12.75">
      <c r="W2232" s="15"/>
    </row>
    <row r="2233" ht="12.75">
      <c r="W2233" s="15"/>
    </row>
    <row r="2234" ht="12.75">
      <c r="W2234" s="15"/>
    </row>
    <row r="2235" ht="12.75">
      <c r="W2235" s="15"/>
    </row>
    <row r="2236" ht="12.75">
      <c r="W2236" s="15"/>
    </row>
    <row r="2237" ht="12.75">
      <c r="W2237" s="15"/>
    </row>
    <row r="2238" ht="12.75">
      <c r="W2238" s="15"/>
    </row>
    <row r="2239" ht="12.75">
      <c r="W2239" s="15"/>
    </row>
    <row r="2240" ht="12.75">
      <c r="W2240" s="15"/>
    </row>
    <row r="2241" ht="12.75">
      <c r="W2241" s="15"/>
    </row>
    <row r="2242" ht="12.75">
      <c r="W2242" s="15"/>
    </row>
    <row r="2243" ht="12.75">
      <c r="W2243" s="15"/>
    </row>
    <row r="2244" ht="12.75">
      <c r="W2244" s="15"/>
    </row>
    <row r="2245" ht="12.75">
      <c r="W2245" s="15"/>
    </row>
    <row r="2246" ht="12.75">
      <c r="W2246" s="15"/>
    </row>
    <row r="2247" ht="12.75">
      <c r="W2247" s="15"/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&amp;CPrepared by Brian Flynn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Flynn</dc:creator>
  <cp:keywords/>
  <dc:description/>
  <cp:lastModifiedBy>sjablonski</cp:lastModifiedBy>
  <cp:lastPrinted>2000-08-30T20:10:54Z</cp:lastPrinted>
  <dcterms:created xsi:type="dcterms:W3CDTF">1999-10-25T18:55:23Z</dcterms:created>
  <dcterms:modified xsi:type="dcterms:W3CDTF">2001-11-29T21:11:22Z</dcterms:modified>
  <cp:category/>
  <cp:version/>
  <cp:contentType/>
  <cp:contentStatus/>
</cp:coreProperties>
</file>