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<sst xmlns="http://schemas.openxmlformats.org/spreadsheetml/2006/main" count="106" uniqueCount="30">
  <si>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</si>
  <si>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</si>
  <si>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</si>
  <si>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</si>
  <si>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</si>
  <si>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</si>
  <si>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</si>
  <si>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</si>
  <si>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</si>
  <si>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</si>
  <si>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</si>
  <si>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</si>
  <si>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</si>
  <si>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</si>
  <si>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</si>
  <si>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</si>
  <si>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</si>
  <si>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</si>
  <si>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</si>
  <si>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</si>
  <si>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</si>
  <si>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</si>
  <si>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</si>
  <si>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</si>
  <si>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</si>
  <si>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LABOR FORCE STATUS</t>
  </si>
  <si>
    <t>Employed</t>
  </si>
  <si>
    <t>Unemployed</t>
  </si>
  <si>
    <t>Armed forces</t>
  </si>
  <si>
    <t>Not in labor force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</si>
</sst>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3" fontId="2" fillId="2" borderId="0" xfId="19" applyNumberFormat="1" applyFont="1" applyFill="1" applyBorder="1" applyAlignment="1">
      <alignment horizontal="right" wrapText="1"/>
      <protection/>
    </xf>
    <xf numFmtId="0" fontId="2" fillId="2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Data!$C$2:$C$5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Data!$H$2:$H$5</c:f>
              <c:numCache>
                <c:ptCount val="4"/>
                <c:pt idx="0">
                  <c:v>-3211</c:v>
                </c:pt>
                <c:pt idx="1">
                  <c:v>-111</c:v>
                </c:pt>
                <c:pt idx="2">
                  <c:v>-397</c:v>
                </c:pt>
                <c:pt idx="3">
                  <c:v>7812</c:v>
                </c:pt>
              </c:numCache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72232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Data!$C$14:$C$17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Data!$H$14:$H$17</c:f>
              <c:numCache>
                <c:ptCount val="4"/>
                <c:pt idx="0">
                  <c:v>48446</c:v>
                </c:pt>
                <c:pt idx="1">
                  <c:v>2443</c:v>
                </c:pt>
                <c:pt idx="2">
                  <c:v>-4820</c:v>
                </c:pt>
                <c:pt idx="3">
                  <c:v>18574</c:v>
                </c:pt>
              </c:numCache>
            </c:numRef>
          </c:val>
        </c:ser>
        <c:axId val="20165179"/>
        <c:axId val="47268884"/>
      </c:barChart>
      <c:cat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16517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Data!$C$14:$C$17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Data!$I$14:$I$17</c:f>
              <c:numCache>
                <c:ptCount val="4"/>
                <c:pt idx="0">
                  <c:v>263905</c:v>
                </c:pt>
                <c:pt idx="1">
                  <c:v>18051</c:v>
                </c:pt>
                <c:pt idx="2">
                  <c:v>1253</c:v>
                </c:pt>
                <c:pt idx="3">
                  <c:v>134476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76677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Data!$C$14:$C$17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Data!$E$14:$E$17</c:f>
              <c:numCache>
                <c:ptCount val="4"/>
                <c:pt idx="0">
                  <c:v>215459</c:v>
                </c:pt>
                <c:pt idx="1">
                  <c:v>15608</c:v>
                </c:pt>
                <c:pt idx="2">
                  <c:v>6073</c:v>
                </c:pt>
                <c:pt idx="3">
                  <c:v>115902</c:v>
                </c:pt>
              </c:numCache>
            </c:numRef>
          </c:val>
        </c:ser>
        <c:axId val="32169295"/>
        <c:axId val="21088200"/>
      </c:barChart>
      <c:cat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6929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Data!$C$18:$C$21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Data!$H$18:$H$21</c:f>
              <c:numCache>
                <c:ptCount val="4"/>
                <c:pt idx="0">
                  <c:v>39038</c:v>
                </c:pt>
                <c:pt idx="1">
                  <c:v>4183</c:v>
                </c:pt>
                <c:pt idx="2">
                  <c:v>-2179</c:v>
                </c:pt>
                <c:pt idx="3">
                  <c:v>55777</c:v>
                </c:pt>
              </c:numCache>
            </c:numRef>
          </c:val>
        </c:ser>
        <c:axId val="55576073"/>
        <c:axId val="30422610"/>
      </c:barChart>
      <c:catAx>
        <c:axId val="5557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57607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Data!$C$18:$C$21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Data!$I$18:$I$21</c:f>
              <c:numCache>
                <c:ptCount val="4"/>
                <c:pt idx="0">
                  <c:v>148369</c:v>
                </c:pt>
                <c:pt idx="1">
                  <c:v>13594</c:v>
                </c:pt>
                <c:pt idx="2">
                  <c:v>1520</c:v>
                </c:pt>
                <c:pt idx="3">
                  <c:v>117549</c:v>
                </c:pt>
              </c:numCache>
            </c:numRef>
          </c:val>
        </c:ser>
        <c:axId val="5368035"/>
        <c:axId val="48312316"/>
      </c:barChart>
      <c:catAx>
        <c:axId val="536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6803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Data!$C$18:$C$21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Data!$E$18:$E$21</c:f>
              <c:numCache>
                <c:ptCount val="4"/>
                <c:pt idx="0">
                  <c:v>109331</c:v>
                </c:pt>
                <c:pt idx="1">
                  <c:v>9411</c:v>
                </c:pt>
                <c:pt idx="2">
                  <c:v>3699</c:v>
                </c:pt>
                <c:pt idx="3">
                  <c:v>61772</c:v>
                </c:pt>
              </c:numCache>
            </c:numRef>
          </c:val>
        </c:ser>
        <c:axId val="32157661"/>
        <c:axId val="20983494"/>
      </c:barChart>
      <c:catAx>
        <c:axId val="321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5766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Data!$C$22:$C$25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Data!$H$22:$H$25</c:f>
              <c:numCache>
                <c:ptCount val="4"/>
                <c:pt idx="0">
                  <c:v>-4695</c:v>
                </c:pt>
                <c:pt idx="1">
                  <c:v>4684</c:v>
                </c:pt>
                <c:pt idx="2">
                  <c:v>6391</c:v>
                </c:pt>
                <c:pt idx="3">
                  <c:v>23309</c:v>
                </c:pt>
              </c:numCache>
            </c:numRef>
          </c:val>
        </c:ser>
        <c:axId val="54633719"/>
        <c:axId val="21941424"/>
      </c:barChart>
      <c:catAx>
        <c:axId val="5463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63371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Data!$C$22:$C$25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Data!$I$22:$I$25</c:f>
              <c:numCache>
                <c:ptCount val="4"/>
                <c:pt idx="0">
                  <c:v>134772</c:v>
                </c:pt>
                <c:pt idx="1">
                  <c:v>16299</c:v>
                </c:pt>
                <c:pt idx="2">
                  <c:v>12795</c:v>
                </c:pt>
                <c:pt idx="3">
                  <c:v>107395</c:v>
                </c:pt>
              </c:numCache>
            </c:numRef>
          </c:val>
        </c:ser>
        <c:axId val="63255089"/>
        <c:axId val="32424890"/>
      </c:barChart>
      <c:catAx>
        <c:axId val="6325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25508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Data!$C$22:$C$25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Data!$E$22:$E$25</c:f>
              <c:numCache>
                <c:ptCount val="4"/>
                <c:pt idx="0">
                  <c:v>139467</c:v>
                </c:pt>
                <c:pt idx="1">
                  <c:v>11615</c:v>
                </c:pt>
                <c:pt idx="2">
                  <c:v>6404</c:v>
                </c:pt>
                <c:pt idx="3">
                  <c:v>84086</c:v>
                </c:pt>
              </c:numCache>
            </c:numRef>
          </c:val>
        </c:ser>
        <c:axId val="23388555"/>
        <c:axId val="9170404"/>
      </c:barChart>
      <c:catAx>
        <c:axId val="2338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38855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Data!$C$26:$C$29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Data!$H$26:$H$29</c:f>
              <c:numCache>
                <c:ptCount val="4"/>
                <c:pt idx="0">
                  <c:v>25367</c:v>
                </c:pt>
                <c:pt idx="1">
                  <c:v>3491</c:v>
                </c:pt>
                <c:pt idx="2">
                  <c:v>44640</c:v>
                </c:pt>
                <c:pt idx="3">
                  <c:v>33215</c:v>
                </c:pt>
              </c:numCache>
            </c:numRef>
          </c:val>
        </c:ser>
        <c:axId val="15424773"/>
        <c:axId val="4605230"/>
      </c:barChart>
      <c:catAx>
        <c:axId val="15424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42477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Data!$C$2:$C$5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Data!$I$2:$I$5</c:f>
              <c:numCache>
                <c:ptCount val="4"/>
                <c:pt idx="0">
                  <c:v>6235</c:v>
                </c:pt>
                <c:pt idx="1">
                  <c:v>1278</c:v>
                </c:pt>
                <c:pt idx="2">
                  <c:v>195</c:v>
                </c:pt>
                <c:pt idx="3">
                  <c:v>14509</c:v>
                </c:pt>
              </c:numCache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326231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Data!$C$26:$C$29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Data!$I$26:$I$29</c:f>
              <c:numCache>
                <c:ptCount val="4"/>
                <c:pt idx="0">
                  <c:v>242181</c:v>
                </c:pt>
                <c:pt idx="1">
                  <c:v>20200</c:v>
                </c:pt>
                <c:pt idx="2">
                  <c:v>63746</c:v>
                </c:pt>
                <c:pt idx="3">
                  <c:v>136872</c:v>
                </c:pt>
              </c:numCache>
            </c:numRef>
          </c:val>
        </c:ser>
        <c:axId val="41447071"/>
        <c:axId val="37479320"/>
      </c:barChart>
      <c:catAx>
        <c:axId val="4144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44707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Data!$C$26:$C$29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Data!$E$26:$E$29</c:f>
              <c:numCache>
                <c:ptCount val="4"/>
                <c:pt idx="0">
                  <c:v>216814</c:v>
                </c:pt>
                <c:pt idx="1">
                  <c:v>16709</c:v>
                </c:pt>
                <c:pt idx="2">
                  <c:v>19106</c:v>
                </c:pt>
                <c:pt idx="3">
                  <c:v>103657</c:v>
                </c:pt>
              </c:numCache>
            </c:numRef>
          </c:val>
        </c:ser>
        <c:axId val="1769561"/>
        <c:axId val="15926050"/>
      </c:barChart>
      <c:catAx>
        <c:axId val="1769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926050"/>
        <c:crosses val="autoZero"/>
        <c:auto val="1"/>
        <c:lblOffset val="100"/>
        <c:noMultiLvlLbl val="0"/>
      </c:catAx>
      <c:valAx>
        <c:axId val="1592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6956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Data!$C$30:$C$33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Data!$H$30:$H$33</c:f>
              <c:numCache>
                <c:ptCount val="4"/>
                <c:pt idx="0">
                  <c:v>10944</c:v>
                </c:pt>
                <c:pt idx="1">
                  <c:v>-442</c:v>
                </c:pt>
                <c:pt idx="2">
                  <c:v>894</c:v>
                </c:pt>
                <c:pt idx="3">
                  <c:v>4533</c:v>
                </c:pt>
              </c:numCache>
            </c:numRef>
          </c:val>
        </c:ser>
        <c:axId val="9116723"/>
        <c:axId val="14941644"/>
      </c:barChart>
      <c:catAx>
        <c:axId val="9116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11672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Data!$C$30:$C$33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Data!$I$30:$I$33</c:f>
              <c:numCache>
                <c:ptCount val="4"/>
                <c:pt idx="0">
                  <c:v>68209</c:v>
                </c:pt>
                <c:pt idx="1">
                  <c:v>4435</c:v>
                </c:pt>
                <c:pt idx="2">
                  <c:v>3600</c:v>
                </c:pt>
                <c:pt idx="3">
                  <c:v>35280</c:v>
                </c:pt>
              </c:numCache>
            </c:numRef>
          </c:val>
        </c:ser>
        <c:axId val="257069"/>
        <c:axId val="2313622"/>
      </c:barChart>
      <c:catAx>
        <c:axId val="25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706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Data!$C$30:$C$33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Data!$E$30:$E$33</c:f>
              <c:numCache>
                <c:ptCount val="4"/>
                <c:pt idx="0">
                  <c:v>57265</c:v>
                </c:pt>
                <c:pt idx="1">
                  <c:v>4877</c:v>
                </c:pt>
                <c:pt idx="2">
                  <c:v>2706</c:v>
                </c:pt>
                <c:pt idx="3">
                  <c:v>30747</c:v>
                </c:pt>
              </c:numCache>
            </c:numRef>
          </c:val>
        </c:ser>
        <c:axId val="20822599"/>
        <c:axId val="53185664"/>
      </c:barChart>
      <c:catAx>
        <c:axId val="20822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82259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Data!$C$2:$C$5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Data!$E$2:$E$5</c:f>
              <c:numCache>
                <c:ptCount val="4"/>
                <c:pt idx="0">
                  <c:v>9446</c:v>
                </c:pt>
                <c:pt idx="1">
                  <c:v>1389</c:v>
                </c:pt>
                <c:pt idx="2">
                  <c:v>592</c:v>
                </c:pt>
                <c:pt idx="3">
                  <c:v>6697</c:v>
                </c:pt>
              </c:numCache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927822"/>
        <c:crosses val="autoZero"/>
        <c:auto val="1"/>
        <c:lblOffset val="100"/>
        <c:noMultiLvlLbl val="0"/>
      </c:catAx>
      <c:valAx>
        <c:axId val="2192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892965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Data!$C$6:$C$9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Data!$H$6:$H$9</c:f>
              <c:numCache>
                <c:ptCount val="4"/>
                <c:pt idx="0">
                  <c:v>-11415</c:v>
                </c:pt>
                <c:pt idx="1">
                  <c:v>651</c:v>
                </c:pt>
                <c:pt idx="2">
                  <c:v>-222</c:v>
                </c:pt>
                <c:pt idx="3">
                  <c:v>15228</c:v>
                </c:pt>
              </c:numCache>
            </c:numRef>
          </c:val>
        </c:ser>
        <c:axId val="63132671"/>
        <c:axId val="31323128"/>
      </c:barChart>
      <c:cat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323128"/>
        <c:crosses val="autoZero"/>
        <c:auto val="1"/>
        <c:lblOffset val="100"/>
        <c:noMultiLvlLbl val="0"/>
      </c:cat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13267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Data!$C$6:$C$9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Data!$I$6:$I$9</c:f>
              <c:numCache>
                <c:ptCount val="4"/>
                <c:pt idx="0">
                  <c:v>33502</c:v>
                </c:pt>
                <c:pt idx="1">
                  <c:v>5760</c:v>
                </c:pt>
                <c:pt idx="2">
                  <c:v>2836</c:v>
                </c:pt>
                <c:pt idx="3">
                  <c:v>46332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4145410"/>
        <c:crosses val="autoZero"/>
        <c:auto val="1"/>
        <c:lblOffset val="100"/>
        <c:noMultiLvlLbl val="0"/>
      </c:catAx>
      <c:valAx>
        <c:axId val="54145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47269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Data!$C$6:$C$9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Data!$E$6:$E$9</c:f>
              <c:numCache>
                <c:ptCount val="4"/>
                <c:pt idx="0">
                  <c:v>44917</c:v>
                </c:pt>
                <c:pt idx="1">
                  <c:v>5109</c:v>
                </c:pt>
                <c:pt idx="2">
                  <c:v>3058</c:v>
                </c:pt>
                <c:pt idx="3">
                  <c:v>31104</c:v>
                </c:pt>
              </c:numCache>
            </c:numRef>
          </c:val>
        </c:ser>
        <c:axId val="17546643"/>
        <c:axId val="23702060"/>
      </c:barChart>
      <c:catAx>
        <c:axId val="1754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702060"/>
        <c:crosses val="autoZero"/>
        <c:auto val="1"/>
        <c:lblOffset val="100"/>
        <c:noMultiLvlLbl val="0"/>
      </c:catAx>
      <c:valAx>
        <c:axId val="2370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54664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Data!$C$10:$C$13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Data!$H$10:$H$13</c:f>
              <c:numCache>
                <c:ptCount val="4"/>
                <c:pt idx="0">
                  <c:v>-38621</c:v>
                </c:pt>
                <c:pt idx="1">
                  <c:v>12153</c:v>
                </c:pt>
                <c:pt idx="2">
                  <c:v>-11313</c:v>
                </c:pt>
                <c:pt idx="3">
                  <c:v>3034</c:v>
                </c:pt>
              </c:numCache>
            </c:numRef>
          </c:val>
        </c:ser>
        <c:axId val="11991949"/>
        <c:axId val="40818678"/>
      </c:barChart>
      <c:catAx>
        <c:axId val="11991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818678"/>
        <c:crosses val="autoZero"/>
        <c:auto val="1"/>
        <c:lblOffset val="100"/>
        <c:noMultiLvlLbl val="0"/>
      </c:catAx>
      <c:valAx>
        <c:axId val="4081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991949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Data!$C$10:$C$13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Data!$I$10:$I$13</c:f>
              <c:numCache>
                <c:ptCount val="4"/>
                <c:pt idx="0">
                  <c:v>535791</c:v>
                </c:pt>
                <c:pt idx="1">
                  <c:v>61307</c:v>
                </c:pt>
                <c:pt idx="2">
                  <c:v>2255</c:v>
                </c:pt>
                <c:pt idx="3">
                  <c:v>339685</c:v>
                </c:pt>
              </c:numCache>
            </c:numRef>
          </c:val>
        </c:ser>
        <c:axId val="31823783"/>
        <c:axId val="17978592"/>
      </c:barChart>
      <c:catAx>
        <c:axId val="31823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823783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Labor Force Status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Data!$C$10:$C$13</c:f>
              <c:strCache>
                <c:ptCount val="4"/>
                <c:pt idx="0">
                  <c:v>Employed</c:v>
                </c:pt>
                <c:pt idx="1">
                  <c:v>Unemployed</c:v>
                </c:pt>
                <c:pt idx="2">
                  <c:v>Armed forces</c:v>
                </c:pt>
                <c:pt idx="3">
                  <c:v>Not in labor force</c:v>
                </c:pt>
              </c:strCache>
            </c:strRef>
          </c:cat>
          <c:val>
            <c:numRef>
              <c:f>Data!$E$10:$E$13</c:f>
              <c:numCache>
                <c:ptCount val="4"/>
                <c:pt idx="0">
                  <c:v>574412</c:v>
                </c:pt>
                <c:pt idx="1">
                  <c:v>49154</c:v>
                </c:pt>
                <c:pt idx="2">
                  <c:v>13568</c:v>
                </c:pt>
                <c:pt idx="3">
                  <c:v>336651</c:v>
                </c:pt>
              </c:numCache>
            </c:numRef>
          </c:val>
        </c:ser>
        <c:axId val="27589601"/>
        <c:axId val="46979818"/>
      </c:barChart>
      <c:catAx>
        <c:axId val="2758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Labor Force Status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589601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11.7109375" style="2" bestFit="1" customWidth="1"/>
    <col min="3" max="3" width="18.00390625" style="2" bestFit="1" customWidth="1"/>
    <col min="4" max="4" width="6.57421875" style="2" bestFit="1" customWidth="1"/>
    <col min="5" max="5" width="8.28125" style="2" bestFit="1" customWidth="1"/>
    <col min="6" max="6" width="12.57421875" style="2" bestFit="1" customWidth="1"/>
    <col min="7" max="7" width="9.57421875" style="2" bestFit="1" customWidth="1"/>
    <col min="8" max="8" width="27.00390625" style="2" bestFit="1" customWidth="1"/>
    <col min="9" max="9" width="20.28125" style="2" bestFit="1" customWidth="1"/>
    <col min="10" max="16384" width="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5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4436</v>
      </c>
      <c r="E2" s="9">
        <v>9446</v>
      </c>
      <c r="F2" s="14">
        <f>D2-E2</f>
        <v>-5010</v>
      </c>
      <c r="G2" s="9">
        <v>1799</v>
      </c>
      <c r="H2" s="10">
        <f aca="true" t="shared" si="0" ref="H2:H21">D2+G2-E2</f>
        <v>-3211</v>
      </c>
      <c r="I2" s="11">
        <f aca="true" t="shared" si="1" ref="I2:I21">D2+G2</f>
        <v>6235</v>
      </c>
    </row>
    <row r="3" spans="1:9" ht="11.25">
      <c r="A3" s="12" t="s">
        <v>5</v>
      </c>
      <c r="B3" s="3" t="s">
        <v>13</v>
      </c>
      <c r="C3" s="3" t="s">
        <v>27</v>
      </c>
      <c r="D3" s="5">
        <v>849</v>
      </c>
      <c r="E3" s="5">
        <v>1389</v>
      </c>
      <c r="F3" s="14">
        <f aca="true" t="shared" si="2" ref="F3:F33">D3-E3</f>
        <v>-540</v>
      </c>
      <c r="G3" s="5">
        <v>429</v>
      </c>
      <c r="H3" s="6">
        <f t="shared" si="0"/>
        <v>-111</v>
      </c>
      <c r="I3" s="13">
        <f t="shared" si="1"/>
        <v>1278</v>
      </c>
    </row>
    <row r="4" spans="1:9" ht="11.25">
      <c r="A4" s="12" t="s">
        <v>5</v>
      </c>
      <c r="B4" s="3" t="s">
        <v>13</v>
      </c>
      <c r="C4" s="3" t="s">
        <v>28</v>
      </c>
      <c r="D4" s="5">
        <v>148</v>
      </c>
      <c r="E4" s="5">
        <v>592</v>
      </c>
      <c r="F4" s="14">
        <f t="shared" si="2"/>
        <v>-444</v>
      </c>
      <c r="G4" s="5">
        <v>47</v>
      </c>
      <c r="H4" s="6">
        <f t="shared" si="0"/>
        <v>-397</v>
      </c>
      <c r="I4" s="13">
        <f t="shared" si="1"/>
        <v>195</v>
      </c>
    </row>
    <row r="5" spans="1:9" ht="11.25">
      <c r="A5" s="12" t="s">
        <v>5</v>
      </c>
      <c r="B5" s="3" t="s">
        <v>13</v>
      </c>
      <c r="C5" s="3" t="s">
        <v>29</v>
      </c>
      <c r="D5" s="5">
        <v>11906</v>
      </c>
      <c r="E5" s="5">
        <v>6697</v>
      </c>
      <c r="F5" s="14">
        <f t="shared" si="2"/>
        <v>5209</v>
      </c>
      <c r="G5" s="5">
        <v>2603</v>
      </c>
      <c r="H5" s="6">
        <f t="shared" si="0"/>
        <v>7812</v>
      </c>
      <c r="I5" s="13">
        <f t="shared" si="1"/>
        <v>14509</v>
      </c>
    </row>
    <row r="6" spans="1:9" ht="11.25">
      <c r="A6" s="7" t="s">
        <v>6</v>
      </c>
      <c r="B6" s="8" t="s">
        <v>14</v>
      </c>
      <c r="C6" s="8" t="s">
        <v>26</v>
      </c>
      <c r="D6" s="9">
        <v>27752</v>
      </c>
      <c r="E6" s="9">
        <v>44917</v>
      </c>
      <c r="F6" s="14">
        <f t="shared" si="2"/>
        <v>-17165</v>
      </c>
      <c r="G6" s="9">
        <v>5750</v>
      </c>
      <c r="H6" s="10">
        <f t="shared" si="0"/>
        <v>-11415</v>
      </c>
      <c r="I6" s="11">
        <f t="shared" si="1"/>
        <v>33502</v>
      </c>
    </row>
    <row r="7" spans="1:9" ht="11.25">
      <c r="A7" s="12" t="s">
        <v>6</v>
      </c>
      <c r="B7" s="3" t="s">
        <v>14</v>
      </c>
      <c r="C7" s="3" t="s">
        <v>27</v>
      </c>
      <c r="D7" s="5">
        <v>4341</v>
      </c>
      <c r="E7" s="5">
        <v>5109</v>
      </c>
      <c r="F7" s="14">
        <f t="shared" si="2"/>
        <v>-768</v>
      </c>
      <c r="G7" s="5">
        <v>1419</v>
      </c>
      <c r="H7" s="6">
        <f t="shared" si="0"/>
        <v>651</v>
      </c>
      <c r="I7" s="13">
        <f t="shared" si="1"/>
        <v>5760</v>
      </c>
    </row>
    <row r="8" spans="1:9" ht="11.25">
      <c r="A8" s="12" t="s">
        <v>6</v>
      </c>
      <c r="B8" s="3" t="s">
        <v>14</v>
      </c>
      <c r="C8" s="3" t="s">
        <v>28</v>
      </c>
      <c r="D8" s="5">
        <v>2288</v>
      </c>
      <c r="E8" s="5">
        <v>3058</v>
      </c>
      <c r="F8" s="14">
        <f t="shared" si="2"/>
        <v>-770</v>
      </c>
      <c r="G8" s="5">
        <v>548</v>
      </c>
      <c r="H8" s="6">
        <f t="shared" si="0"/>
        <v>-222</v>
      </c>
      <c r="I8" s="13">
        <f t="shared" si="1"/>
        <v>2836</v>
      </c>
    </row>
    <row r="9" spans="1:9" ht="11.25">
      <c r="A9" s="12" t="s">
        <v>6</v>
      </c>
      <c r="B9" s="3" t="s">
        <v>14</v>
      </c>
      <c r="C9" s="3" t="s">
        <v>29</v>
      </c>
      <c r="D9" s="5">
        <v>35594</v>
      </c>
      <c r="E9" s="5">
        <v>31104</v>
      </c>
      <c r="F9" s="14">
        <f t="shared" si="2"/>
        <v>4490</v>
      </c>
      <c r="G9" s="5">
        <v>10738</v>
      </c>
      <c r="H9" s="6">
        <f t="shared" si="0"/>
        <v>15228</v>
      </c>
      <c r="I9" s="13">
        <f t="shared" si="1"/>
        <v>46332</v>
      </c>
    </row>
    <row r="10" spans="1:9" ht="11.25">
      <c r="A10" s="7" t="s">
        <v>7</v>
      </c>
      <c r="B10" s="8" t="s">
        <v>16</v>
      </c>
      <c r="C10" s="8" t="s">
        <v>26</v>
      </c>
      <c r="D10" s="9">
        <v>350229</v>
      </c>
      <c r="E10" s="9">
        <v>574412</v>
      </c>
      <c r="F10" s="14">
        <f t="shared" si="2"/>
        <v>-224183</v>
      </c>
      <c r="G10" s="9">
        <v>185562</v>
      </c>
      <c r="H10" s="10">
        <f t="shared" si="0"/>
        <v>-38621</v>
      </c>
      <c r="I10" s="11">
        <f t="shared" si="1"/>
        <v>535791</v>
      </c>
    </row>
    <row r="11" spans="1:9" ht="11.25">
      <c r="A11" s="12" t="s">
        <v>7</v>
      </c>
      <c r="B11" s="3" t="s">
        <v>16</v>
      </c>
      <c r="C11" s="3" t="s">
        <v>27</v>
      </c>
      <c r="D11" s="5">
        <v>34394</v>
      </c>
      <c r="E11" s="5">
        <v>49154</v>
      </c>
      <c r="F11" s="14">
        <f t="shared" si="2"/>
        <v>-14760</v>
      </c>
      <c r="G11" s="5">
        <v>26913</v>
      </c>
      <c r="H11" s="6">
        <f t="shared" si="0"/>
        <v>12153</v>
      </c>
      <c r="I11" s="13">
        <f t="shared" si="1"/>
        <v>61307</v>
      </c>
    </row>
    <row r="12" spans="1:9" ht="11.25">
      <c r="A12" s="12" t="s">
        <v>7</v>
      </c>
      <c r="B12" s="3" t="s">
        <v>16</v>
      </c>
      <c r="C12" s="3" t="s">
        <v>28</v>
      </c>
      <c r="D12" s="5">
        <v>1944</v>
      </c>
      <c r="E12" s="5">
        <v>13568</v>
      </c>
      <c r="F12" s="14">
        <f t="shared" si="2"/>
        <v>-11624</v>
      </c>
      <c r="G12" s="5">
        <v>311</v>
      </c>
      <c r="H12" s="6">
        <f t="shared" si="0"/>
        <v>-11313</v>
      </c>
      <c r="I12" s="13">
        <f t="shared" si="1"/>
        <v>2255</v>
      </c>
    </row>
    <row r="13" spans="1:9" ht="11.25">
      <c r="A13" s="12" t="s">
        <v>7</v>
      </c>
      <c r="B13" s="3" t="s">
        <v>16</v>
      </c>
      <c r="C13" s="3" t="s">
        <v>29</v>
      </c>
      <c r="D13" s="5">
        <v>154907</v>
      </c>
      <c r="E13" s="5">
        <v>336651</v>
      </c>
      <c r="F13" s="14">
        <f t="shared" si="2"/>
        <v>-181744</v>
      </c>
      <c r="G13" s="5">
        <v>184778</v>
      </c>
      <c r="H13" s="6">
        <f t="shared" si="0"/>
        <v>3034</v>
      </c>
      <c r="I13" s="13">
        <f t="shared" si="1"/>
        <v>339685</v>
      </c>
    </row>
    <row r="14" spans="1:9" ht="11.25">
      <c r="A14" s="7" t="s">
        <v>8</v>
      </c>
      <c r="B14" s="8" t="s">
        <v>17</v>
      </c>
      <c r="C14" s="8" t="s">
        <v>26</v>
      </c>
      <c r="D14" s="9">
        <v>207724</v>
      </c>
      <c r="E14" s="9">
        <v>215459</v>
      </c>
      <c r="F14" s="14">
        <f t="shared" si="2"/>
        <v>-7735</v>
      </c>
      <c r="G14" s="9">
        <v>56181</v>
      </c>
      <c r="H14" s="10">
        <f t="shared" si="0"/>
        <v>48446</v>
      </c>
      <c r="I14" s="11">
        <f t="shared" si="1"/>
        <v>263905</v>
      </c>
    </row>
    <row r="15" spans="1:9" ht="11.25">
      <c r="A15" s="12" t="s">
        <v>8</v>
      </c>
      <c r="B15" s="3" t="s">
        <v>17</v>
      </c>
      <c r="C15" s="3" t="s">
        <v>27</v>
      </c>
      <c r="D15" s="5">
        <v>12150</v>
      </c>
      <c r="E15" s="5">
        <v>15608</v>
      </c>
      <c r="F15" s="14">
        <f t="shared" si="2"/>
        <v>-3458</v>
      </c>
      <c r="G15" s="5">
        <v>5901</v>
      </c>
      <c r="H15" s="6">
        <f t="shared" si="0"/>
        <v>2443</v>
      </c>
      <c r="I15" s="13">
        <f t="shared" si="1"/>
        <v>18051</v>
      </c>
    </row>
    <row r="16" spans="1:9" ht="11.25">
      <c r="A16" s="12" t="s">
        <v>8</v>
      </c>
      <c r="B16" s="3" t="s">
        <v>17</v>
      </c>
      <c r="C16" s="3" t="s">
        <v>28</v>
      </c>
      <c r="D16" s="5">
        <v>1122</v>
      </c>
      <c r="E16" s="5">
        <v>6073</v>
      </c>
      <c r="F16" s="14">
        <f t="shared" si="2"/>
        <v>-4951</v>
      </c>
      <c r="G16" s="5">
        <v>131</v>
      </c>
      <c r="H16" s="6">
        <f t="shared" si="0"/>
        <v>-4820</v>
      </c>
      <c r="I16" s="13">
        <f t="shared" si="1"/>
        <v>1253</v>
      </c>
    </row>
    <row r="17" spans="1:9" ht="11.25">
      <c r="A17" s="12" t="s">
        <v>8</v>
      </c>
      <c r="B17" s="3" t="s">
        <v>17</v>
      </c>
      <c r="C17" s="3" t="s">
        <v>29</v>
      </c>
      <c r="D17" s="5">
        <v>89296</v>
      </c>
      <c r="E17" s="5">
        <v>115902</v>
      </c>
      <c r="F17" s="14">
        <f t="shared" si="2"/>
        <v>-26606</v>
      </c>
      <c r="G17" s="5">
        <v>45180</v>
      </c>
      <c r="H17" s="6">
        <f t="shared" si="0"/>
        <v>18574</v>
      </c>
      <c r="I17" s="13">
        <f t="shared" si="1"/>
        <v>134476</v>
      </c>
    </row>
    <row r="18" spans="1:9" ht="11.25">
      <c r="A18" s="7" t="s">
        <v>9</v>
      </c>
      <c r="B18" s="8" t="s">
        <v>18</v>
      </c>
      <c r="C18" s="8" t="s">
        <v>26</v>
      </c>
      <c r="D18" s="9">
        <v>133686</v>
      </c>
      <c r="E18" s="9">
        <v>109331</v>
      </c>
      <c r="F18" s="14">
        <f t="shared" si="2"/>
        <v>24355</v>
      </c>
      <c r="G18" s="9">
        <v>14683</v>
      </c>
      <c r="H18" s="10">
        <f t="shared" si="0"/>
        <v>39038</v>
      </c>
      <c r="I18" s="11">
        <f t="shared" si="1"/>
        <v>148369</v>
      </c>
    </row>
    <row r="19" spans="1:9" ht="11.25">
      <c r="A19" s="12" t="s">
        <v>9</v>
      </c>
      <c r="B19" s="3" t="s">
        <v>18</v>
      </c>
      <c r="C19" s="3" t="s">
        <v>27</v>
      </c>
      <c r="D19" s="5">
        <v>11630</v>
      </c>
      <c r="E19" s="5">
        <v>9411</v>
      </c>
      <c r="F19" s="14">
        <f t="shared" si="2"/>
        <v>2219</v>
      </c>
      <c r="G19" s="5">
        <v>1964</v>
      </c>
      <c r="H19" s="6">
        <f t="shared" si="0"/>
        <v>4183</v>
      </c>
      <c r="I19" s="13">
        <f t="shared" si="1"/>
        <v>13594</v>
      </c>
    </row>
    <row r="20" spans="1:9" ht="11.25">
      <c r="A20" s="12" t="s">
        <v>9</v>
      </c>
      <c r="B20" s="3" t="s">
        <v>18</v>
      </c>
      <c r="C20" s="3" t="s">
        <v>28</v>
      </c>
      <c r="D20" s="5">
        <v>1354</v>
      </c>
      <c r="E20" s="5">
        <v>3699</v>
      </c>
      <c r="F20" s="14">
        <f t="shared" si="2"/>
        <v>-2345</v>
      </c>
      <c r="G20" s="5">
        <v>166</v>
      </c>
      <c r="H20" s="6">
        <f t="shared" si="0"/>
        <v>-2179</v>
      </c>
      <c r="I20" s="13">
        <f t="shared" si="1"/>
        <v>1520</v>
      </c>
    </row>
    <row r="21" spans="1:9" ht="11.25">
      <c r="A21" s="12" t="s">
        <v>9</v>
      </c>
      <c r="B21" s="3" t="s">
        <v>18</v>
      </c>
      <c r="C21" s="3" t="s">
        <v>29</v>
      </c>
      <c r="D21" s="5">
        <v>101193</v>
      </c>
      <c r="E21" s="5">
        <v>61772</v>
      </c>
      <c r="F21" s="14">
        <f t="shared" si="2"/>
        <v>39421</v>
      </c>
      <c r="G21" s="5">
        <v>16356</v>
      </c>
      <c r="H21" s="6">
        <f t="shared" si="0"/>
        <v>55777</v>
      </c>
      <c r="I21" s="13">
        <f t="shared" si="1"/>
        <v>117549</v>
      </c>
    </row>
    <row r="22" spans="1:9" ht="11.25">
      <c r="A22" s="7" t="s">
        <v>10</v>
      </c>
      <c r="B22" s="8" t="s">
        <v>19</v>
      </c>
      <c r="C22" s="8" t="s">
        <v>26</v>
      </c>
      <c r="D22" s="9">
        <v>119676</v>
      </c>
      <c r="E22" s="9">
        <v>139467</v>
      </c>
      <c r="F22" s="14">
        <f t="shared" si="2"/>
        <v>-19791</v>
      </c>
      <c r="G22" s="9">
        <v>15096</v>
      </c>
      <c r="H22" s="10">
        <f aca="true" t="shared" si="3" ref="H22:H33">D22+G22-E22</f>
        <v>-4695</v>
      </c>
      <c r="I22" s="11">
        <f aca="true" t="shared" si="4" ref="I22:I33">D22+G22</f>
        <v>134772</v>
      </c>
    </row>
    <row r="23" spans="1:9" ht="11.25">
      <c r="A23" s="12" t="s">
        <v>10</v>
      </c>
      <c r="B23" s="3" t="s">
        <v>19</v>
      </c>
      <c r="C23" s="3" t="s">
        <v>27</v>
      </c>
      <c r="D23" s="5">
        <v>14030</v>
      </c>
      <c r="E23" s="5">
        <v>11615</v>
      </c>
      <c r="F23" s="14">
        <f t="shared" si="2"/>
        <v>2415</v>
      </c>
      <c r="G23" s="5">
        <v>2269</v>
      </c>
      <c r="H23" s="6">
        <f t="shared" si="3"/>
        <v>4684</v>
      </c>
      <c r="I23" s="13">
        <f t="shared" si="4"/>
        <v>16299</v>
      </c>
    </row>
    <row r="24" spans="1:9" ht="11.25">
      <c r="A24" s="12" t="s">
        <v>10</v>
      </c>
      <c r="B24" s="3" t="s">
        <v>19</v>
      </c>
      <c r="C24" s="3" t="s">
        <v>28</v>
      </c>
      <c r="D24" s="5">
        <v>11686</v>
      </c>
      <c r="E24" s="5">
        <v>6404</v>
      </c>
      <c r="F24" s="14">
        <f t="shared" si="2"/>
        <v>5282</v>
      </c>
      <c r="G24" s="5">
        <v>1109</v>
      </c>
      <c r="H24" s="6">
        <f t="shared" si="3"/>
        <v>6391</v>
      </c>
      <c r="I24" s="13">
        <f t="shared" si="4"/>
        <v>12795</v>
      </c>
    </row>
    <row r="25" spans="1:9" ht="11.25">
      <c r="A25" s="12" t="s">
        <v>10</v>
      </c>
      <c r="B25" s="3" t="s">
        <v>19</v>
      </c>
      <c r="C25" s="3" t="s">
        <v>29</v>
      </c>
      <c r="D25" s="5">
        <v>90985</v>
      </c>
      <c r="E25" s="5">
        <v>84086</v>
      </c>
      <c r="F25" s="14">
        <f t="shared" si="2"/>
        <v>6899</v>
      </c>
      <c r="G25" s="5">
        <v>16410</v>
      </c>
      <c r="H25" s="6">
        <f t="shared" si="3"/>
        <v>23309</v>
      </c>
      <c r="I25" s="13">
        <f t="shared" si="4"/>
        <v>107395</v>
      </c>
    </row>
    <row r="26" spans="1:9" ht="11.25">
      <c r="A26" s="7" t="s">
        <v>11</v>
      </c>
      <c r="B26" s="8" t="s">
        <v>20</v>
      </c>
      <c r="C26" s="8" t="s">
        <v>26</v>
      </c>
      <c r="D26" s="9">
        <v>199259</v>
      </c>
      <c r="E26" s="9">
        <v>216814</v>
      </c>
      <c r="F26" s="14">
        <f t="shared" si="2"/>
        <v>-17555</v>
      </c>
      <c r="G26" s="9">
        <v>42922</v>
      </c>
      <c r="H26" s="10">
        <f t="shared" si="3"/>
        <v>25367</v>
      </c>
      <c r="I26" s="11">
        <f t="shared" si="4"/>
        <v>242181</v>
      </c>
    </row>
    <row r="27" spans="1:9" ht="11.25">
      <c r="A27" s="12" t="s">
        <v>11</v>
      </c>
      <c r="B27" s="3" t="s">
        <v>20</v>
      </c>
      <c r="C27" s="3" t="s">
        <v>27</v>
      </c>
      <c r="D27" s="5">
        <v>15710</v>
      </c>
      <c r="E27" s="5">
        <v>16709</v>
      </c>
      <c r="F27" s="14">
        <f t="shared" si="2"/>
        <v>-999</v>
      </c>
      <c r="G27" s="5">
        <v>4490</v>
      </c>
      <c r="H27" s="6">
        <f t="shared" si="3"/>
        <v>3491</v>
      </c>
      <c r="I27" s="13">
        <f t="shared" si="4"/>
        <v>20200</v>
      </c>
    </row>
    <row r="28" spans="1:9" ht="11.25">
      <c r="A28" s="12" t="s">
        <v>11</v>
      </c>
      <c r="B28" s="3" t="s">
        <v>20</v>
      </c>
      <c r="C28" s="3" t="s">
        <v>28</v>
      </c>
      <c r="D28" s="5">
        <v>59010</v>
      </c>
      <c r="E28" s="5">
        <v>19106</v>
      </c>
      <c r="F28" s="14">
        <f t="shared" si="2"/>
        <v>39904</v>
      </c>
      <c r="G28" s="5">
        <v>4736</v>
      </c>
      <c r="H28" s="6">
        <f t="shared" si="3"/>
        <v>44640</v>
      </c>
      <c r="I28" s="13">
        <f t="shared" si="4"/>
        <v>63746</v>
      </c>
    </row>
    <row r="29" spans="1:9" ht="11.25">
      <c r="A29" s="12" t="s">
        <v>11</v>
      </c>
      <c r="B29" s="3" t="s">
        <v>20</v>
      </c>
      <c r="C29" s="3" t="s">
        <v>29</v>
      </c>
      <c r="D29" s="5">
        <v>98164</v>
      </c>
      <c r="E29" s="5">
        <v>103657</v>
      </c>
      <c r="F29" s="14">
        <f t="shared" si="2"/>
        <v>-5493</v>
      </c>
      <c r="G29" s="5">
        <v>38708</v>
      </c>
      <c r="H29" s="6">
        <f t="shared" si="3"/>
        <v>33215</v>
      </c>
      <c r="I29" s="13">
        <f t="shared" si="4"/>
        <v>136872</v>
      </c>
    </row>
    <row r="30" spans="1:9" ht="11.25">
      <c r="A30" s="7" t="s">
        <v>12</v>
      </c>
      <c r="B30" s="8" t="s">
        <v>21</v>
      </c>
      <c r="C30" s="8" t="s">
        <v>26</v>
      </c>
      <c r="D30" s="9">
        <v>58387</v>
      </c>
      <c r="E30" s="9">
        <v>57265</v>
      </c>
      <c r="F30" s="14">
        <f t="shared" si="2"/>
        <v>1122</v>
      </c>
      <c r="G30" s="9">
        <v>9822</v>
      </c>
      <c r="H30" s="10">
        <f t="shared" si="3"/>
        <v>10944</v>
      </c>
      <c r="I30" s="11">
        <f t="shared" si="4"/>
        <v>68209</v>
      </c>
    </row>
    <row r="31" spans="1:9" ht="11.25">
      <c r="A31" s="12" t="s">
        <v>12</v>
      </c>
      <c r="B31" s="3" t="s">
        <v>21</v>
      </c>
      <c r="C31" s="3" t="s">
        <v>27</v>
      </c>
      <c r="D31" s="5">
        <v>3657</v>
      </c>
      <c r="E31" s="5">
        <v>4877</v>
      </c>
      <c r="F31" s="14">
        <f t="shared" si="2"/>
        <v>-1220</v>
      </c>
      <c r="G31" s="5">
        <v>778</v>
      </c>
      <c r="H31" s="6">
        <f t="shared" si="3"/>
        <v>-442</v>
      </c>
      <c r="I31" s="13">
        <f t="shared" si="4"/>
        <v>4435</v>
      </c>
    </row>
    <row r="32" spans="1:9" ht="11.25">
      <c r="A32" s="12" t="s">
        <v>12</v>
      </c>
      <c r="B32" s="3" t="s">
        <v>21</v>
      </c>
      <c r="C32" s="3" t="s">
        <v>28</v>
      </c>
      <c r="D32" s="5">
        <v>3224</v>
      </c>
      <c r="E32" s="5">
        <v>2706</v>
      </c>
      <c r="F32" s="14">
        <f t="shared" si="2"/>
        <v>518</v>
      </c>
      <c r="G32" s="5">
        <v>376</v>
      </c>
      <c r="H32" s="6">
        <f t="shared" si="3"/>
        <v>894</v>
      </c>
      <c r="I32" s="13">
        <f t="shared" si="4"/>
        <v>3600</v>
      </c>
    </row>
    <row r="33" spans="1:9" ht="11.25">
      <c r="A33" s="12" t="s">
        <v>12</v>
      </c>
      <c r="B33" s="3" t="s">
        <v>21</v>
      </c>
      <c r="C33" s="3" t="s">
        <v>29</v>
      </c>
      <c r="D33" s="5">
        <v>27898</v>
      </c>
      <c r="E33" s="5">
        <v>30747</v>
      </c>
      <c r="F33" s="14">
        <f t="shared" si="2"/>
        <v>-2849</v>
      </c>
      <c r="G33" s="5">
        <v>7382</v>
      </c>
      <c r="H33" s="6">
        <f t="shared" si="3"/>
        <v>4533</v>
      </c>
      <c r="I33" s="13">
        <f t="shared" si="4"/>
        <v>35280</v>
      </c>
    </row>
    <row r="36" ht="11.25">
      <c r="A36" s="2" t="s">
        <v>24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2008-06-04T20:25:19Z</cp:lastPrinted>
  <dcterms:created xsi:type="dcterms:W3CDTF">2007-08-01T14:43:35Z</dcterms:created>
  <dcterms:modified xsi:type="dcterms:W3CDTF">2008-06-04T20:26:35Z</dcterms:modified>
  <cp:category/>
  <cp:version/>
  <cp:contentType/>
  <cp:contentStatus/>
</cp:coreProperties>
</file>