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4655" activeTab="0"/>
  </bookViews>
  <sheets>
    <sheet name="Kern In" sheetId="1" r:id="rId1"/>
    <sheet name="Los Angeles In" sheetId="2" r:id="rId2"/>
    <sheet name="Orange In" sheetId="3" r:id="rId3"/>
    <sheet name="Riverside In" sheetId="4" r:id="rId4"/>
    <sheet name="San Bernardino In" sheetId="5" r:id="rId5"/>
    <sheet name="San Diego In" sheetId="6" r:id="rId6"/>
    <sheet name="Ventura In" sheetId="7" r:id="rId7"/>
    <sheet name="Data" sheetId="8" r:id="rId8"/>
  </sheets>
  <definedNames/>
  <calcPr fullCalcOnLoad="1"/>
</workbook>
</file>

<file path=xl/sharedStrings.xml><?xml version="1.0" encoding="utf-8"?>
<sst xmlns="http://schemas.openxmlformats.org/spreadsheetml/2006/main" count="48" uniqueCount="22">
  <si>
    <t>FIPS</t>
  </si>
  <si>
    <t>INFLOW2004</t>
  </si>
  <si>
    <t>INFLOWINTL2004</t>
  </si>
  <si>
    <t>INFLOW2005</t>
  </si>
  <si>
    <t>INFLOWINTL2005</t>
  </si>
  <si>
    <t>06029</t>
  </si>
  <si>
    <t>06037</t>
  </si>
  <si>
    <t>06059</t>
  </si>
  <si>
    <t>06065</t>
  </si>
  <si>
    <t>06071</t>
  </si>
  <si>
    <t>06073</t>
  </si>
  <si>
    <t>06111</t>
  </si>
  <si>
    <t>TOTALINFLOW2004</t>
  </si>
  <si>
    <t>TOTALINFLOW2005</t>
  </si>
  <si>
    <t>TOTALINFLOW1995_2000</t>
  </si>
  <si>
    <t>AVGTOTALINFLOW1995_2000</t>
  </si>
  <si>
    <t>1995-2000 Annual Average</t>
  </si>
  <si>
    <t>Family income below poverty level</t>
  </si>
  <si>
    <t>Family income at or above poverty level</t>
  </si>
  <si>
    <t>POVERTY STATUS</t>
  </si>
  <si>
    <t>Census 2000 Migration DVD - Population 5 years and over</t>
  </si>
  <si>
    <t>American Community Survey 2004, 2005 - Population 1 year and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</si>
</sst>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Data!$H$3:$J$3</c:f>
              <c:numCache>
                <c:ptCount val="3"/>
                <c:pt idx="0">
                  <c:v>4120</c:v>
                </c:pt>
                <c:pt idx="1">
                  <c:v>8474</c:v>
                </c:pt>
                <c:pt idx="2">
                  <c:v>16901</c:v>
                </c:pt>
              </c:numCache>
            </c:numRef>
          </c:val>
        </c:ser>
        <c:ser>
          <c:idx val="2"/>
          <c:order val="1"/>
          <c:tx>
            <c:strRef>
              <c:f>Data!$B$4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Data!$H$4:$J$4</c:f>
              <c:numCache>
                <c:ptCount val="3"/>
                <c:pt idx="0">
                  <c:v>13151.2</c:v>
                </c:pt>
                <c:pt idx="1">
                  <c:v>31643</c:v>
                </c:pt>
                <c:pt idx="2">
                  <c:v>29535</c:v>
                </c:pt>
              </c:numCache>
            </c:numRef>
          </c:val>
        </c:ser>
        <c:overlap val="100"/>
        <c:axId val="28606866"/>
        <c:axId val="56135203"/>
      </c:barChart>
      <c:catAx>
        <c:axId val="2860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auto val="1"/>
        <c:lblOffset val="100"/>
        <c:noMultiLvlLbl val="0"/>
      </c:catAx>
      <c:valAx>
        <c:axId val="56135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86068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Data!$H$5:$J$5</c:f>
              <c:numCache>
                <c:ptCount val="3"/>
                <c:pt idx="0">
                  <c:v>50666.4</c:v>
                </c:pt>
                <c:pt idx="1">
                  <c:v>84543</c:v>
                </c:pt>
                <c:pt idx="2">
                  <c:v>71744</c:v>
                </c:pt>
              </c:numCache>
            </c:numRef>
          </c:val>
        </c:ser>
        <c:ser>
          <c:idx val="2"/>
          <c:order val="1"/>
          <c:tx>
            <c:strRef>
              <c:f>Data!$B$6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Data!$H$6:$J$6</c:f>
              <c:numCache>
                <c:ptCount val="3"/>
                <c:pt idx="0">
                  <c:v>157337.2</c:v>
                </c:pt>
                <c:pt idx="1">
                  <c:v>215239</c:v>
                </c:pt>
                <c:pt idx="2">
                  <c:v>213988</c:v>
                </c:pt>
              </c:numCache>
            </c:numRef>
          </c:val>
        </c:ser>
        <c:overlap val="100"/>
        <c:axId val="35454780"/>
        <c:axId val="50657565"/>
      </c:barChart>
      <c:catAx>
        <c:axId val="35454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57565"/>
        <c:crosses val="autoZero"/>
        <c:auto val="1"/>
        <c:lblOffset val="100"/>
        <c:noMultiLvlLbl val="0"/>
      </c:catAx>
      <c:valAx>
        <c:axId val="5065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4547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Data!$H$7:$J$7</c:f>
              <c:numCache>
                <c:ptCount val="3"/>
                <c:pt idx="0">
                  <c:v>13550.6</c:v>
                </c:pt>
                <c:pt idx="1">
                  <c:v>17971</c:v>
                </c:pt>
                <c:pt idx="2">
                  <c:v>22787</c:v>
                </c:pt>
              </c:numCache>
            </c:numRef>
          </c:val>
        </c:ser>
        <c:ser>
          <c:idx val="2"/>
          <c:order val="1"/>
          <c:tx>
            <c:strRef>
              <c:f>Data!$B$8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Data!$H$8:$J$8</c:f>
              <c:numCache>
                <c:ptCount val="3"/>
                <c:pt idx="0">
                  <c:v>81953.4</c:v>
                </c:pt>
                <c:pt idx="1">
                  <c:v>100417</c:v>
                </c:pt>
                <c:pt idx="2">
                  <c:v>107337</c:v>
                </c:pt>
              </c:numCache>
            </c:numRef>
          </c:val>
        </c:ser>
        <c:overlap val="100"/>
        <c:axId val="53264902"/>
        <c:axId val="9622071"/>
      </c:barChart>
      <c:catAx>
        <c:axId val="53264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22071"/>
        <c:crosses val="autoZero"/>
        <c:auto val="1"/>
        <c:lblOffset val="100"/>
        <c:noMultiLvlLbl val="0"/>
      </c:catAx>
      <c:valAx>
        <c:axId val="962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2649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Data!$B$9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Data!$H$9:$J$9</c:f>
              <c:numCache>
                <c:ptCount val="3"/>
                <c:pt idx="0">
                  <c:v>10605.4</c:v>
                </c:pt>
                <c:pt idx="1">
                  <c:v>45529</c:v>
                </c:pt>
                <c:pt idx="2">
                  <c:v>20530</c:v>
                </c:pt>
              </c:numCache>
            </c:numRef>
          </c:val>
        </c:ser>
        <c:ser>
          <c:idx val="2"/>
          <c:order val="1"/>
          <c:tx>
            <c:strRef>
              <c:f>Data!$B$10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Data!$H$10:$J$10</c:f>
              <c:numCache>
                <c:ptCount val="3"/>
                <c:pt idx="0">
                  <c:v>56713.8</c:v>
                </c:pt>
                <c:pt idx="1">
                  <c:v>112923</c:v>
                </c:pt>
                <c:pt idx="2">
                  <c:v>143750</c:v>
                </c:pt>
              </c:numCache>
            </c:numRef>
          </c:val>
        </c:ser>
        <c:overlap val="100"/>
        <c:axId val="19489776"/>
        <c:axId val="41190257"/>
      </c:barChart>
      <c:catAx>
        <c:axId val="1948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4897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Data!$B$11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Data!$H$11:$J$11</c:f>
              <c:numCache>
                <c:ptCount val="3"/>
                <c:pt idx="0">
                  <c:v>12484</c:v>
                </c:pt>
                <c:pt idx="1">
                  <c:v>28060</c:v>
                </c:pt>
                <c:pt idx="2">
                  <c:v>28930</c:v>
                </c:pt>
              </c:numCache>
            </c:numRef>
          </c:val>
        </c:ser>
        <c:ser>
          <c:idx val="2"/>
          <c:order val="1"/>
          <c:tx>
            <c:strRef>
              <c:f>Data!$B$12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Data!$H$12:$J$12</c:f>
              <c:numCache>
                <c:ptCount val="3"/>
                <c:pt idx="0">
                  <c:v>51222.8</c:v>
                </c:pt>
                <c:pt idx="1">
                  <c:v>101867</c:v>
                </c:pt>
                <c:pt idx="2">
                  <c:v>93443</c:v>
                </c:pt>
              </c:numCache>
            </c:numRef>
          </c:val>
        </c:ser>
        <c:overlap val="100"/>
        <c:axId val="35167994"/>
        <c:axId val="48076491"/>
      </c:barChart>
      <c:catAx>
        <c:axId val="3516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76491"/>
        <c:crosses val="autoZero"/>
        <c:auto val="1"/>
        <c:lblOffset val="100"/>
        <c:noMultiLvlLbl val="0"/>
      </c:catAx>
      <c:valAx>
        <c:axId val="4807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1679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Data!$B$13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Data!$H$13:$J$13</c:f>
              <c:numCache>
                <c:ptCount val="3"/>
                <c:pt idx="0">
                  <c:v>14899.4</c:v>
                </c:pt>
                <c:pt idx="1">
                  <c:v>23639</c:v>
                </c:pt>
                <c:pt idx="2">
                  <c:v>20609</c:v>
                </c:pt>
              </c:numCache>
            </c:numRef>
          </c:val>
        </c:ser>
        <c:ser>
          <c:idx val="2"/>
          <c:order val="1"/>
          <c:tx>
            <c:strRef>
              <c:f>Data!$B$14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Data!$H$14:$J$14</c:f>
              <c:numCache>
                <c:ptCount val="3"/>
                <c:pt idx="0">
                  <c:v>81144</c:v>
                </c:pt>
                <c:pt idx="1">
                  <c:v>108954</c:v>
                </c:pt>
                <c:pt idx="2">
                  <c:v>117182</c:v>
                </c:pt>
              </c:numCache>
            </c:numRef>
          </c:val>
        </c:ser>
        <c:overlap val="100"/>
        <c:axId val="30035236"/>
        <c:axId val="1881669"/>
      </c:barChart>
      <c:catAx>
        <c:axId val="3003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0352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Inflow Migration by Poverty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Data!$B$15</c:f>
              <c:strCache>
                <c:ptCount val="1"/>
                <c:pt idx="0">
                  <c:v>Family income below poverty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Data!$H$15:$J$15</c:f>
              <c:numCache>
                <c:ptCount val="3"/>
                <c:pt idx="0">
                  <c:v>2934.2</c:v>
                </c:pt>
                <c:pt idx="1">
                  <c:v>4714</c:v>
                </c:pt>
                <c:pt idx="2">
                  <c:v>10583</c:v>
                </c:pt>
              </c:numCache>
            </c:numRef>
          </c:val>
        </c:ser>
        <c:ser>
          <c:idx val="2"/>
          <c:order val="1"/>
          <c:tx>
            <c:strRef>
              <c:f>Data!$B$16</c:f>
              <c:strCache>
                <c:ptCount val="1"/>
                <c:pt idx="0">
                  <c:v>Family income at or above poverty level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Data!$H$16:$J$16</c:f>
              <c:numCache>
                <c:ptCount val="3"/>
                <c:pt idx="0">
                  <c:v>23184.6</c:v>
                </c:pt>
                <c:pt idx="1">
                  <c:v>29527</c:v>
                </c:pt>
                <c:pt idx="2">
                  <c:v>30490</c:v>
                </c:pt>
              </c:numCache>
            </c:numRef>
          </c:val>
        </c:ser>
        <c:overlap val="100"/>
        <c:axId val="16935022"/>
        <c:axId val="18197471"/>
      </c:barChart>
      <c:cat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9350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28.7109375" style="6" bestFit="1" customWidth="1"/>
    <col min="3" max="3" width="10.00390625" style="6" bestFit="1" customWidth="1"/>
    <col min="4" max="4" width="13.140625" style="6" bestFit="1" customWidth="1"/>
    <col min="5" max="5" width="10.00390625" style="6" bestFit="1" customWidth="1"/>
    <col min="6" max="6" width="13.140625" style="6" bestFit="1" customWidth="1"/>
    <col min="7" max="7" width="19.421875" style="6" bestFit="1" customWidth="1"/>
    <col min="8" max="8" width="23.00390625" style="6" bestFit="1" customWidth="1"/>
    <col min="9" max="10" width="15.00390625" style="6" bestFit="1" customWidth="1"/>
    <col min="11" max="16384" width="31.421875" style="6" customWidth="1"/>
  </cols>
  <sheetData>
    <row r="1" spans="1:10" ht="11.25">
      <c r="A1" s="1" t="s">
        <v>0</v>
      </c>
      <c r="B1" s="1" t="s">
        <v>19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14</v>
      </c>
      <c r="H1" s="2" t="s">
        <v>15</v>
      </c>
      <c r="I1" s="9" t="s">
        <v>12</v>
      </c>
      <c r="J1" s="9" t="s">
        <v>13</v>
      </c>
    </row>
    <row r="2" spans="1:10" ht="11.25">
      <c r="A2" s="1" t="s">
        <v>0</v>
      </c>
      <c r="B2" s="1" t="s">
        <v>19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14</v>
      </c>
      <c r="H2" s="2" t="s">
        <v>16</v>
      </c>
      <c r="I2" s="9">
        <v>2004</v>
      </c>
      <c r="J2" s="9">
        <v>2005</v>
      </c>
    </row>
    <row r="3" spans="1:10" ht="11.25">
      <c r="A3" s="3" t="s">
        <v>5</v>
      </c>
      <c r="B3" s="3" t="s">
        <v>17</v>
      </c>
      <c r="C3" s="4">
        <v>6287</v>
      </c>
      <c r="D3" s="4">
        <v>2187</v>
      </c>
      <c r="E3" s="4">
        <v>13078</v>
      </c>
      <c r="F3" s="4">
        <v>3823</v>
      </c>
      <c r="G3" s="7">
        <v>20600</v>
      </c>
      <c r="H3" s="5">
        <f aca="true" t="shared" si="0" ref="H3:H10">G3/5</f>
        <v>4120</v>
      </c>
      <c r="I3" s="5">
        <f>C3+D3</f>
        <v>8474</v>
      </c>
      <c r="J3" s="5">
        <f>E3+F3</f>
        <v>16901</v>
      </c>
    </row>
    <row r="4" spans="1:10" ht="11.25">
      <c r="A4" s="3" t="s">
        <v>5</v>
      </c>
      <c r="B4" s="3" t="s">
        <v>18</v>
      </c>
      <c r="C4" s="4">
        <v>30572</v>
      </c>
      <c r="D4" s="4">
        <v>1071</v>
      </c>
      <c r="E4" s="4">
        <v>25867</v>
      </c>
      <c r="F4" s="4">
        <v>3668</v>
      </c>
      <c r="G4" s="7">
        <v>65756</v>
      </c>
      <c r="H4" s="5">
        <f t="shared" si="0"/>
        <v>13151.2</v>
      </c>
      <c r="I4" s="5">
        <f aca="true" t="shared" si="1" ref="I4:I16">C4+D4</f>
        <v>31643</v>
      </c>
      <c r="J4" s="5">
        <f aca="true" t="shared" si="2" ref="J4:J16">E4+F4</f>
        <v>29535</v>
      </c>
    </row>
    <row r="5" spans="1:10" ht="11.25">
      <c r="A5" s="3" t="s">
        <v>6</v>
      </c>
      <c r="B5" s="3" t="s">
        <v>17</v>
      </c>
      <c r="C5" s="4">
        <v>45592</v>
      </c>
      <c r="D5" s="4">
        <v>38951</v>
      </c>
      <c r="E5" s="4">
        <v>31949</v>
      </c>
      <c r="F5" s="4">
        <v>39795</v>
      </c>
      <c r="G5" s="7">
        <v>253332</v>
      </c>
      <c r="H5" s="5">
        <f t="shared" si="0"/>
        <v>50666.4</v>
      </c>
      <c r="I5" s="5">
        <f t="shared" si="1"/>
        <v>84543</v>
      </c>
      <c r="J5" s="5">
        <f t="shared" si="2"/>
        <v>71744</v>
      </c>
    </row>
    <row r="6" spans="1:10" ht="11.25">
      <c r="A6" s="3" t="s">
        <v>6</v>
      </c>
      <c r="B6" s="3" t="s">
        <v>18</v>
      </c>
      <c r="C6" s="4">
        <v>168146</v>
      </c>
      <c r="D6" s="4">
        <v>47093</v>
      </c>
      <c r="E6" s="4">
        <v>158607</v>
      </c>
      <c r="F6" s="4">
        <v>55381</v>
      </c>
      <c r="G6" s="7">
        <v>786686</v>
      </c>
      <c r="H6" s="5">
        <f t="shared" si="0"/>
        <v>157337.2</v>
      </c>
      <c r="I6" s="5">
        <f t="shared" si="1"/>
        <v>215239</v>
      </c>
      <c r="J6" s="5">
        <f t="shared" si="2"/>
        <v>213988</v>
      </c>
    </row>
    <row r="7" spans="1:10" ht="11.25">
      <c r="A7" s="3" t="s">
        <v>7</v>
      </c>
      <c r="B7" s="3" t="s">
        <v>17</v>
      </c>
      <c r="C7" s="4">
        <v>14169</v>
      </c>
      <c r="D7" s="4">
        <v>3802</v>
      </c>
      <c r="E7" s="4">
        <v>15052</v>
      </c>
      <c r="F7" s="4">
        <v>7735</v>
      </c>
      <c r="G7" s="7">
        <v>67753</v>
      </c>
      <c r="H7" s="5">
        <f t="shared" si="0"/>
        <v>13550.6</v>
      </c>
      <c r="I7" s="5">
        <f t="shared" si="1"/>
        <v>17971</v>
      </c>
      <c r="J7" s="5">
        <f t="shared" si="2"/>
        <v>22787</v>
      </c>
    </row>
    <row r="8" spans="1:10" ht="11.25">
      <c r="A8" s="3" t="s">
        <v>7</v>
      </c>
      <c r="B8" s="3" t="s">
        <v>18</v>
      </c>
      <c r="C8" s="4">
        <v>88457</v>
      </c>
      <c r="D8" s="4">
        <v>11960</v>
      </c>
      <c r="E8" s="4">
        <v>94983</v>
      </c>
      <c r="F8" s="4">
        <v>12354</v>
      </c>
      <c r="G8" s="7">
        <v>409767</v>
      </c>
      <c r="H8" s="5">
        <f t="shared" si="0"/>
        <v>81953.4</v>
      </c>
      <c r="I8" s="5">
        <f t="shared" si="1"/>
        <v>100417</v>
      </c>
      <c r="J8" s="5">
        <f t="shared" si="2"/>
        <v>107337</v>
      </c>
    </row>
    <row r="9" spans="1:10" ht="11.25">
      <c r="A9" s="3" t="s">
        <v>8</v>
      </c>
      <c r="B9" s="3" t="s">
        <v>17</v>
      </c>
      <c r="C9" s="4">
        <v>44896</v>
      </c>
      <c r="D9" s="4">
        <v>633</v>
      </c>
      <c r="E9" s="4">
        <v>16854</v>
      </c>
      <c r="F9" s="4">
        <v>3676</v>
      </c>
      <c r="G9" s="7">
        <v>53027</v>
      </c>
      <c r="H9" s="5">
        <f t="shared" si="0"/>
        <v>10605.4</v>
      </c>
      <c r="I9" s="5">
        <f t="shared" si="1"/>
        <v>45529</v>
      </c>
      <c r="J9" s="5">
        <f t="shared" si="2"/>
        <v>20530</v>
      </c>
    </row>
    <row r="10" spans="1:10" ht="11.25">
      <c r="A10" s="3" t="s">
        <v>8</v>
      </c>
      <c r="B10" s="3" t="s">
        <v>18</v>
      </c>
      <c r="C10" s="4">
        <v>105136</v>
      </c>
      <c r="D10" s="4">
        <v>7787</v>
      </c>
      <c r="E10" s="4">
        <v>134116</v>
      </c>
      <c r="F10" s="4">
        <v>9634</v>
      </c>
      <c r="G10" s="7">
        <v>283569</v>
      </c>
      <c r="H10" s="5">
        <f t="shared" si="0"/>
        <v>56713.8</v>
      </c>
      <c r="I10" s="5">
        <f t="shared" si="1"/>
        <v>112923</v>
      </c>
      <c r="J10" s="5">
        <f t="shared" si="2"/>
        <v>143750</v>
      </c>
    </row>
    <row r="11" spans="1:10" ht="11.25">
      <c r="A11" s="3" t="s">
        <v>9</v>
      </c>
      <c r="B11" s="3" t="s">
        <v>17</v>
      </c>
      <c r="C11" s="4">
        <v>19791</v>
      </c>
      <c r="D11" s="4">
        <v>8269</v>
      </c>
      <c r="E11" s="4">
        <v>25697</v>
      </c>
      <c r="F11" s="4">
        <v>3233</v>
      </c>
      <c r="G11" s="7">
        <v>62420</v>
      </c>
      <c r="H11" s="5">
        <f aca="true" t="shared" si="3" ref="H11:H16">G11/5</f>
        <v>12484</v>
      </c>
      <c r="I11" s="5">
        <f t="shared" si="1"/>
        <v>28060</v>
      </c>
      <c r="J11" s="5">
        <f t="shared" si="2"/>
        <v>28930</v>
      </c>
    </row>
    <row r="12" spans="1:10" ht="11.25">
      <c r="A12" s="3" t="s">
        <v>9</v>
      </c>
      <c r="B12" s="3" t="s">
        <v>18</v>
      </c>
      <c r="C12" s="4">
        <v>92390</v>
      </c>
      <c r="D12" s="4">
        <v>9477</v>
      </c>
      <c r="E12" s="4">
        <v>89051</v>
      </c>
      <c r="F12" s="4">
        <v>4392</v>
      </c>
      <c r="G12" s="7">
        <v>256114</v>
      </c>
      <c r="H12" s="5">
        <f t="shared" si="3"/>
        <v>51222.8</v>
      </c>
      <c r="I12" s="5">
        <f t="shared" si="1"/>
        <v>101867</v>
      </c>
      <c r="J12" s="5">
        <f t="shared" si="2"/>
        <v>93443</v>
      </c>
    </row>
    <row r="13" spans="1:10" ht="11.25">
      <c r="A13" s="3" t="s">
        <v>10</v>
      </c>
      <c r="B13" s="3" t="s">
        <v>17</v>
      </c>
      <c r="C13" s="4">
        <v>15728</v>
      </c>
      <c r="D13" s="4">
        <v>7911</v>
      </c>
      <c r="E13" s="4">
        <v>13306</v>
      </c>
      <c r="F13" s="4">
        <v>7303</v>
      </c>
      <c r="G13" s="7">
        <v>74497</v>
      </c>
      <c r="H13" s="5">
        <f t="shared" si="3"/>
        <v>14899.4</v>
      </c>
      <c r="I13" s="5">
        <f t="shared" si="1"/>
        <v>23639</v>
      </c>
      <c r="J13" s="5">
        <f t="shared" si="2"/>
        <v>20609</v>
      </c>
    </row>
    <row r="14" spans="1:10" ht="11.25">
      <c r="A14" s="3" t="s">
        <v>10</v>
      </c>
      <c r="B14" s="3" t="s">
        <v>18</v>
      </c>
      <c r="C14" s="4">
        <v>89560</v>
      </c>
      <c r="D14" s="4">
        <v>19394</v>
      </c>
      <c r="E14" s="4">
        <v>94391</v>
      </c>
      <c r="F14" s="4">
        <v>22791</v>
      </c>
      <c r="G14" s="7">
        <v>405720</v>
      </c>
      <c r="H14" s="5">
        <f t="shared" si="3"/>
        <v>81144</v>
      </c>
      <c r="I14" s="5">
        <f t="shared" si="1"/>
        <v>108954</v>
      </c>
      <c r="J14" s="5">
        <f t="shared" si="2"/>
        <v>117182</v>
      </c>
    </row>
    <row r="15" spans="1:10" ht="11.25">
      <c r="A15" s="3" t="s">
        <v>11</v>
      </c>
      <c r="B15" s="3" t="s">
        <v>17</v>
      </c>
      <c r="C15" s="4">
        <v>3101</v>
      </c>
      <c r="D15" s="4">
        <v>1613</v>
      </c>
      <c r="E15" s="4">
        <v>8649</v>
      </c>
      <c r="F15" s="4">
        <v>1934</v>
      </c>
      <c r="G15" s="7">
        <v>14671</v>
      </c>
      <c r="H15" s="5">
        <f t="shared" si="3"/>
        <v>2934.2</v>
      </c>
      <c r="I15" s="5">
        <f t="shared" si="1"/>
        <v>4714</v>
      </c>
      <c r="J15" s="5">
        <f t="shared" si="2"/>
        <v>10583</v>
      </c>
    </row>
    <row r="16" spans="1:10" ht="11.25">
      <c r="A16" s="3" t="s">
        <v>11</v>
      </c>
      <c r="B16" s="3" t="s">
        <v>18</v>
      </c>
      <c r="C16" s="4">
        <v>24125</v>
      </c>
      <c r="D16" s="4">
        <v>5402</v>
      </c>
      <c r="E16" s="4">
        <v>26827</v>
      </c>
      <c r="F16" s="4">
        <v>3663</v>
      </c>
      <c r="G16" s="7">
        <v>115923</v>
      </c>
      <c r="H16" s="5">
        <f t="shared" si="3"/>
        <v>23184.6</v>
      </c>
      <c r="I16" s="5">
        <f t="shared" si="1"/>
        <v>29527</v>
      </c>
      <c r="J16" s="5">
        <f t="shared" si="2"/>
        <v>30490</v>
      </c>
    </row>
    <row r="18" ht="11.25">
      <c r="A18" s="8" t="s">
        <v>20</v>
      </c>
    </row>
    <row r="19" ht="11.25">
      <c r="A19" s="6" t="s">
        <v>21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2008-06-04T20:03:37Z</cp:lastPrinted>
  <dcterms:created xsi:type="dcterms:W3CDTF">2007-08-09T14:54:51Z</dcterms:created>
  <dcterms:modified xsi:type="dcterms:W3CDTF">2008-06-04T20:03:44Z</dcterms:modified>
  <cp:category/>
  <cp:version/>
  <cp:contentType/>
  <cp:contentStatus/>
</cp:coreProperties>
</file>