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480" yWindow="140" windowWidth="27260" windowHeight="23340"/>
  </bookViews>
  <sheets>
    <sheet name="Table 1" sheetId="1" r:id="rId1"/>
  </sheets>
  <definedNames>
    <definedName name="_xlnm.Print_Titles" localSheetId="0">'Table 1'!$1:$2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87" i="1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<sst xmlns="http://schemas.openxmlformats.org/spreadsheetml/2006/main" count="1611" uniqueCount="372">
  <si>
    <r>
      <t>NOAA reference gauge</t>
    </r>
    <r>
      <rPr>
        <b/>
        <vertAlign val="superscript"/>
        <sz val="10"/>
        <rFont val="Arial"/>
        <family val="2"/>
      </rPr>
      <t>9</t>
    </r>
  </si>
  <si>
    <t>Tidal correction (m)</t>
  </si>
  <si>
    <r>
      <t>Flow direction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(degrees)</t>
    </r>
  </si>
  <si>
    <t>ADDITIONAL INFORMATION</t>
  </si>
  <si>
    <t>ANM-1x</t>
  </si>
  <si>
    <t>ANM-1y</t>
  </si>
  <si>
    <t>ANM-2a</t>
  </si>
  <si>
    <t>ANM-2b</t>
  </si>
  <si>
    <t>BF-1a</t>
  </si>
  <si>
    <t>BF-1b</t>
  </si>
  <si>
    <t>BF-1x</t>
  </si>
  <si>
    <t>BF-1y</t>
  </si>
  <si>
    <t>BF-2a</t>
  </si>
  <si>
    <t>BF-2b</t>
  </si>
  <si>
    <t>BF-2x</t>
  </si>
  <si>
    <t>BF-2y</t>
  </si>
  <si>
    <t>CI-1a</t>
  </si>
  <si>
    <t>CI-1b</t>
  </si>
  <si>
    <t>CI-1x</t>
  </si>
  <si>
    <t>CI-1y</t>
  </si>
  <si>
    <t>CI-2a</t>
  </si>
  <si>
    <t>CI-2b</t>
  </si>
  <si>
    <t>CI-2x</t>
  </si>
  <si>
    <t>CI-2y</t>
  </si>
  <si>
    <t>HAN-1b</t>
  </si>
  <si>
    <t>HAN-2x</t>
  </si>
  <si>
    <t>HAN-2y</t>
  </si>
  <si>
    <t>HO-1a</t>
  </si>
  <si>
    <t>HO-1b</t>
  </si>
  <si>
    <t>HO-1x</t>
  </si>
  <si>
    <t>HO-1y</t>
  </si>
  <si>
    <t>HONa</t>
  </si>
  <si>
    <t>HONb</t>
  </si>
  <si>
    <t>HONc</t>
  </si>
  <si>
    <t>HONd</t>
  </si>
  <si>
    <t>HONe</t>
  </si>
  <si>
    <t>HONf</t>
  </si>
  <si>
    <t>HONg</t>
  </si>
  <si>
    <t>HONh</t>
  </si>
  <si>
    <t>HONy</t>
  </si>
  <si>
    <t>HU1</t>
  </si>
  <si>
    <t>HU-P2-1</t>
  </si>
  <si>
    <t>HU2</t>
  </si>
  <si>
    <t>HU-P2-2</t>
  </si>
  <si>
    <t>HU3</t>
  </si>
  <si>
    <t>HU-P2-3</t>
  </si>
  <si>
    <t>HU-P2-4</t>
  </si>
  <si>
    <t>HU-P2-5</t>
  </si>
  <si>
    <t>HU5</t>
  </si>
  <si>
    <t>HU-P2-9</t>
  </si>
  <si>
    <t>HU-P2-10</t>
  </si>
  <si>
    <t>HU4</t>
  </si>
  <si>
    <t>HU-P2-6</t>
  </si>
  <si>
    <t>HU-P2-7</t>
  </si>
  <si>
    <t>HU-P2-8</t>
  </si>
  <si>
    <t>NHP-1a</t>
  </si>
  <si>
    <t>NHP-1z</t>
  </si>
  <si>
    <t>KAA-1x</t>
  </si>
  <si>
    <t>KAA-1y</t>
  </si>
  <si>
    <t>KAA-2a</t>
  </si>
  <si>
    <t>KAA-2b</t>
  </si>
  <si>
    <t>KAA-3a</t>
  </si>
  <si>
    <t>KAA-3b</t>
  </si>
  <si>
    <t>KAA-4x</t>
  </si>
  <si>
    <t>KAA-4y</t>
  </si>
  <si>
    <t>KAA-6x</t>
  </si>
  <si>
    <t>KAA-6y</t>
  </si>
  <si>
    <t>KAA-7a</t>
  </si>
  <si>
    <t>KAA-7b</t>
  </si>
  <si>
    <t>KAH-P1a</t>
  </si>
  <si>
    <t>KAH-P1b</t>
  </si>
  <si>
    <t>KAH-P2x</t>
  </si>
  <si>
    <t>KAH-P2y</t>
  </si>
  <si>
    <t>KAI-1x</t>
  </si>
  <si>
    <t>KAI-1y</t>
  </si>
  <si>
    <t>KAI-2x</t>
  </si>
  <si>
    <t>KAI-2y</t>
  </si>
  <si>
    <t>KAI-KAZa</t>
  </si>
  <si>
    <t>KAI-KAZb</t>
  </si>
  <si>
    <t>KAP1a</t>
  </si>
  <si>
    <t>KAP1b</t>
  </si>
  <si>
    <t>KAP1x</t>
  </si>
  <si>
    <t>KAP1y</t>
  </si>
  <si>
    <t>KAW1a</t>
  </si>
  <si>
    <t>KAW1b</t>
  </si>
  <si>
    <t>KAW1x</t>
  </si>
  <si>
    <t>KAW1y</t>
  </si>
  <si>
    <t>KB5</t>
  </si>
  <si>
    <t>KEa</t>
  </si>
  <si>
    <t>KEb</t>
  </si>
  <si>
    <t>KEx</t>
  </si>
  <si>
    <t>KEy</t>
  </si>
  <si>
    <t>KEA-P1a</t>
  </si>
  <si>
    <t>KEA-P1b</t>
  </si>
  <si>
    <t>KEA-P1c</t>
  </si>
  <si>
    <t>KEA-P1d</t>
  </si>
  <si>
    <t>KEA-P1e</t>
  </si>
  <si>
    <t>KEA-P1f</t>
  </si>
  <si>
    <t>KEA-P2a</t>
  </si>
  <si>
    <t>KEA-P2b</t>
  </si>
  <si>
    <t>KEA-P2x</t>
  </si>
  <si>
    <t>KEA-P2y</t>
  </si>
  <si>
    <t>KEA-P4x</t>
  </si>
  <si>
    <t>KEA-P4y</t>
  </si>
  <si>
    <t>KEA-P5x</t>
  </si>
  <si>
    <t>KEA-P5y</t>
  </si>
  <si>
    <t>KEK1a</t>
  </si>
  <si>
    <t>KEK1b</t>
  </si>
  <si>
    <t>KEK2x</t>
  </si>
  <si>
    <t>KEK2y</t>
  </si>
  <si>
    <t>KICx</t>
  </si>
  <si>
    <t>KICy</t>
  </si>
  <si>
    <t>KIH2a</t>
  </si>
  <si>
    <t>KIHa</t>
  </si>
  <si>
    <t>KIHb</t>
  </si>
  <si>
    <t>KIHc</t>
  </si>
  <si>
    <t>KIN1a</t>
  </si>
  <si>
    <t>KIN1b</t>
  </si>
  <si>
    <t>KIN2x</t>
  </si>
  <si>
    <t>KIN2y</t>
  </si>
  <si>
    <t>KKK-1x</t>
  </si>
  <si>
    <t>KKK-1y</t>
  </si>
  <si>
    <t>KKK-1z</t>
  </si>
  <si>
    <t>LAU1a</t>
  </si>
  <si>
    <t>LAU1b</t>
  </si>
  <si>
    <t>LAU2x</t>
  </si>
  <si>
    <t>LAU2y</t>
  </si>
  <si>
    <t>MAH-1x</t>
  </si>
  <si>
    <t>MAH-1y</t>
  </si>
  <si>
    <t>MAH-2a</t>
  </si>
  <si>
    <t>MAH-2b</t>
  </si>
  <si>
    <t>NA-8a</t>
  </si>
  <si>
    <t>NA-8b</t>
  </si>
  <si>
    <t>NA-8x</t>
  </si>
  <si>
    <t>NA-8y</t>
  </si>
  <si>
    <t>NA-9z</t>
  </si>
  <si>
    <t>OLD-1a</t>
  </si>
  <si>
    <t>OLD-1b</t>
  </si>
  <si>
    <t>OLD-2x</t>
  </si>
  <si>
    <t>OLD-2y</t>
  </si>
  <si>
    <t>PKB-1a</t>
  </si>
  <si>
    <t>PKB-1b</t>
  </si>
  <si>
    <t>PKB-1x</t>
  </si>
  <si>
    <t>PKB-1y</t>
  </si>
  <si>
    <t>PKB-2a</t>
  </si>
  <si>
    <t>PKB-2b</t>
  </si>
  <si>
    <t>PKB-2x</t>
  </si>
  <si>
    <t>PKB-2y</t>
  </si>
  <si>
    <t>PUE-1a</t>
  </si>
  <si>
    <t>PUE-1b</t>
  </si>
  <si>
    <t>PUE-2y</t>
  </si>
  <si>
    <t>PUE-2x</t>
  </si>
  <si>
    <t>PUE-3a</t>
  </si>
  <si>
    <t>PUE-3b</t>
  </si>
  <si>
    <t>PUE-3x</t>
  </si>
  <si>
    <t>PUE-3y</t>
  </si>
  <si>
    <t>PUE-4a</t>
  </si>
  <si>
    <t>PUE-4b</t>
  </si>
  <si>
    <t>PUE-4x</t>
  </si>
  <si>
    <t>PUE-4y</t>
  </si>
  <si>
    <t>PUW-5a</t>
  </si>
  <si>
    <t>PUW-5b</t>
  </si>
  <si>
    <t>PUW-5x</t>
  </si>
  <si>
    <t>PUW-5y</t>
  </si>
  <si>
    <t>WBL</t>
  </si>
  <si>
    <t>WI-1x</t>
  </si>
  <si>
    <t>WI-1y</t>
  </si>
  <si>
    <t>WI-2a</t>
  </si>
  <si>
    <t>WI-2b</t>
  </si>
  <si>
    <t>WI-2c</t>
  </si>
  <si>
    <t>ANM</t>
  </si>
  <si>
    <t>BF</t>
  </si>
  <si>
    <t>CI</t>
  </si>
  <si>
    <t>HAN</t>
  </si>
  <si>
    <t>HO</t>
  </si>
  <si>
    <t>HON</t>
  </si>
  <si>
    <t>HU</t>
  </si>
  <si>
    <t>K-H</t>
  </si>
  <si>
    <t>KAA</t>
  </si>
  <si>
    <t>KAH</t>
  </si>
  <si>
    <t>KAI</t>
  </si>
  <si>
    <t>KAP</t>
  </si>
  <si>
    <t>KAW</t>
  </si>
  <si>
    <t>KB</t>
  </si>
  <si>
    <t>KE</t>
  </si>
  <si>
    <t>KEA</t>
  </si>
  <si>
    <t>KEK</t>
  </si>
  <si>
    <t>KIH</t>
  </si>
  <si>
    <t>KIN</t>
  </si>
  <si>
    <t>KKK</t>
  </si>
  <si>
    <t>LAU</t>
  </si>
  <si>
    <t>MAH</t>
  </si>
  <si>
    <t>MAN</t>
  </si>
  <si>
    <t>MI</t>
  </si>
  <si>
    <t>NA</t>
  </si>
  <si>
    <t>OLD</t>
  </si>
  <si>
    <t>PKB</t>
  </si>
  <si>
    <t>PUE</t>
  </si>
  <si>
    <t>PUW</t>
  </si>
  <si>
    <t>WI</t>
  </si>
  <si>
    <t>Anaehoomalu-Waikoloa</t>
  </si>
  <si>
    <t>Hilo-Bay Front</t>
  </si>
  <si>
    <t>Mokuola-Coconut Island</t>
  </si>
  <si>
    <t>Hanalua-South Point region</t>
  </si>
  <si>
    <t>Honomalino Bay</t>
  </si>
  <si>
    <t>King Kamehameha Hotel</t>
  </si>
  <si>
    <t>Kapoho Beach Lots</t>
  </si>
  <si>
    <t>Kealakekua Bay</t>
  </si>
  <si>
    <t>Keauhou Bay</t>
  </si>
  <si>
    <t>"King's Landing, Keaukaha"</t>
  </si>
  <si>
    <t>Manini Beach Rd Above Pole Houses</t>
  </si>
  <si>
    <t>Old Airport</t>
  </si>
  <si>
    <t>Wailoa Boat Launch</t>
  </si>
  <si>
    <t>Kawaihae</t>
  </si>
  <si>
    <t>Hilo</t>
  </si>
  <si>
    <t>181</t>
  </si>
  <si>
    <t>110</t>
  </si>
  <si>
    <t>&lt;Null&gt;</t>
  </si>
  <si>
    <t>108 - From North, Sweep SSE</t>
  </si>
  <si>
    <t>225</t>
  </si>
  <si>
    <t>210</t>
  </si>
  <si>
    <t>95</t>
  </si>
  <si>
    <t>175</t>
  </si>
  <si>
    <t>180(??)</t>
  </si>
  <si>
    <t>100 to 128</t>
  </si>
  <si>
    <t>135</t>
  </si>
  <si>
    <t>75</t>
  </si>
  <si>
    <t>308</t>
  </si>
  <si>
    <t>130</t>
  </si>
  <si>
    <t>340</t>
  </si>
  <si>
    <t>154 (243 around point)</t>
  </si>
  <si>
    <t>20</t>
  </si>
  <si>
    <t>202</t>
  </si>
  <si>
    <t>285 &amp; 302</t>
  </si>
  <si>
    <t>151</t>
  </si>
  <si>
    <t>Points represent a series collected to arrive at total overall inundation distance</t>
  </si>
  <si>
    <t>Google Earth - Map Later</t>
  </si>
  <si>
    <t>Points recorded from Lat &amp; Lon on Data sheet. Labeled on sheet as KAIa &amp; KAIb</t>
  </si>
  <si>
    <t>All time based on reading taken for sheet v. No GPS waypoints found</t>
  </si>
  <si>
    <t>"House displaced 1.7 off foundations, 1.4m tide mark on paintwork"</t>
  </si>
  <si>
    <r>
      <t>Field notes Ref.</t>
    </r>
    <r>
      <rPr>
        <b/>
        <vertAlign val="superscript"/>
        <sz val="10"/>
        <rFont val="Arial"/>
        <family val="2"/>
      </rPr>
      <t>1</t>
    </r>
  </si>
  <si>
    <r>
      <t>SITE_ID</t>
    </r>
    <r>
      <rPr>
        <b/>
        <vertAlign val="superscript"/>
        <sz val="10"/>
        <rFont val="Arial"/>
        <family val="2"/>
      </rPr>
      <t>2</t>
    </r>
  </si>
  <si>
    <r>
      <t>SUB SITE ID</t>
    </r>
    <r>
      <rPr>
        <b/>
        <vertAlign val="superscript"/>
        <sz val="10"/>
        <rFont val="Arial"/>
        <family val="2"/>
      </rPr>
      <t>3</t>
    </r>
  </si>
  <si>
    <r>
      <t>Location</t>
    </r>
    <r>
      <rPr>
        <b/>
        <vertAlign val="superscript"/>
        <sz val="10"/>
        <rFont val="Arial"/>
        <family val="2"/>
      </rPr>
      <t>4</t>
    </r>
  </si>
  <si>
    <t>UTC time</t>
  </si>
  <si>
    <t>HST time</t>
  </si>
  <si>
    <r>
      <t>Inundation distance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(m)</t>
    </r>
  </si>
  <si>
    <r>
      <t>Corrected elevation to MLLW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(m)</t>
    </r>
  </si>
  <si>
    <r>
      <t>Raw Run-up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elevation (m)</t>
    </r>
  </si>
  <si>
    <r>
      <t>Lat.</t>
    </r>
    <r>
      <rPr>
        <b/>
        <vertAlign val="superscript"/>
        <sz val="10"/>
        <rFont val="Arial"/>
        <family val="2"/>
      </rPr>
      <t>8</t>
    </r>
  </si>
  <si>
    <r>
      <t>Lon.</t>
    </r>
    <r>
      <rPr>
        <b/>
        <vertAlign val="superscript"/>
        <sz val="10"/>
        <rFont val="Arial"/>
        <family val="2"/>
      </rPr>
      <t>8</t>
    </r>
  </si>
  <si>
    <t>Further along beach, pounds with bridge, 3 distinct surge marks. All time based on reading taken for sheet v. No GPS waypoints found</t>
  </si>
  <si>
    <t>Placed via Google Earth. Grey House south of fish pond (House B - see map)</t>
  </si>
  <si>
    <t>Placed via Google Earth. Grey House south of fish pond (House A - see map)</t>
  </si>
  <si>
    <t>Under awning of church 330 deg. To beach. All time based on reading taken for sheet v. No GPS waypoints found</t>
  </si>
  <si>
    <t>Picnic Area with Showers</t>
  </si>
  <si>
    <t>Picnic Area with Showers Placed via Photos &amp; Google Earth</t>
  </si>
  <si>
    <t>Kailua Pier</t>
  </si>
  <si>
    <t>Tide mark in 2nd set of Restrooms</t>
  </si>
  <si>
    <t xml:space="preserve">Kailua Pier </t>
  </si>
  <si>
    <t>Tide mark in Restrooms</t>
  </si>
  <si>
    <t>Beach Tree</t>
  </si>
  <si>
    <t>Main Pool</t>
  </si>
  <si>
    <t>No GPS Points Found - Front on Main dining</t>
  </si>
  <si>
    <t>No Data</t>
  </si>
  <si>
    <t>10:00</t>
  </si>
  <si>
    <t>Notes: All measurements are in Meters. Tidal corrections based on NOAA High Resolution water level gages (http://co-ops.nos.noaa.gov/tsunami/), Tidal lag inferred from NOAA Tide Charts (http://co-aa.gov/tide_predictions.shtml?gid=353)</t>
  </si>
  <si>
    <r>
      <t>1</t>
    </r>
    <r>
      <rPr>
        <sz val="10"/>
        <color indexed="8"/>
        <rFont val="Arial"/>
        <family val="2"/>
      </rPr>
      <t>Field notes Ref.: Field notes reference identification label</t>
    </r>
  </si>
  <si>
    <r>
      <t>2</t>
    </r>
    <r>
      <rPr>
        <sz val="10"/>
        <color indexed="8"/>
        <rFont val="Arial"/>
        <family val="2"/>
      </rPr>
      <t>SITE_ID: Call letters used as a reference to geographic location shown on figure 1</t>
    </r>
  </si>
  <si>
    <r>
      <t>3</t>
    </r>
    <r>
      <rPr>
        <sz val="10"/>
        <color indexed="8"/>
        <rFont val="Arial"/>
        <family val="2"/>
      </rPr>
      <t>SUB_SITE_ID: Call letters and numbers used as a reference to geographic location shown on figure 1 in some localities we collected more than one run-up elevation and inundation distance.</t>
    </r>
  </si>
  <si>
    <r>
      <t>4</t>
    </r>
    <r>
      <rPr>
        <sz val="10"/>
        <rFont val="Arial"/>
      </rPr>
      <t>Location: geographic or common name of  sampled site</t>
    </r>
  </si>
  <si>
    <r>
      <t xml:space="preserve">5Inundation distance (m): Maximum distance calculated, using GIS, of measured of in-land flooding/inundation corrected to mean sea level, raw/uncorrected values are in </t>
    </r>
    <r>
      <rPr>
        <b/>
        <sz val="10"/>
        <rFont val="Arial"/>
        <family val="2"/>
      </rPr>
      <t>BOLD. Measurements good to ±  0.5m</t>
    </r>
  </si>
  <si>
    <r>
      <t>6</t>
    </r>
    <r>
      <rPr>
        <sz val="10"/>
        <color indexed="8"/>
        <rFont val="Arial"/>
        <family val="2"/>
      </rPr>
      <t>Corrected elevation to MLLW (m): Mean Lower Low Water (MLLW): A tidal datum. The average of the lower low water height of each tidal day observed over the National Tidal Datum Epoch.</t>
    </r>
  </si>
  <si>
    <t>MAN-1x</t>
  </si>
  <si>
    <t>MAN-1y</t>
  </si>
  <si>
    <t>MAN-2a</t>
  </si>
  <si>
    <t>MAN-2b</t>
  </si>
  <si>
    <t>MAN-2x</t>
  </si>
  <si>
    <t>MAN-2y</t>
  </si>
  <si>
    <t>MAN-3a</t>
  </si>
  <si>
    <t>MAN-3b</t>
  </si>
  <si>
    <t>MAN-3x</t>
  </si>
  <si>
    <t>MAN-3y</t>
  </si>
  <si>
    <t>MI-1a</t>
  </si>
  <si>
    <t>MI-1b</t>
  </si>
  <si>
    <t>MI-1x</t>
  </si>
  <si>
    <t>MI-1y</t>
  </si>
  <si>
    <t>NA-6z</t>
  </si>
  <si>
    <t>NA-7a</t>
  </si>
  <si>
    <t>NA-7b</t>
  </si>
  <si>
    <t>NA-7x</t>
  </si>
  <si>
    <t>NA-7y</t>
  </si>
  <si>
    <r>
      <t>Table 1.</t>
    </r>
    <r>
      <rPr>
        <sz val="12"/>
        <color indexed="8"/>
        <rFont val="Arial"/>
      </rPr>
      <t xml:space="preserve">  March 11, 2011 Tsunami. Field Measurements - Big Island, Hawaii.</t>
    </r>
    <phoneticPr fontId="4" type="noConversion"/>
  </si>
  <si>
    <r>
      <t>7</t>
    </r>
    <r>
      <rPr>
        <sz val="10"/>
        <rFont val="Arial"/>
      </rPr>
      <t>Raw Run-Up: elevation uncorrected elevation or height measured from the waters edge.   Measurements good to ±  0.1m</t>
    </r>
  </si>
  <si>
    <t>8Units are decimal degrees and datum is WGS84.  Locations are approximate.</t>
  </si>
  <si>
    <r>
      <t>9</t>
    </r>
    <r>
      <rPr>
        <sz val="10"/>
        <rFont val="Arial"/>
      </rPr>
      <t>NOAA reference gauge: Tide gauge used to correct raw elevation to mean lower low water (MLLW).</t>
    </r>
  </si>
  <si>
    <r>
      <t>10</t>
    </r>
    <r>
      <rPr>
        <sz val="10"/>
        <color indexed="8"/>
        <rFont val="Arial"/>
        <family val="2"/>
      </rPr>
      <t>Flow direction (degrees): Inundation direction in degrees.  This indicates the flow direction of the water as it flowed in-land.</t>
    </r>
  </si>
  <si>
    <r>
      <t>11</t>
    </r>
    <r>
      <rPr>
        <sz val="10"/>
        <color indexed="8"/>
        <rFont val="Arial"/>
        <family val="2"/>
      </rPr>
      <t xml:space="preserve"> Run up elevation based on owner's estimate of high water mark on home</t>
    </r>
  </si>
  <si>
    <t>Z-12</t>
  </si>
  <si>
    <t>Z-7</t>
  </si>
  <si>
    <t>Z-6</t>
  </si>
  <si>
    <t>Z-3</t>
  </si>
  <si>
    <t>P</t>
  </si>
  <si>
    <t>C</t>
  </si>
  <si>
    <t>F</t>
  </si>
  <si>
    <t>O</t>
  </si>
  <si>
    <t>E</t>
  </si>
  <si>
    <t>D</t>
  </si>
  <si>
    <t>K</t>
  </si>
  <si>
    <t>J</t>
  </si>
  <si>
    <t>email</t>
  </si>
  <si>
    <t>Z-2</t>
  </si>
  <si>
    <t>G</t>
  </si>
  <si>
    <t>S</t>
  </si>
  <si>
    <t>Z-14</t>
  </si>
  <si>
    <t>Z-10</t>
  </si>
  <si>
    <t>Z-15</t>
  </si>
  <si>
    <t>Z-1</t>
  </si>
  <si>
    <t>L</t>
  </si>
  <si>
    <t>I</t>
  </si>
  <si>
    <t>H</t>
  </si>
  <si>
    <t>Q</t>
  </si>
  <si>
    <t>Z-13</t>
  </si>
  <si>
    <t>V</t>
  </si>
  <si>
    <t>W</t>
  </si>
  <si>
    <t>T</t>
  </si>
  <si>
    <t>U</t>
  </si>
  <si>
    <t>Z-5</t>
  </si>
  <si>
    <t>R</t>
  </si>
  <si>
    <t>Z-8</t>
  </si>
  <si>
    <t>Z-9</t>
  </si>
  <si>
    <t>F1</t>
  </si>
  <si>
    <t>F2</t>
  </si>
  <si>
    <t>F3</t>
  </si>
  <si>
    <t>B</t>
  </si>
  <si>
    <t>M</t>
  </si>
  <si>
    <t>N</t>
  </si>
  <si>
    <t>Z-11</t>
  </si>
  <si>
    <t>Y</t>
  </si>
  <si>
    <t>X</t>
  </si>
  <si>
    <t>Z</t>
  </si>
  <si>
    <t>Z (back)</t>
  </si>
  <si>
    <t>Z-4</t>
  </si>
  <si>
    <t>A</t>
  </si>
  <si>
    <t>Napo‘opo‘o</t>
  </si>
  <si>
    <t>Hualālai Four Seasons</t>
  </si>
  <si>
    <t>Hualālai 5 Ponds Palmgrove</t>
  </si>
  <si>
    <t>(NPS Survey) Honokōhau Bay</t>
  </si>
  <si>
    <t>Kāwā</t>
  </si>
  <si>
    <t>Kīholo Bay</t>
  </si>
  <si>
    <t>Laupāhoehoe</t>
  </si>
  <si>
    <t>Manukā Bay  - Right side of Bay, Clearing</t>
  </si>
  <si>
    <t>Manukā - West Beach near Flow</t>
  </si>
  <si>
    <t>Miloli‘i</t>
  </si>
  <si>
    <t>Napo‘opo‘o  old pier Parking lot</t>
  </si>
  <si>
    <t>Napo‘opo‘o old pier Parking lot</t>
  </si>
  <si>
    <t>Ho‘okena Beach Park</t>
  </si>
  <si>
    <t>Ka‘alu‘alu Bay</t>
  </si>
  <si>
    <t>Kahalu‘u Beach Park</t>
  </si>
  <si>
    <t>Ke‘ei Beach</t>
  </si>
  <si>
    <t>Mahai‘ula-Kona Coast State Park</t>
  </si>
  <si>
    <t>Punalu‘u</t>
  </si>
  <si>
    <t>Honu‘apo-Whittington Beach</t>
  </si>
  <si>
    <t>Data provided via emailby Tom Daniel and Recorded by Tyler Paikuli-Campbell. Survey time taken from GPS plot.</t>
  </si>
  <si>
    <t>Nīnole-Punalu‘u</t>
  </si>
  <si>
    <t>Mahukona Park (Abandoned Harbor)</t>
  </si>
  <si>
    <t>Correction from UTC to HST (hrs)</t>
  </si>
  <si>
    <t>Puakō 1</t>
  </si>
  <si>
    <t>Puakō 2</t>
  </si>
  <si>
    <t>"24 Puako Rd, Houselot, kid in tree mail box"</t>
  </si>
  <si>
    <t>Water flooded the right of way.</t>
  </si>
  <si>
    <t>NOTE: Run-up may have been affected by drainage gully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</si>
</sst>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7" formatCode="&quot;$&quot;#,##0.00_);\(&quot;$&quot;#,##0.00\)"/>
    <numFmt numFmtId="164" formatCode="0.000000"/>
  </numFmts>
  <fonts count="29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</font>
    <font>
      <sz val="10"/>
      <name val="Arial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</font>
    <font>
      <sz val="12"/>
      <color indexed="8"/>
      <name val="Arial"/>
    </font>
    <font>
      <b/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8" applyNumberFormat="0" applyAlignment="0" applyProtection="0"/>
    <xf numFmtId="0" fontId="13" fillId="22" borderId="9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8" applyNumberFormat="0" applyAlignment="0" applyProtection="0"/>
    <xf numFmtId="0" fontId="20" fillId="0" borderId="13" applyNumberFormat="0" applyFill="0" applyAlignment="0" applyProtection="0"/>
    <xf numFmtId="0" fontId="21" fillId="23" borderId="0" applyNumberFormat="0" applyBorder="0" applyAlignment="0" applyProtection="0"/>
    <xf numFmtId="0" fontId="8" fillId="24" borderId="14" applyNumberFormat="0" applyFont="0" applyAlignment="0" applyProtection="0"/>
    <xf numFmtId="0" fontId="22" fillId="21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22" fontId="2" fillId="2" borderId="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2" fontId="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left"/>
    </xf>
    <xf numFmtId="49" fontId="27" fillId="0" borderId="0" xfId="0" applyNumberFormat="1" applyFont="1" applyAlignment="1">
      <alignment horizontal="center"/>
    </xf>
    <xf numFmtId="22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135"/>
  <sheetViews>
    <sheetView tabSelected="1" workbookViewId="0">
      <pane ySplit="2" topLeftCell="A3" activePane="bottomLeft" state="frozen"/>
      <selection pane="bottomLeft"/>
    </sheetView>
  </sheetViews>
  <sheetFormatPr baseColWidth="10" defaultColWidth="8.83203125" defaultRowHeight="12"/>
  <cols>
    <col min="1" max="1" width="10" style="9" customWidth="1"/>
    <col min="2" max="2" width="9.6640625" style="9" customWidth="1"/>
    <col min="3" max="3" width="13.5" style="9" customWidth="1"/>
    <col min="4" max="4" width="37.83203125" style="9" customWidth="1"/>
    <col min="5" max="5" width="20.33203125" style="17" customWidth="1"/>
    <col min="6" max="6" width="18" style="17" customWidth="1"/>
    <col min="7" max="7" width="16.5" style="16" customWidth="1"/>
    <col min="8" max="8" width="14" style="11" customWidth="1"/>
    <col min="9" max="9" width="14.33203125" style="11" customWidth="1"/>
    <col min="10" max="10" width="14.5" style="11" customWidth="1"/>
    <col min="11" max="11" width="12.83203125" style="26" customWidth="1"/>
    <col min="12" max="12" width="12.5" style="26" customWidth="1"/>
    <col min="13" max="13" width="16.33203125" style="9" customWidth="1"/>
    <col min="14" max="14" width="13" style="11" customWidth="1"/>
    <col min="15" max="15" width="15" style="9" customWidth="1"/>
    <col min="16" max="16" width="92.5" customWidth="1"/>
  </cols>
  <sheetData>
    <row r="1" spans="1:16" s="40" customFormat="1" ht="20.25" customHeight="1" thickBot="1">
      <c r="A1" s="31" t="s">
        <v>292</v>
      </c>
      <c r="B1" s="32"/>
      <c r="C1" s="33"/>
      <c r="D1" s="34"/>
      <c r="E1" s="35"/>
      <c r="F1" s="35"/>
      <c r="G1" s="36"/>
      <c r="H1" s="37"/>
      <c r="I1" s="37"/>
      <c r="J1" s="37"/>
      <c r="K1" s="38"/>
      <c r="L1" s="38"/>
      <c r="M1" s="37"/>
      <c r="N1" s="37"/>
      <c r="O1" s="39"/>
    </row>
    <row r="2" spans="1:16" s="8" customFormat="1" ht="55.5" customHeight="1" thickBot="1">
      <c r="A2" s="3" t="s">
        <v>240</v>
      </c>
      <c r="B2" s="4" t="s">
        <v>241</v>
      </c>
      <c r="C2" s="5" t="s">
        <v>242</v>
      </c>
      <c r="D2" s="5" t="s">
        <v>243</v>
      </c>
      <c r="E2" s="12" t="s">
        <v>244</v>
      </c>
      <c r="F2" s="13" t="s">
        <v>366</v>
      </c>
      <c r="G2" s="14" t="s">
        <v>245</v>
      </c>
      <c r="H2" s="6" t="s">
        <v>246</v>
      </c>
      <c r="I2" s="6" t="s">
        <v>247</v>
      </c>
      <c r="J2" s="6" t="s">
        <v>248</v>
      </c>
      <c r="K2" s="25" t="s">
        <v>249</v>
      </c>
      <c r="L2" s="25" t="s">
        <v>250</v>
      </c>
      <c r="M2" s="6" t="s">
        <v>0</v>
      </c>
      <c r="N2" s="6" t="s">
        <v>1</v>
      </c>
      <c r="O2" s="5" t="s">
        <v>2</v>
      </c>
      <c r="P2" s="7" t="s">
        <v>3</v>
      </c>
    </row>
    <row r="3" spans="1:16">
      <c r="A3" s="28" t="s">
        <v>298</v>
      </c>
      <c r="B3" s="24" t="s">
        <v>170</v>
      </c>
      <c r="C3" s="24" t="s">
        <v>4</v>
      </c>
      <c r="D3" s="24" t="s">
        <v>200</v>
      </c>
      <c r="E3" s="16">
        <v>40627.003472222219</v>
      </c>
      <c r="F3" s="17" t="s">
        <v>265</v>
      </c>
      <c r="G3" s="16">
        <f t="shared" ref="G3:G34" si="0">E3-F3</f>
        <v>40626.586805555555</v>
      </c>
      <c r="H3" s="11" t="s">
        <v>264</v>
      </c>
      <c r="I3" s="11">
        <v>2.4</v>
      </c>
      <c r="J3" s="11">
        <v>2.2999999999999998</v>
      </c>
      <c r="K3" s="26">
        <v>19.913136394999999</v>
      </c>
      <c r="L3" s="26">
        <v>-155.88832630499999</v>
      </c>
      <c r="M3" s="24" t="s">
        <v>213</v>
      </c>
      <c r="N3" s="11">
        <v>0.1</v>
      </c>
      <c r="O3" s="24"/>
      <c r="P3" s="10"/>
    </row>
    <row r="4" spans="1:16">
      <c r="A4" s="28" t="s">
        <v>298</v>
      </c>
      <c r="B4" s="24" t="s">
        <v>170</v>
      </c>
      <c r="C4" s="24" t="s">
        <v>5</v>
      </c>
      <c r="D4" s="24" t="s">
        <v>200</v>
      </c>
      <c r="E4" s="16">
        <v>40627.003472222219</v>
      </c>
      <c r="F4" s="17" t="s">
        <v>265</v>
      </c>
      <c r="G4" s="16">
        <f t="shared" si="0"/>
        <v>40626.586805555555</v>
      </c>
      <c r="H4" s="11" t="s">
        <v>264</v>
      </c>
      <c r="I4" s="11">
        <v>2.4</v>
      </c>
      <c r="J4" s="11">
        <v>2.2999999999999998</v>
      </c>
      <c r="K4" s="26">
        <v>19.913378092999999</v>
      </c>
      <c r="L4" s="26">
        <v>-155.88842478399999</v>
      </c>
      <c r="M4" s="24" t="s">
        <v>213</v>
      </c>
      <c r="N4" s="11">
        <v>0.1</v>
      </c>
      <c r="O4" s="24"/>
      <c r="P4" s="10"/>
    </row>
    <row r="5" spans="1:16">
      <c r="A5" s="28" t="s">
        <v>298</v>
      </c>
      <c r="B5" s="24" t="s">
        <v>170</v>
      </c>
      <c r="C5" s="24" t="s">
        <v>6</v>
      </c>
      <c r="D5" s="24" t="s">
        <v>200</v>
      </c>
      <c r="E5" s="16">
        <v>40627.003472222219</v>
      </c>
      <c r="F5" s="17" t="s">
        <v>265</v>
      </c>
      <c r="G5" s="16">
        <f t="shared" si="0"/>
        <v>40626.586805555555</v>
      </c>
      <c r="H5" s="11">
        <v>33.31</v>
      </c>
      <c r="I5" s="11" t="s">
        <v>264</v>
      </c>
      <c r="J5" s="11" t="s">
        <v>264</v>
      </c>
      <c r="K5" s="26">
        <v>19.913347576</v>
      </c>
      <c r="L5" s="26">
        <v>-155.888415221</v>
      </c>
      <c r="M5" s="24" t="s">
        <v>213</v>
      </c>
      <c r="N5" s="11" t="s">
        <v>264</v>
      </c>
      <c r="O5" s="24"/>
      <c r="P5" s="10"/>
    </row>
    <row r="6" spans="1:16">
      <c r="A6" s="28" t="s">
        <v>298</v>
      </c>
      <c r="B6" s="24" t="s">
        <v>170</v>
      </c>
      <c r="C6" s="24" t="s">
        <v>7</v>
      </c>
      <c r="D6" s="24" t="s">
        <v>200</v>
      </c>
      <c r="E6" s="16">
        <v>40627.003472222219</v>
      </c>
      <c r="F6" s="17" t="s">
        <v>265</v>
      </c>
      <c r="G6" s="16">
        <f t="shared" si="0"/>
        <v>40626.586805555555</v>
      </c>
      <c r="H6" s="11">
        <v>33.31</v>
      </c>
      <c r="I6" s="11" t="s">
        <v>264</v>
      </c>
      <c r="J6" s="11" t="s">
        <v>264</v>
      </c>
      <c r="K6" s="26">
        <v>19.913129722000001</v>
      </c>
      <c r="L6" s="26">
        <v>-155.88821267899999</v>
      </c>
      <c r="M6" s="24" t="s">
        <v>213</v>
      </c>
      <c r="N6" s="11" t="s">
        <v>264</v>
      </c>
      <c r="O6" s="24"/>
      <c r="P6" s="10"/>
    </row>
    <row r="7" spans="1:16">
      <c r="A7" s="28" t="s">
        <v>299</v>
      </c>
      <c r="B7" s="24" t="s">
        <v>171</v>
      </c>
      <c r="C7" s="24" t="s">
        <v>8</v>
      </c>
      <c r="D7" s="24" t="s">
        <v>201</v>
      </c>
      <c r="E7" s="16">
        <v>40625.898611111108</v>
      </c>
      <c r="F7" s="17" t="s">
        <v>265</v>
      </c>
      <c r="G7" s="16">
        <f t="shared" si="0"/>
        <v>40625.481944444444</v>
      </c>
      <c r="H7" s="11">
        <v>43.6</v>
      </c>
      <c r="I7" s="11" t="s">
        <v>264</v>
      </c>
      <c r="J7" s="11" t="s">
        <v>264</v>
      </c>
      <c r="K7" s="26">
        <v>19.723840179</v>
      </c>
      <c r="L7" s="26">
        <v>-155.071814542</v>
      </c>
      <c r="M7" s="24" t="s">
        <v>214</v>
      </c>
      <c r="N7" s="11" t="s">
        <v>264</v>
      </c>
      <c r="O7" s="24"/>
      <c r="P7" s="10"/>
    </row>
    <row r="8" spans="1:16">
      <c r="A8" s="28" t="s">
        <v>299</v>
      </c>
      <c r="B8" s="24" t="s">
        <v>171</v>
      </c>
      <c r="C8" s="24" t="s">
        <v>9</v>
      </c>
      <c r="D8" s="24" t="s">
        <v>201</v>
      </c>
      <c r="E8" s="16">
        <v>40625.898611111108</v>
      </c>
      <c r="F8" s="17" t="s">
        <v>265</v>
      </c>
      <c r="G8" s="16">
        <f t="shared" si="0"/>
        <v>40625.481944444444</v>
      </c>
      <c r="H8" s="11">
        <v>43.6</v>
      </c>
      <c r="I8" s="11" t="s">
        <v>264</v>
      </c>
      <c r="J8" s="11" t="s">
        <v>264</v>
      </c>
      <c r="K8" s="26">
        <v>19.723427534999999</v>
      </c>
      <c r="L8" s="26">
        <v>-155.07179685400001</v>
      </c>
      <c r="M8" s="24" t="s">
        <v>214</v>
      </c>
      <c r="N8" s="11" t="s">
        <v>264</v>
      </c>
      <c r="O8" s="24"/>
      <c r="P8" s="10"/>
    </row>
    <row r="9" spans="1:16">
      <c r="A9" s="28" t="s">
        <v>299</v>
      </c>
      <c r="B9" s="24" t="s">
        <v>171</v>
      </c>
      <c r="C9" s="24" t="s">
        <v>10</v>
      </c>
      <c r="D9" s="24" t="s">
        <v>201</v>
      </c>
      <c r="E9" s="16">
        <v>40625.898611111108</v>
      </c>
      <c r="F9" s="17" t="s">
        <v>265</v>
      </c>
      <c r="G9" s="16">
        <f t="shared" si="0"/>
        <v>40625.481944444444</v>
      </c>
      <c r="H9" s="11" t="s">
        <v>264</v>
      </c>
      <c r="I9" s="11">
        <v>1.67</v>
      </c>
      <c r="J9" s="11">
        <v>1.77</v>
      </c>
      <c r="K9" s="26">
        <v>19.723427355999998</v>
      </c>
      <c r="L9" s="26">
        <v>-155.07181231199999</v>
      </c>
      <c r="M9" s="24" t="s">
        <v>214</v>
      </c>
      <c r="N9" s="11">
        <v>-0.1</v>
      </c>
      <c r="O9" s="24"/>
      <c r="P9" s="10"/>
    </row>
    <row r="10" spans="1:16">
      <c r="A10" s="28" t="s">
        <v>299</v>
      </c>
      <c r="B10" s="24" t="s">
        <v>171</v>
      </c>
      <c r="C10" s="24" t="s">
        <v>11</v>
      </c>
      <c r="D10" s="24" t="s">
        <v>201</v>
      </c>
      <c r="E10" s="16">
        <v>40625.898611111108</v>
      </c>
      <c r="F10" s="17" t="s">
        <v>265</v>
      </c>
      <c r="G10" s="16">
        <f t="shared" si="0"/>
        <v>40625.481944444444</v>
      </c>
      <c r="H10" s="11" t="s">
        <v>264</v>
      </c>
      <c r="I10" s="11">
        <v>1.67</v>
      </c>
      <c r="J10" s="11">
        <v>1.77</v>
      </c>
      <c r="K10" s="26">
        <v>19.723839999999999</v>
      </c>
      <c r="L10" s="26">
        <v>-155.07183000000001</v>
      </c>
      <c r="M10" s="24" t="s">
        <v>214</v>
      </c>
      <c r="N10" s="11">
        <v>-0.1</v>
      </c>
      <c r="O10" s="24"/>
      <c r="P10" s="10"/>
    </row>
    <row r="11" spans="1:16">
      <c r="A11" s="28" t="s">
        <v>299</v>
      </c>
      <c r="B11" s="24" t="s">
        <v>171</v>
      </c>
      <c r="C11" s="24" t="s">
        <v>12</v>
      </c>
      <c r="D11" s="24" t="s">
        <v>201</v>
      </c>
      <c r="E11" s="16">
        <v>40625.9</v>
      </c>
      <c r="F11" s="17" t="s">
        <v>265</v>
      </c>
      <c r="G11" s="16">
        <f t="shared" si="0"/>
        <v>40625.483333333337</v>
      </c>
      <c r="H11" s="11">
        <v>43.6</v>
      </c>
      <c r="I11" s="11" t="s">
        <v>264</v>
      </c>
      <c r="J11" s="11" t="s">
        <v>264</v>
      </c>
      <c r="K11" s="26">
        <v>19.723550598999999</v>
      </c>
      <c r="L11" s="26">
        <v>-155.071491721</v>
      </c>
      <c r="M11" s="24" t="s">
        <v>214</v>
      </c>
      <c r="N11" s="11" t="s">
        <v>264</v>
      </c>
      <c r="O11" s="24"/>
      <c r="P11" s="10"/>
    </row>
    <row r="12" spans="1:16">
      <c r="A12" s="28" t="s">
        <v>299</v>
      </c>
      <c r="B12" s="24" t="s">
        <v>171</v>
      </c>
      <c r="C12" s="24" t="s">
        <v>13</v>
      </c>
      <c r="D12" s="24" t="s">
        <v>201</v>
      </c>
      <c r="E12" s="16">
        <v>40625.9</v>
      </c>
      <c r="F12" s="17" t="s">
        <v>265</v>
      </c>
      <c r="G12" s="16">
        <f t="shared" si="0"/>
        <v>40625.483333333337</v>
      </c>
      <c r="H12" s="11">
        <v>43.6</v>
      </c>
      <c r="I12" s="11" t="s">
        <v>264</v>
      </c>
      <c r="J12" s="11" t="s">
        <v>264</v>
      </c>
      <c r="K12" s="26">
        <v>19.723320106999999</v>
      </c>
      <c r="L12" s="26">
        <v>-155.071420725</v>
      </c>
      <c r="M12" s="24" t="s">
        <v>214</v>
      </c>
      <c r="N12" s="11" t="s">
        <v>264</v>
      </c>
      <c r="O12" s="24"/>
      <c r="P12" s="10"/>
    </row>
    <row r="13" spans="1:16">
      <c r="A13" s="28" t="s">
        <v>299</v>
      </c>
      <c r="B13" s="24" t="s">
        <v>171</v>
      </c>
      <c r="C13" s="24" t="s">
        <v>14</v>
      </c>
      <c r="D13" s="24" t="s">
        <v>201</v>
      </c>
      <c r="E13" s="16">
        <v>40625.9</v>
      </c>
      <c r="F13" s="17" t="s">
        <v>265</v>
      </c>
      <c r="G13" s="16">
        <f t="shared" si="0"/>
        <v>40625.483333333337</v>
      </c>
      <c r="H13" s="11" t="s">
        <v>264</v>
      </c>
      <c r="I13" s="11">
        <v>1.67</v>
      </c>
      <c r="J13" s="11">
        <v>1.77</v>
      </c>
      <c r="K13" s="26">
        <v>19.723319927999999</v>
      </c>
      <c r="L13" s="26">
        <v>-155.071436183</v>
      </c>
      <c r="M13" s="24" t="s">
        <v>214</v>
      </c>
      <c r="N13" s="11">
        <v>-0.1</v>
      </c>
      <c r="O13" s="24"/>
      <c r="P13" s="10"/>
    </row>
    <row r="14" spans="1:16">
      <c r="A14" s="28" t="s">
        <v>299</v>
      </c>
      <c r="B14" s="24" t="s">
        <v>171</v>
      </c>
      <c r="C14" s="24" t="s">
        <v>15</v>
      </c>
      <c r="D14" s="24" t="s">
        <v>201</v>
      </c>
      <c r="E14" s="16">
        <v>40625.9</v>
      </c>
      <c r="F14" s="17" t="s">
        <v>265</v>
      </c>
      <c r="G14" s="16">
        <f t="shared" si="0"/>
        <v>40625.483333333337</v>
      </c>
      <c r="H14" s="11" t="s">
        <v>264</v>
      </c>
      <c r="I14" s="11">
        <v>1.67</v>
      </c>
      <c r="J14" s="11">
        <v>1.77</v>
      </c>
      <c r="K14" s="26">
        <v>19.723550419999999</v>
      </c>
      <c r="L14" s="26">
        <v>-155.07150717900001</v>
      </c>
      <c r="M14" s="24" t="s">
        <v>214</v>
      </c>
      <c r="N14" s="11">
        <v>-0.1</v>
      </c>
      <c r="O14" s="24"/>
      <c r="P14" s="10"/>
    </row>
    <row r="15" spans="1:16">
      <c r="A15" s="28" t="s">
        <v>300</v>
      </c>
      <c r="B15" s="24" t="s">
        <v>172</v>
      </c>
      <c r="C15" s="24" t="s">
        <v>16</v>
      </c>
      <c r="D15" s="24" t="s">
        <v>202</v>
      </c>
      <c r="E15" s="16">
        <v>40625.882638888892</v>
      </c>
      <c r="F15" s="17" t="s">
        <v>265</v>
      </c>
      <c r="G15" s="16">
        <f t="shared" si="0"/>
        <v>40625.465972222228</v>
      </c>
      <c r="H15" s="11">
        <v>14.3</v>
      </c>
      <c r="I15" s="11" t="s">
        <v>264</v>
      </c>
      <c r="J15" s="11" t="s">
        <v>264</v>
      </c>
      <c r="K15" s="26">
        <v>19.730448730999999</v>
      </c>
      <c r="L15" s="26">
        <v>-155.068513236</v>
      </c>
      <c r="M15" s="24" t="s">
        <v>214</v>
      </c>
      <c r="N15" s="11" t="s">
        <v>264</v>
      </c>
      <c r="O15" s="24"/>
      <c r="P15" s="10"/>
    </row>
    <row r="16" spans="1:16">
      <c r="A16" s="28" t="s">
        <v>300</v>
      </c>
      <c r="B16" s="24" t="s">
        <v>172</v>
      </c>
      <c r="C16" s="24" t="s">
        <v>17</v>
      </c>
      <c r="D16" s="24" t="s">
        <v>202</v>
      </c>
      <c r="E16" s="16">
        <v>40625.882638888892</v>
      </c>
      <c r="F16" s="17" t="s">
        <v>265</v>
      </c>
      <c r="G16" s="16">
        <f t="shared" si="0"/>
        <v>40625.465972222228</v>
      </c>
      <c r="H16" s="11">
        <v>14.3</v>
      </c>
      <c r="I16" s="11" t="s">
        <v>264</v>
      </c>
      <c r="J16" s="11" t="s">
        <v>264</v>
      </c>
      <c r="K16" s="26">
        <v>19.730275324000001</v>
      </c>
      <c r="L16" s="26">
        <v>-155.06859685399999</v>
      </c>
      <c r="M16" s="24" t="s">
        <v>214</v>
      </c>
      <c r="N16" s="11" t="s">
        <v>264</v>
      </c>
      <c r="O16" s="24"/>
      <c r="P16" s="10"/>
    </row>
    <row r="17" spans="1:16">
      <c r="A17" s="28" t="s">
        <v>300</v>
      </c>
      <c r="B17" s="24" t="s">
        <v>172</v>
      </c>
      <c r="C17" s="24" t="s">
        <v>18</v>
      </c>
      <c r="D17" s="24" t="s">
        <v>202</v>
      </c>
      <c r="E17" s="16">
        <v>40625.882638888892</v>
      </c>
      <c r="F17" s="17" t="s">
        <v>265</v>
      </c>
      <c r="G17" s="16">
        <f t="shared" si="0"/>
        <v>40625.465972222228</v>
      </c>
      <c r="H17" s="11" t="s">
        <v>264</v>
      </c>
      <c r="I17" s="11">
        <v>1.24</v>
      </c>
      <c r="J17" s="11">
        <v>1.35</v>
      </c>
      <c r="K17" s="26">
        <v>19.730275241000001</v>
      </c>
      <c r="L17" s="26">
        <v>-155.068604007</v>
      </c>
      <c r="M17" s="24" t="s">
        <v>214</v>
      </c>
      <c r="N17" s="11">
        <v>-0.11</v>
      </c>
      <c r="O17" s="24"/>
      <c r="P17" s="10"/>
    </row>
    <row r="18" spans="1:16">
      <c r="A18" s="28" t="s">
        <v>300</v>
      </c>
      <c r="B18" s="24" t="s">
        <v>172</v>
      </c>
      <c r="C18" s="24" t="s">
        <v>19</v>
      </c>
      <c r="D18" s="24" t="s">
        <v>202</v>
      </c>
      <c r="E18" s="16">
        <v>40625.882638888892</v>
      </c>
      <c r="F18" s="17" t="s">
        <v>265</v>
      </c>
      <c r="G18" s="16">
        <f t="shared" si="0"/>
        <v>40625.465972222228</v>
      </c>
      <c r="H18" s="11" t="s">
        <v>264</v>
      </c>
      <c r="I18" s="11">
        <v>1.24</v>
      </c>
      <c r="J18" s="11">
        <v>1.35</v>
      </c>
      <c r="K18" s="26">
        <v>19.730448647999999</v>
      </c>
      <c r="L18" s="26">
        <v>-155.06852038900001</v>
      </c>
      <c r="M18" s="24" t="s">
        <v>214</v>
      </c>
      <c r="N18" s="11">
        <v>-0.11</v>
      </c>
      <c r="O18" s="24"/>
      <c r="P18" s="10"/>
    </row>
    <row r="19" spans="1:16">
      <c r="A19" s="28" t="s">
        <v>300</v>
      </c>
      <c r="B19" s="24" t="s">
        <v>172</v>
      </c>
      <c r="C19" s="24" t="s">
        <v>20</v>
      </c>
      <c r="D19" s="24" t="s">
        <v>202</v>
      </c>
      <c r="E19" s="16">
        <v>40625.886111111111</v>
      </c>
      <c r="F19" s="17" t="s">
        <v>265</v>
      </c>
      <c r="G19" s="16">
        <f t="shared" si="0"/>
        <v>40625.469444444447</v>
      </c>
      <c r="H19" s="11">
        <v>14.3</v>
      </c>
      <c r="I19" s="11" t="s">
        <v>264</v>
      </c>
      <c r="J19" s="11" t="s">
        <v>264</v>
      </c>
      <c r="K19" s="26">
        <v>19.729220870999999</v>
      </c>
      <c r="L19" s="26">
        <v>-155.068164674</v>
      </c>
      <c r="M19" s="24" t="s">
        <v>214</v>
      </c>
      <c r="N19" s="11" t="s">
        <v>264</v>
      </c>
      <c r="O19" s="24"/>
      <c r="P19" s="10"/>
    </row>
    <row r="20" spans="1:16">
      <c r="A20" s="28" t="s">
        <v>300</v>
      </c>
      <c r="B20" s="24" t="s">
        <v>172</v>
      </c>
      <c r="C20" s="24" t="s">
        <v>21</v>
      </c>
      <c r="D20" s="24" t="s">
        <v>202</v>
      </c>
      <c r="E20" s="16">
        <v>40625.886111111111</v>
      </c>
      <c r="F20" s="17" t="s">
        <v>265</v>
      </c>
      <c r="G20" s="16">
        <f t="shared" si="0"/>
        <v>40625.469444444447</v>
      </c>
      <c r="H20" s="11">
        <v>14.3</v>
      </c>
      <c r="I20" s="11" t="s">
        <v>264</v>
      </c>
      <c r="J20" s="11" t="s">
        <v>264</v>
      </c>
      <c r="K20" s="26">
        <v>19.729182180999999</v>
      </c>
      <c r="L20" s="26">
        <v>-155.06832289100001</v>
      </c>
      <c r="M20" s="24" t="s">
        <v>214</v>
      </c>
      <c r="N20" s="11" t="s">
        <v>264</v>
      </c>
      <c r="O20" s="24"/>
      <c r="P20" s="10"/>
    </row>
    <row r="21" spans="1:16">
      <c r="A21" s="28" t="s">
        <v>300</v>
      </c>
      <c r="B21" s="24" t="s">
        <v>172</v>
      </c>
      <c r="C21" s="24" t="s">
        <v>22</v>
      </c>
      <c r="D21" s="24" t="s">
        <v>202</v>
      </c>
      <c r="E21" s="16">
        <v>40625.886111111111</v>
      </c>
      <c r="F21" s="17" t="s">
        <v>265</v>
      </c>
      <c r="G21" s="16">
        <f t="shared" si="0"/>
        <v>40625.469444444447</v>
      </c>
      <c r="H21" s="11" t="s">
        <v>264</v>
      </c>
      <c r="I21" s="11">
        <v>1.24</v>
      </c>
      <c r="J21" s="11">
        <v>1.35</v>
      </c>
      <c r="K21" s="26">
        <v>19.729186136999999</v>
      </c>
      <c r="L21" s="26">
        <v>-155.06832413999999</v>
      </c>
      <c r="M21" s="24" t="s">
        <v>214</v>
      </c>
      <c r="N21" s="11">
        <v>-0.11</v>
      </c>
      <c r="O21" s="24"/>
      <c r="P21" s="10"/>
    </row>
    <row r="22" spans="1:16">
      <c r="A22" s="28" t="s">
        <v>300</v>
      </c>
      <c r="B22" s="24" t="s">
        <v>172</v>
      </c>
      <c r="C22" s="24" t="s">
        <v>23</v>
      </c>
      <c r="D22" s="24" t="s">
        <v>202</v>
      </c>
      <c r="E22" s="16">
        <v>40625.886111111111</v>
      </c>
      <c r="F22" s="17" t="s">
        <v>265</v>
      </c>
      <c r="G22" s="16">
        <f t="shared" si="0"/>
        <v>40625.469444444447</v>
      </c>
      <c r="H22" s="11" t="s">
        <v>264</v>
      </c>
      <c r="I22" s="11">
        <v>1.24</v>
      </c>
      <c r="J22" s="11">
        <v>1.35</v>
      </c>
      <c r="K22" s="26">
        <v>19.729224826999999</v>
      </c>
      <c r="L22" s="26">
        <v>-155.06816592300001</v>
      </c>
      <c r="M22" s="24" t="s">
        <v>214</v>
      </c>
      <c r="N22" s="11">
        <v>-0.11</v>
      </c>
      <c r="O22" s="24"/>
      <c r="P22" s="10"/>
    </row>
    <row r="23" spans="1:16">
      <c r="A23" s="28" t="s">
        <v>301</v>
      </c>
      <c r="B23" s="24" t="s">
        <v>173</v>
      </c>
      <c r="C23" s="24" t="s">
        <v>24</v>
      </c>
      <c r="D23" s="24" t="s">
        <v>203</v>
      </c>
      <c r="E23" s="16">
        <v>40625.068055555559</v>
      </c>
      <c r="F23" s="17" t="s">
        <v>265</v>
      </c>
      <c r="G23" s="16">
        <f t="shared" si="0"/>
        <v>40624.651388888895</v>
      </c>
      <c r="H23" s="11">
        <v>51</v>
      </c>
      <c r="I23" s="11" t="s">
        <v>264</v>
      </c>
      <c r="J23" s="11" t="s">
        <v>264</v>
      </c>
      <c r="K23" s="26">
        <v>18.918565817000001</v>
      </c>
      <c r="L23" s="26">
        <v>-155.664744437</v>
      </c>
      <c r="M23" s="24" t="s">
        <v>213</v>
      </c>
      <c r="N23" s="11" t="s">
        <v>264</v>
      </c>
      <c r="O23" s="24"/>
      <c r="P23" s="10"/>
    </row>
    <row r="24" spans="1:16">
      <c r="A24" s="28" t="s">
        <v>301</v>
      </c>
      <c r="B24" s="24" t="s">
        <v>173</v>
      </c>
      <c r="C24" s="24" t="s">
        <v>25</v>
      </c>
      <c r="D24" s="24" t="s">
        <v>203</v>
      </c>
      <c r="E24" s="16">
        <v>40625.068055555559</v>
      </c>
      <c r="F24" s="17" t="s">
        <v>265</v>
      </c>
      <c r="G24" s="16">
        <f t="shared" si="0"/>
        <v>40624.651388888895</v>
      </c>
      <c r="H24" s="11" t="s">
        <v>264</v>
      </c>
      <c r="I24" s="11">
        <v>3.69</v>
      </c>
      <c r="J24" s="11">
        <v>3.34</v>
      </c>
      <c r="K24" s="26">
        <v>18.918522997</v>
      </c>
      <c r="L24" s="26">
        <v>-155.66470622899999</v>
      </c>
      <c r="M24" s="24" t="s">
        <v>213</v>
      </c>
      <c r="N24" s="11">
        <v>0.35</v>
      </c>
      <c r="O24" s="24"/>
      <c r="P24" s="10"/>
    </row>
    <row r="25" spans="1:16">
      <c r="A25" s="28" t="s">
        <v>301</v>
      </c>
      <c r="B25" s="24" t="s">
        <v>173</v>
      </c>
      <c r="C25" s="24" t="s">
        <v>26</v>
      </c>
      <c r="D25" s="24" t="s">
        <v>203</v>
      </c>
      <c r="E25" s="16">
        <v>40625.068055555559</v>
      </c>
      <c r="F25" s="17" t="s">
        <v>265</v>
      </c>
      <c r="G25" s="16">
        <f t="shared" si="0"/>
        <v>40624.651388888895</v>
      </c>
      <c r="H25" s="11" t="s">
        <v>264</v>
      </c>
      <c r="I25" s="11">
        <v>3.69</v>
      </c>
      <c r="J25" s="11">
        <v>3.34</v>
      </c>
      <c r="K25" s="26">
        <v>18.918504726999998</v>
      </c>
      <c r="L25" s="26">
        <v>-155.66420197900001</v>
      </c>
      <c r="M25" s="24" t="s">
        <v>213</v>
      </c>
      <c r="N25" s="11">
        <v>0.35</v>
      </c>
      <c r="O25" s="24"/>
      <c r="P25" s="10"/>
    </row>
    <row r="26" spans="1:16">
      <c r="A26" s="28" t="s">
        <v>302</v>
      </c>
      <c r="B26" s="24" t="s">
        <v>174</v>
      </c>
      <c r="C26" s="24" t="s">
        <v>27</v>
      </c>
      <c r="D26" s="24" t="s">
        <v>356</v>
      </c>
      <c r="E26" s="16">
        <v>40619.96597222222</v>
      </c>
      <c r="F26" s="17" t="s">
        <v>265</v>
      </c>
      <c r="G26" s="16">
        <f t="shared" si="0"/>
        <v>40619.549305555556</v>
      </c>
      <c r="H26" s="11">
        <v>65.900000000000006</v>
      </c>
      <c r="I26" s="11" t="s">
        <v>264</v>
      </c>
      <c r="J26" s="11" t="s">
        <v>264</v>
      </c>
      <c r="K26" s="26">
        <v>19.380026615999999</v>
      </c>
      <c r="L26" s="26">
        <v>-155.89775295000001</v>
      </c>
      <c r="M26" s="24" t="s">
        <v>213</v>
      </c>
      <c r="N26" s="11" t="s">
        <v>264</v>
      </c>
      <c r="O26" s="24"/>
      <c r="P26" s="10"/>
    </row>
    <row r="27" spans="1:16">
      <c r="A27" s="28" t="s">
        <v>302</v>
      </c>
      <c r="B27" s="24" t="s">
        <v>174</v>
      </c>
      <c r="C27" s="24" t="s">
        <v>28</v>
      </c>
      <c r="D27" s="24" t="s">
        <v>356</v>
      </c>
      <c r="E27" s="16">
        <v>40619.96597222222</v>
      </c>
      <c r="F27" s="17" t="s">
        <v>265</v>
      </c>
      <c r="G27" s="16">
        <f t="shared" si="0"/>
        <v>40619.549305555556</v>
      </c>
      <c r="H27" s="11">
        <v>65.900000000000006</v>
      </c>
      <c r="I27" s="11" t="s">
        <v>264</v>
      </c>
      <c r="J27" s="11" t="s">
        <v>264</v>
      </c>
      <c r="K27" s="26">
        <v>19.379461233000001</v>
      </c>
      <c r="L27" s="26">
        <v>-155.89771717400001</v>
      </c>
      <c r="M27" s="24" t="s">
        <v>213</v>
      </c>
      <c r="N27" s="11" t="s">
        <v>264</v>
      </c>
      <c r="O27" s="24"/>
      <c r="P27" s="10"/>
    </row>
    <row r="28" spans="1:16">
      <c r="A28" s="28" t="s">
        <v>302</v>
      </c>
      <c r="B28" s="24" t="s">
        <v>174</v>
      </c>
      <c r="C28" s="24" t="s">
        <v>29</v>
      </c>
      <c r="D28" s="24" t="s">
        <v>356</v>
      </c>
      <c r="E28" s="16">
        <v>40619.96597222222</v>
      </c>
      <c r="F28" s="17" t="s">
        <v>265</v>
      </c>
      <c r="G28" s="16">
        <f t="shared" si="0"/>
        <v>40619.549305555556</v>
      </c>
      <c r="H28" s="11" t="s">
        <v>264</v>
      </c>
      <c r="I28" s="11">
        <v>3.09</v>
      </c>
      <c r="J28" s="11">
        <v>2.69</v>
      </c>
      <c r="K28" s="26">
        <v>19.380026322999999</v>
      </c>
      <c r="L28" s="26">
        <v>-155.89777135099999</v>
      </c>
      <c r="M28" s="24" t="s">
        <v>213</v>
      </c>
      <c r="N28" s="11">
        <v>0.4</v>
      </c>
      <c r="O28" s="24"/>
      <c r="P28" s="10"/>
    </row>
    <row r="29" spans="1:16">
      <c r="A29" s="28" t="s">
        <v>302</v>
      </c>
      <c r="B29" s="24" t="s">
        <v>174</v>
      </c>
      <c r="C29" s="24" t="s">
        <v>30</v>
      </c>
      <c r="D29" s="24" t="s">
        <v>356</v>
      </c>
      <c r="E29" s="16">
        <v>40619.96597222222</v>
      </c>
      <c r="F29" s="17" t="s">
        <v>265</v>
      </c>
      <c r="G29" s="16">
        <f t="shared" si="0"/>
        <v>40619.549305555556</v>
      </c>
      <c r="H29" s="11" t="s">
        <v>264</v>
      </c>
      <c r="I29" s="11">
        <v>3.09</v>
      </c>
      <c r="J29" s="11">
        <v>2.69</v>
      </c>
      <c r="K29" s="26">
        <v>19.379460940000001</v>
      </c>
      <c r="L29" s="26">
        <v>-155.89773557500001</v>
      </c>
      <c r="M29" s="24" t="s">
        <v>213</v>
      </c>
      <c r="N29" s="11">
        <v>0.4</v>
      </c>
      <c r="O29" s="24"/>
      <c r="P29" s="10"/>
    </row>
    <row r="30" spans="1:16">
      <c r="A30" s="28" t="s">
        <v>303</v>
      </c>
      <c r="B30" s="24" t="s">
        <v>175</v>
      </c>
      <c r="C30" s="24" t="s">
        <v>31</v>
      </c>
      <c r="D30" s="24" t="s">
        <v>204</v>
      </c>
      <c r="E30" s="16">
        <v>40620.036111111112</v>
      </c>
      <c r="F30" s="17" t="s">
        <v>265</v>
      </c>
      <c r="G30" s="16">
        <f t="shared" si="0"/>
        <v>40619.619444444448</v>
      </c>
      <c r="H30" s="11">
        <v>137.69999999999999</v>
      </c>
      <c r="I30" s="11" t="s">
        <v>264</v>
      </c>
      <c r="J30" s="11" t="s">
        <v>264</v>
      </c>
      <c r="K30" s="26">
        <v>19.172666069999998</v>
      </c>
      <c r="L30" s="26">
        <v>-155.90729901</v>
      </c>
      <c r="M30" s="24" t="s">
        <v>213</v>
      </c>
      <c r="N30" s="11" t="s">
        <v>264</v>
      </c>
      <c r="O30" s="24" t="s">
        <v>215</v>
      </c>
      <c r="P30" s="10" t="s">
        <v>235</v>
      </c>
    </row>
    <row r="31" spans="1:16">
      <c r="A31" s="28" t="s">
        <v>303</v>
      </c>
      <c r="B31" s="24" t="s">
        <v>175</v>
      </c>
      <c r="C31" s="24" t="s">
        <v>32</v>
      </c>
      <c r="D31" s="24" t="s">
        <v>204</v>
      </c>
      <c r="E31" s="16">
        <v>40620.036111111112</v>
      </c>
      <c r="F31" s="17" t="s">
        <v>265</v>
      </c>
      <c r="G31" s="16">
        <f t="shared" si="0"/>
        <v>40619.619444444448</v>
      </c>
      <c r="H31" s="11">
        <v>137.69999999999999</v>
      </c>
      <c r="I31" s="11" t="s">
        <v>264</v>
      </c>
      <c r="J31" s="11" t="s">
        <v>264</v>
      </c>
      <c r="K31" s="26">
        <v>19.172800179999999</v>
      </c>
      <c r="L31" s="26">
        <v>-155.90728827999999</v>
      </c>
      <c r="M31" s="24" t="s">
        <v>213</v>
      </c>
      <c r="N31" s="11" t="s">
        <v>264</v>
      </c>
      <c r="O31" s="24" t="s">
        <v>215</v>
      </c>
      <c r="P31" s="10" t="s">
        <v>235</v>
      </c>
    </row>
    <row r="32" spans="1:16">
      <c r="A32" s="28" t="s">
        <v>303</v>
      </c>
      <c r="B32" s="24" t="s">
        <v>175</v>
      </c>
      <c r="C32" s="24" t="s">
        <v>33</v>
      </c>
      <c r="D32" s="24" t="s">
        <v>204</v>
      </c>
      <c r="E32" s="16">
        <v>40620.036111111112</v>
      </c>
      <c r="F32" s="17" t="s">
        <v>265</v>
      </c>
      <c r="G32" s="16">
        <f t="shared" si="0"/>
        <v>40619.619444444448</v>
      </c>
      <c r="H32" s="11">
        <v>137.69999999999999</v>
      </c>
      <c r="I32" s="11" t="s">
        <v>264</v>
      </c>
      <c r="J32" s="11" t="s">
        <v>264</v>
      </c>
      <c r="K32" s="26">
        <v>19.172821639999999</v>
      </c>
      <c r="L32" s="26">
        <v>-155.90714879999999</v>
      </c>
      <c r="M32" s="24" t="s">
        <v>213</v>
      </c>
      <c r="N32" s="11" t="s">
        <v>264</v>
      </c>
      <c r="O32" s="24" t="s">
        <v>215</v>
      </c>
      <c r="P32" s="10" t="s">
        <v>235</v>
      </c>
    </row>
    <row r="33" spans="1:16">
      <c r="A33" s="28" t="s">
        <v>303</v>
      </c>
      <c r="B33" s="24" t="s">
        <v>175</v>
      </c>
      <c r="C33" s="24" t="s">
        <v>34</v>
      </c>
      <c r="D33" s="24" t="s">
        <v>204</v>
      </c>
      <c r="E33" s="16">
        <v>40620.036111111112</v>
      </c>
      <c r="F33" s="17" t="s">
        <v>265</v>
      </c>
      <c r="G33" s="16">
        <f t="shared" si="0"/>
        <v>40619.619444444448</v>
      </c>
      <c r="H33" s="11">
        <v>137.69999999999999</v>
      </c>
      <c r="I33" s="11" t="s">
        <v>264</v>
      </c>
      <c r="J33" s="11" t="s">
        <v>264</v>
      </c>
      <c r="K33" s="26">
        <v>19.172987939999999</v>
      </c>
      <c r="L33" s="26">
        <v>-155.90715953</v>
      </c>
      <c r="M33" s="24" t="s">
        <v>213</v>
      </c>
      <c r="N33" s="11" t="s">
        <v>264</v>
      </c>
      <c r="O33" s="24" t="s">
        <v>215</v>
      </c>
      <c r="P33" s="10" t="s">
        <v>235</v>
      </c>
    </row>
    <row r="34" spans="1:16">
      <c r="A34" s="28" t="s">
        <v>303</v>
      </c>
      <c r="B34" s="24" t="s">
        <v>175</v>
      </c>
      <c r="C34" s="24" t="s">
        <v>35</v>
      </c>
      <c r="D34" s="24" t="s">
        <v>204</v>
      </c>
      <c r="E34" s="16">
        <v>40620.036111111112</v>
      </c>
      <c r="F34" s="17" t="s">
        <v>265</v>
      </c>
      <c r="G34" s="16">
        <f t="shared" si="0"/>
        <v>40619.619444444448</v>
      </c>
      <c r="H34" s="11">
        <v>137.69999999999999</v>
      </c>
      <c r="I34" s="11" t="s">
        <v>264</v>
      </c>
      <c r="J34" s="11" t="s">
        <v>264</v>
      </c>
      <c r="K34" s="26">
        <v>19.173089860000001</v>
      </c>
      <c r="L34" s="26">
        <v>-155.90694495</v>
      </c>
      <c r="M34" s="24" t="s">
        <v>213</v>
      </c>
      <c r="N34" s="11" t="s">
        <v>264</v>
      </c>
      <c r="O34" s="24" t="s">
        <v>215</v>
      </c>
      <c r="P34" s="10" t="s">
        <v>235</v>
      </c>
    </row>
    <row r="35" spans="1:16">
      <c r="A35" s="28" t="s">
        <v>303</v>
      </c>
      <c r="B35" s="24" t="s">
        <v>175</v>
      </c>
      <c r="C35" s="24" t="s">
        <v>36</v>
      </c>
      <c r="D35" s="24" t="s">
        <v>204</v>
      </c>
      <c r="E35" s="16">
        <v>40620.036111111112</v>
      </c>
      <c r="F35" s="17" t="s">
        <v>265</v>
      </c>
      <c r="G35" s="16">
        <f t="shared" ref="G35:G53" si="1">E35-F35</f>
        <v>40619.619444444448</v>
      </c>
      <c r="H35" s="11">
        <v>137.69999999999999</v>
      </c>
      <c r="I35" s="11" t="s">
        <v>264</v>
      </c>
      <c r="J35" s="11" t="s">
        <v>264</v>
      </c>
      <c r="K35" s="26">
        <v>19.173379539999999</v>
      </c>
      <c r="L35" s="26">
        <v>-155.90676793</v>
      </c>
      <c r="M35" s="24" t="s">
        <v>213</v>
      </c>
      <c r="N35" s="11" t="s">
        <v>264</v>
      </c>
      <c r="O35" s="24" t="s">
        <v>215</v>
      </c>
      <c r="P35" s="10" t="s">
        <v>235</v>
      </c>
    </row>
    <row r="36" spans="1:16">
      <c r="A36" s="28" t="s">
        <v>303</v>
      </c>
      <c r="B36" s="24" t="s">
        <v>175</v>
      </c>
      <c r="C36" s="24" t="s">
        <v>37</v>
      </c>
      <c r="D36" s="24" t="s">
        <v>204</v>
      </c>
      <c r="E36" s="16">
        <v>40620.036111111112</v>
      </c>
      <c r="F36" s="17" t="s">
        <v>265</v>
      </c>
      <c r="G36" s="16">
        <f t="shared" si="1"/>
        <v>40619.619444444448</v>
      </c>
      <c r="H36" s="11">
        <v>137.69999999999999</v>
      </c>
      <c r="I36" s="11" t="s">
        <v>264</v>
      </c>
      <c r="J36" s="11" t="s">
        <v>264</v>
      </c>
      <c r="K36" s="26">
        <v>19.173561930000002</v>
      </c>
      <c r="L36" s="26">
        <v>-155.90666601000001</v>
      </c>
      <c r="M36" s="24" t="s">
        <v>213</v>
      </c>
      <c r="N36" s="11" t="s">
        <v>264</v>
      </c>
      <c r="O36" s="24" t="s">
        <v>215</v>
      </c>
      <c r="P36" s="10" t="s">
        <v>235</v>
      </c>
    </row>
    <row r="37" spans="1:16">
      <c r="A37" s="28" t="s">
        <v>303</v>
      </c>
      <c r="B37" s="24" t="s">
        <v>175</v>
      </c>
      <c r="C37" s="24" t="s">
        <v>38</v>
      </c>
      <c r="D37" s="24" t="s">
        <v>204</v>
      </c>
      <c r="E37" s="16">
        <v>40620.036111111112</v>
      </c>
      <c r="F37" s="17" t="s">
        <v>265</v>
      </c>
      <c r="G37" s="16">
        <f t="shared" si="1"/>
        <v>40619.619444444448</v>
      </c>
      <c r="H37" s="11">
        <v>137.69999999999999</v>
      </c>
      <c r="I37" s="11" t="s">
        <v>264</v>
      </c>
      <c r="J37" s="11" t="s">
        <v>264</v>
      </c>
      <c r="K37" s="26">
        <v>19.173637029999998</v>
      </c>
      <c r="L37" s="26">
        <v>-155.90652116999999</v>
      </c>
      <c r="M37" s="24" t="s">
        <v>213</v>
      </c>
      <c r="N37" s="11" t="s">
        <v>264</v>
      </c>
      <c r="O37" s="24" t="s">
        <v>215</v>
      </c>
      <c r="P37" s="10" t="s">
        <v>235</v>
      </c>
    </row>
    <row r="38" spans="1:16">
      <c r="A38" s="28" t="s">
        <v>303</v>
      </c>
      <c r="B38" s="24" t="s">
        <v>175</v>
      </c>
      <c r="C38" s="24" t="s">
        <v>39</v>
      </c>
      <c r="D38" s="24" t="s">
        <v>204</v>
      </c>
      <c r="E38" s="16">
        <v>40620.036111111112</v>
      </c>
      <c r="F38" s="17" t="s">
        <v>265</v>
      </c>
      <c r="G38" s="16">
        <f t="shared" si="1"/>
        <v>40619.619444444448</v>
      </c>
      <c r="H38" s="11" t="s">
        <v>264</v>
      </c>
      <c r="I38" s="11">
        <v>4.8</v>
      </c>
      <c r="J38" s="11">
        <v>4.24</v>
      </c>
      <c r="K38" s="26">
        <v>19.17267</v>
      </c>
      <c r="L38" s="26">
        <v>-155.90729999999999</v>
      </c>
      <c r="M38" s="24" t="s">
        <v>213</v>
      </c>
      <c r="N38" s="11">
        <v>0.56000000000000005</v>
      </c>
      <c r="O38" s="24" t="s">
        <v>215</v>
      </c>
      <c r="P38" s="10"/>
    </row>
    <row r="39" spans="1:16">
      <c r="A39" s="28" t="s">
        <v>304</v>
      </c>
      <c r="B39" s="24" t="s">
        <v>176</v>
      </c>
      <c r="C39" s="24" t="s">
        <v>40</v>
      </c>
      <c r="D39" s="24" t="s">
        <v>345</v>
      </c>
      <c r="E39" s="16">
        <v>40619.05972222222</v>
      </c>
      <c r="F39" s="17" t="s">
        <v>265</v>
      </c>
      <c r="G39" s="16">
        <f t="shared" si="1"/>
        <v>40618.643055555556</v>
      </c>
      <c r="H39" s="11">
        <v>40.36</v>
      </c>
      <c r="I39" s="11" t="s">
        <v>264</v>
      </c>
      <c r="J39" s="11" t="s">
        <v>264</v>
      </c>
      <c r="K39" s="26">
        <v>19.830089999999998</v>
      </c>
      <c r="L39" s="26">
        <v>-155.98988</v>
      </c>
      <c r="M39" s="24" t="s">
        <v>213</v>
      </c>
      <c r="N39" s="11" t="s">
        <v>264</v>
      </c>
      <c r="O39" s="24" t="s">
        <v>216</v>
      </c>
      <c r="P39" s="10"/>
    </row>
    <row r="40" spans="1:16">
      <c r="A40" s="28" t="s">
        <v>305</v>
      </c>
      <c r="B40" s="24" t="s">
        <v>176</v>
      </c>
      <c r="C40" s="24" t="s">
        <v>41</v>
      </c>
      <c r="D40" s="24" t="s">
        <v>345</v>
      </c>
      <c r="E40" s="16">
        <v>40619.059027777781</v>
      </c>
      <c r="F40" s="17" t="s">
        <v>265</v>
      </c>
      <c r="G40" s="16">
        <f t="shared" si="1"/>
        <v>40618.642361111117</v>
      </c>
      <c r="H40" s="11" t="s">
        <v>264</v>
      </c>
      <c r="I40" s="11">
        <v>4.1900000000000004</v>
      </c>
      <c r="J40" s="11">
        <v>3.82</v>
      </c>
      <c r="K40" s="26">
        <v>19.830089999999998</v>
      </c>
      <c r="L40" s="26">
        <v>-155.98988</v>
      </c>
      <c r="M40" s="24" t="s">
        <v>213</v>
      </c>
      <c r="N40" s="11">
        <v>0.37</v>
      </c>
      <c r="O40" s="24" t="s">
        <v>217</v>
      </c>
      <c r="P40" s="10"/>
    </row>
    <row r="41" spans="1:16">
      <c r="A41" s="28" t="s">
        <v>306</v>
      </c>
      <c r="B41" s="24" t="s">
        <v>176</v>
      </c>
      <c r="C41" s="24" t="s">
        <v>42</v>
      </c>
      <c r="D41" s="24" t="s">
        <v>345</v>
      </c>
      <c r="E41" s="16">
        <v>40619.065972222219</v>
      </c>
      <c r="F41" s="17" t="s">
        <v>265</v>
      </c>
      <c r="G41" s="16">
        <f t="shared" si="1"/>
        <v>40618.649305555555</v>
      </c>
      <c r="H41" s="11">
        <v>40.36</v>
      </c>
      <c r="I41" s="11" t="s">
        <v>264</v>
      </c>
      <c r="J41" s="11" t="s">
        <v>264</v>
      </c>
      <c r="K41" s="26">
        <v>19.829650000000001</v>
      </c>
      <c r="L41" s="26">
        <v>-155.9914</v>
      </c>
      <c r="M41" s="24" t="s">
        <v>213</v>
      </c>
      <c r="N41" s="11" t="s">
        <v>264</v>
      </c>
      <c r="O41" s="24" t="s">
        <v>218</v>
      </c>
      <c r="P41" s="10" t="s">
        <v>263</v>
      </c>
    </row>
    <row r="42" spans="1:16">
      <c r="A42" s="28" t="s">
        <v>305</v>
      </c>
      <c r="B42" s="24" t="s">
        <v>176</v>
      </c>
      <c r="C42" s="24" t="s">
        <v>43</v>
      </c>
      <c r="D42" s="24" t="s">
        <v>345</v>
      </c>
      <c r="E42" s="16">
        <v>40619.064583333333</v>
      </c>
      <c r="F42" s="17" t="s">
        <v>265</v>
      </c>
      <c r="G42" s="16">
        <f t="shared" si="1"/>
        <v>40618.647916666669</v>
      </c>
      <c r="H42" s="11" t="s">
        <v>264</v>
      </c>
      <c r="I42" s="11">
        <v>4.1900000000000004</v>
      </c>
      <c r="J42" s="11">
        <v>3.82</v>
      </c>
      <c r="K42" s="26">
        <v>19.829419999999999</v>
      </c>
      <c r="L42" s="26">
        <v>-155.99123</v>
      </c>
      <c r="M42" s="24" t="s">
        <v>213</v>
      </c>
      <c r="N42" s="11">
        <v>0.37</v>
      </c>
      <c r="O42" s="24" t="s">
        <v>217</v>
      </c>
      <c r="P42" s="10" t="s">
        <v>236</v>
      </c>
    </row>
    <row r="43" spans="1:16">
      <c r="A43" s="28" t="s">
        <v>307</v>
      </c>
      <c r="B43" s="24" t="s">
        <v>176</v>
      </c>
      <c r="C43" s="24" t="s">
        <v>44</v>
      </c>
      <c r="D43" s="24" t="s">
        <v>345</v>
      </c>
      <c r="E43" s="16">
        <v>40619.072222222225</v>
      </c>
      <c r="F43" s="17" t="s">
        <v>265</v>
      </c>
      <c r="G43" s="16">
        <f t="shared" si="1"/>
        <v>40618.655555555561</v>
      </c>
      <c r="H43" s="11">
        <v>40.36</v>
      </c>
      <c r="I43" s="11" t="s">
        <v>264</v>
      </c>
      <c r="J43" s="11" t="s">
        <v>264</v>
      </c>
      <c r="K43" s="26">
        <v>19.828990000000001</v>
      </c>
      <c r="L43" s="26">
        <v>-155.99175</v>
      </c>
      <c r="M43" s="24" t="s">
        <v>213</v>
      </c>
      <c r="N43" s="11" t="s">
        <v>264</v>
      </c>
      <c r="O43" s="24" t="s">
        <v>217</v>
      </c>
      <c r="P43" s="10" t="s">
        <v>262</v>
      </c>
    </row>
    <row r="44" spans="1:16">
      <c r="A44" s="28" t="s">
        <v>305</v>
      </c>
      <c r="B44" s="24" t="s">
        <v>176</v>
      </c>
      <c r="C44" s="24" t="s">
        <v>45</v>
      </c>
      <c r="D44" s="24" t="s">
        <v>345</v>
      </c>
      <c r="E44" s="16">
        <v>40619.070833333331</v>
      </c>
      <c r="F44" s="17" t="s">
        <v>265</v>
      </c>
      <c r="G44" s="16">
        <f t="shared" si="1"/>
        <v>40618.654166666667</v>
      </c>
      <c r="H44" s="11" t="s">
        <v>264</v>
      </c>
      <c r="I44" s="11">
        <v>4.1900000000000004</v>
      </c>
      <c r="J44" s="11">
        <v>3.82</v>
      </c>
      <c r="K44" s="26">
        <v>19.828990000000001</v>
      </c>
      <c r="L44" s="26">
        <v>-155.99175</v>
      </c>
      <c r="M44" s="24" t="s">
        <v>213</v>
      </c>
      <c r="N44" s="11">
        <v>0.37</v>
      </c>
      <c r="O44" s="24" t="s">
        <v>219</v>
      </c>
      <c r="P44" s="10"/>
    </row>
    <row r="45" spans="1:16">
      <c r="A45" s="28" t="s">
        <v>305</v>
      </c>
      <c r="B45" s="24" t="s">
        <v>176</v>
      </c>
      <c r="C45" s="24" t="s">
        <v>46</v>
      </c>
      <c r="D45" s="24" t="s">
        <v>345</v>
      </c>
      <c r="E45" s="16">
        <v>40619.072916666664</v>
      </c>
      <c r="F45" s="17" t="s">
        <v>265</v>
      </c>
      <c r="G45" s="16">
        <f t="shared" si="1"/>
        <v>40618.65625</v>
      </c>
      <c r="H45" s="11" t="s">
        <v>264</v>
      </c>
      <c r="I45" s="11">
        <v>4.1900000000000004</v>
      </c>
      <c r="J45" s="11">
        <v>3.82</v>
      </c>
      <c r="K45" s="26">
        <v>19.828779999999998</v>
      </c>
      <c r="L45" s="26">
        <v>-155.99152000000001</v>
      </c>
      <c r="M45" s="24" t="s">
        <v>213</v>
      </c>
      <c r="N45" s="11">
        <v>0.37</v>
      </c>
      <c r="O45" s="24" t="s">
        <v>217</v>
      </c>
      <c r="P45" s="10"/>
    </row>
    <row r="46" spans="1:16">
      <c r="A46" s="28" t="s">
        <v>305</v>
      </c>
      <c r="B46" s="24" t="s">
        <v>176</v>
      </c>
      <c r="C46" s="24" t="s">
        <v>47</v>
      </c>
      <c r="D46" s="24" t="s">
        <v>345</v>
      </c>
      <c r="E46" s="16">
        <v>40619.074305555558</v>
      </c>
      <c r="F46" s="17" t="s">
        <v>265</v>
      </c>
      <c r="G46" s="16">
        <f t="shared" si="1"/>
        <v>40618.657638888893</v>
      </c>
      <c r="H46" s="11" t="s">
        <v>264</v>
      </c>
      <c r="I46" s="11">
        <v>4.1900000000000004</v>
      </c>
      <c r="J46" s="11">
        <v>3.82</v>
      </c>
      <c r="K46" s="26">
        <v>19.828610000000001</v>
      </c>
      <c r="L46" s="26">
        <v>-155.99139</v>
      </c>
      <c r="M46" s="24" t="s">
        <v>213</v>
      </c>
      <c r="N46" s="11">
        <v>0.37</v>
      </c>
      <c r="O46" s="24" t="s">
        <v>217</v>
      </c>
      <c r="P46" s="10"/>
    </row>
    <row r="47" spans="1:16">
      <c r="A47" s="28" t="s">
        <v>308</v>
      </c>
      <c r="B47" s="24" t="s">
        <v>176</v>
      </c>
      <c r="C47" s="24" t="s">
        <v>48</v>
      </c>
      <c r="D47" s="24" t="s">
        <v>345</v>
      </c>
      <c r="E47" s="16">
        <v>40619.09652777778</v>
      </c>
      <c r="F47" s="17" t="s">
        <v>265</v>
      </c>
      <c r="G47" s="16">
        <f t="shared" si="1"/>
        <v>40618.679861111115</v>
      </c>
      <c r="H47" s="11">
        <v>40.36</v>
      </c>
      <c r="I47" s="11" t="s">
        <v>264</v>
      </c>
      <c r="J47" s="11" t="s">
        <v>264</v>
      </c>
      <c r="K47" s="26">
        <v>19.82836</v>
      </c>
      <c r="L47" s="26">
        <v>-155.99312</v>
      </c>
      <c r="M47" s="24" t="s">
        <v>213</v>
      </c>
      <c r="N47" s="11" t="s">
        <v>264</v>
      </c>
      <c r="O47" s="24" t="s">
        <v>220</v>
      </c>
      <c r="P47" s="10" t="s">
        <v>261</v>
      </c>
    </row>
    <row r="48" spans="1:16">
      <c r="A48" s="28" t="s">
        <v>305</v>
      </c>
      <c r="B48" s="24" t="s">
        <v>176</v>
      </c>
      <c r="C48" s="24" t="s">
        <v>49</v>
      </c>
      <c r="D48" s="24" t="s">
        <v>345</v>
      </c>
      <c r="E48" s="16">
        <v>40619.09652777778</v>
      </c>
      <c r="F48" s="17" t="s">
        <v>265</v>
      </c>
      <c r="G48" s="16">
        <f t="shared" si="1"/>
        <v>40618.679861111115</v>
      </c>
      <c r="H48" s="11" t="s">
        <v>264</v>
      </c>
      <c r="I48" s="11">
        <v>4.1900000000000004</v>
      </c>
      <c r="J48" s="11">
        <v>3.82</v>
      </c>
      <c r="K48" s="26">
        <v>19.828150000000001</v>
      </c>
      <c r="L48" s="26">
        <v>-155.99296000000001</v>
      </c>
      <c r="M48" s="24" t="s">
        <v>213</v>
      </c>
      <c r="N48" s="11">
        <v>0.37</v>
      </c>
      <c r="O48" s="24" t="s">
        <v>217</v>
      </c>
      <c r="P48" s="10"/>
    </row>
    <row r="49" spans="1:16">
      <c r="A49" s="28" t="s">
        <v>305</v>
      </c>
      <c r="B49" s="24" t="s">
        <v>176</v>
      </c>
      <c r="C49" s="24" t="s">
        <v>50</v>
      </c>
      <c r="D49" s="24" t="s">
        <v>345</v>
      </c>
      <c r="E49" s="16">
        <v>40619.097916666666</v>
      </c>
      <c r="F49" s="17" t="s">
        <v>265</v>
      </c>
      <c r="G49" s="16">
        <f t="shared" si="1"/>
        <v>40618.681250000001</v>
      </c>
      <c r="H49" s="11" t="s">
        <v>264</v>
      </c>
      <c r="I49" s="11">
        <v>4.1900000000000004</v>
      </c>
      <c r="J49" s="11">
        <v>3.82</v>
      </c>
      <c r="K49" s="26">
        <v>19.82789</v>
      </c>
      <c r="L49" s="26">
        <v>-155.99265</v>
      </c>
      <c r="M49" s="24" t="s">
        <v>213</v>
      </c>
      <c r="N49" s="11">
        <v>0.37</v>
      </c>
      <c r="O49" s="24" t="s">
        <v>217</v>
      </c>
      <c r="P49" s="10"/>
    </row>
    <row r="50" spans="1:16">
      <c r="A50" s="28" t="s">
        <v>309</v>
      </c>
      <c r="B50" s="24" t="s">
        <v>176</v>
      </c>
      <c r="C50" s="24" t="s">
        <v>51</v>
      </c>
      <c r="D50" s="24" t="s">
        <v>346</v>
      </c>
      <c r="E50" s="16">
        <v>40619.082638888889</v>
      </c>
      <c r="F50" s="17" t="s">
        <v>265</v>
      </c>
      <c r="G50" s="16">
        <f t="shared" si="1"/>
        <v>40618.665972222225</v>
      </c>
      <c r="H50" s="11">
        <v>40.36</v>
      </c>
      <c r="I50" s="11" t="s">
        <v>264</v>
      </c>
      <c r="J50" s="11" t="s">
        <v>264</v>
      </c>
      <c r="K50" s="26">
        <v>19.827770000000001</v>
      </c>
      <c r="L50" s="26">
        <v>-155.99364</v>
      </c>
      <c r="M50" s="24" t="s">
        <v>213</v>
      </c>
      <c r="N50" s="11" t="s">
        <v>264</v>
      </c>
      <c r="O50" s="24" t="s">
        <v>221</v>
      </c>
      <c r="P50" s="10"/>
    </row>
    <row r="51" spans="1:16">
      <c r="A51" s="28" t="s">
        <v>305</v>
      </c>
      <c r="B51" s="24" t="s">
        <v>176</v>
      </c>
      <c r="C51" s="24" t="s">
        <v>52</v>
      </c>
      <c r="D51" s="24" t="s">
        <v>345</v>
      </c>
      <c r="E51" s="16">
        <v>40619.080555555556</v>
      </c>
      <c r="F51" s="17" t="s">
        <v>265</v>
      </c>
      <c r="G51" s="16">
        <f t="shared" si="1"/>
        <v>40618.663888888892</v>
      </c>
      <c r="H51" s="11" t="s">
        <v>264</v>
      </c>
      <c r="I51" s="11">
        <v>4.1900000000000004</v>
      </c>
      <c r="J51" s="11">
        <v>3.82</v>
      </c>
      <c r="K51" s="26">
        <v>19.827649999999998</v>
      </c>
      <c r="L51" s="26">
        <v>-155.99352999999999</v>
      </c>
      <c r="M51" s="24" t="s">
        <v>213</v>
      </c>
      <c r="N51" s="11">
        <v>0.37</v>
      </c>
      <c r="O51" s="24" t="s">
        <v>222</v>
      </c>
      <c r="P51" s="10"/>
    </row>
    <row r="52" spans="1:16">
      <c r="A52" s="28" t="s">
        <v>305</v>
      </c>
      <c r="B52" s="24" t="s">
        <v>176</v>
      </c>
      <c r="C52" s="24" t="s">
        <v>53</v>
      </c>
      <c r="D52" s="24" t="s">
        <v>345</v>
      </c>
      <c r="E52" s="16">
        <v>40619.083333333336</v>
      </c>
      <c r="F52" s="17" t="s">
        <v>265</v>
      </c>
      <c r="G52" s="16">
        <f t="shared" si="1"/>
        <v>40618.666666666672</v>
      </c>
      <c r="H52" s="11" t="s">
        <v>264</v>
      </c>
      <c r="I52" s="11">
        <v>4.1900000000000004</v>
      </c>
      <c r="J52" s="11">
        <v>3.82</v>
      </c>
      <c r="K52" s="26">
        <v>19.827580000000001</v>
      </c>
      <c r="L52" s="26">
        <v>-155.99347</v>
      </c>
      <c r="M52" s="24" t="s">
        <v>213</v>
      </c>
      <c r="N52" s="11">
        <v>0.37</v>
      </c>
      <c r="O52" s="24" t="s">
        <v>217</v>
      </c>
      <c r="P52" s="10"/>
    </row>
    <row r="53" spans="1:16">
      <c r="A53" s="28" t="s">
        <v>305</v>
      </c>
      <c r="B53" s="24" t="s">
        <v>176</v>
      </c>
      <c r="C53" s="24" t="s">
        <v>54</v>
      </c>
      <c r="D53" s="24" t="s">
        <v>345</v>
      </c>
      <c r="E53" s="16">
        <v>40619.085416666669</v>
      </c>
      <c r="F53" s="17" t="s">
        <v>265</v>
      </c>
      <c r="G53" s="16">
        <f t="shared" si="1"/>
        <v>40618.668750000004</v>
      </c>
      <c r="H53" s="11" t="s">
        <v>264</v>
      </c>
      <c r="I53" s="11">
        <v>4.1900000000000004</v>
      </c>
      <c r="J53" s="11">
        <v>3.82</v>
      </c>
      <c r="K53" s="26">
        <v>19.827200000000001</v>
      </c>
      <c r="L53" s="26">
        <v>-155.99323000000001</v>
      </c>
      <c r="M53" s="24" t="s">
        <v>213</v>
      </c>
      <c r="N53" s="11">
        <v>0.37</v>
      </c>
      <c r="O53" s="24" t="s">
        <v>217</v>
      </c>
      <c r="P53" s="10"/>
    </row>
    <row r="54" spans="1:16">
      <c r="A54" s="28" t="s">
        <v>310</v>
      </c>
      <c r="B54" s="24" t="s">
        <v>177</v>
      </c>
      <c r="C54" s="24" t="s">
        <v>55</v>
      </c>
      <c r="D54" s="24" t="s">
        <v>347</v>
      </c>
      <c r="E54" s="15">
        <v>40617</v>
      </c>
      <c r="F54" s="17" t="s">
        <v>265</v>
      </c>
      <c r="G54" s="15">
        <v>40617</v>
      </c>
      <c r="H54" s="11" t="s">
        <v>264</v>
      </c>
      <c r="I54" s="11" t="s">
        <v>264</v>
      </c>
      <c r="J54" s="11" t="s">
        <v>264</v>
      </c>
      <c r="K54" s="26">
        <v>19.667192322999998</v>
      </c>
      <c r="L54" s="26">
        <v>-156.02785924299999</v>
      </c>
      <c r="M54" s="24" t="s">
        <v>213</v>
      </c>
      <c r="N54" s="11" t="s">
        <v>264</v>
      </c>
      <c r="O54" s="24"/>
      <c r="P54" s="10" t="s">
        <v>363</v>
      </c>
    </row>
    <row r="55" spans="1:16">
      <c r="A55" s="28" t="s">
        <v>310</v>
      </c>
      <c r="B55" s="24" t="s">
        <v>177</v>
      </c>
      <c r="C55" s="24" t="s">
        <v>56</v>
      </c>
      <c r="D55" s="24" t="s">
        <v>347</v>
      </c>
      <c r="E55" s="15">
        <v>40617</v>
      </c>
      <c r="F55" s="17" t="s">
        <v>265</v>
      </c>
      <c r="G55" s="15">
        <v>40617</v>
      </c>
      <c r="H55" s="11" t="s">
        <v>264</v>
      </c>
      <c r="I55" s="11">
        <v>2.02</v>
      </c>
      <c r="J55" s="11">
        <v>1.82</v>
      </c>
      <c r="K55" s="26">
        <v>19.686729234000001</v>
      </c>
      <c r="L55" s="26">
        <v>-156.03189840300001</v>
      </c>
      <c r="M55" s="24" t="s">
        <v>213</v>
      </c>
      <c r="N55" s="11">
        <v>0.2</v>
      </c>
      <c r="O55" s="24"/>
      <c r="P55" s="10" t="s">
        <v>363</v>
      </c>
    </row>
    <row r="56" spans="1:16">
      <c r="A56" s="28" t="s">
        <v>311</v>
      </c>
      <c r="B56" s="24" t="s">
        <v>178</v>
      </c>
      <c r="C56" s="24" t="s">
        <v>57</v>
      </c>
      <c r="D56" s="24" t="s">
        <v>357</v>
      </c>
      <c r="E56" s="16">
        <v>40624.949305555558</v>
      </c>
      <c r="F56" s="17" t="s">
        <v>265</v>
      </c>
      <c r="G56" s="16">
        <f t="shared" ref="G56:G87" si="2">E56-F56</f>
        <v>40624.532638888893</v>
      </c>
      <c r="H56" s="11" t="s">
        <v>264</v>
      </c>
      <c r="I56" s="11">
        <v>2.2599999999999998</v>
      </c>
      <c r="J56" s="11">
        <v>2.3199999999999998</v>
      </c>
      <c r="K56" s="26">
        <v>18.970913108000001</v>
      </c>
      <c r="L56" s="26">
        <v>-155.61349664900001</v>
      </c>
      <c r="M56" s="24" t="s">
        <v>213</v>
      </c>
      <c r="N56" s="11">
        <v>-0.06</v>
      </c>
      <c r="O56" s="24"/>
      <c r="P56" s="10"/>
    </row>
    <row r="57" spans="1:16">
      <c r="A57" s="28" t="s">
        <v>311</v>
      </c>
      <c r="B57" s="24" t="s">
        <v>178</v>
      </c>
      <c r="C57" s="24" t="s">
        <v>58</v>
      </c>
      <c r="D57" s="24" t="s">
        <v>357</v>
      </c>
      <c r="E57" s="16">
        <v>40624.949305555558</v>
      </c>
      <c r="F57" s="17" t="s">
        <v>265</v>
      </c>
      <c r="G57" s="16">
        <f t="shared" si="2"/>
        <v>40624.532638888893</v>
      </c>
      <c r="H57" s="11" t="s">
        <v>264</v>
      </c>
      <c r="I57" s="11">
        <v>2.2599999999999998</v>
      </c>
      <c r="J57" s="11">
        <v>2.3199999999999998</v>
      </c>
      <c r="K57" s="26">
        <v>18.970504131999999</v>
      </c>
      <c r="L57" s="26">
        <v>-155.61339018199999</v>
      </c>
      <c r="M57" s="24" t="s">
        <v>213</v>
      </c>
      <c r="N57" s="11">
        <v>-0.06</v>
      </c>
      <c r="O57" s="24"/>
      <c r="P57" s="10"/>
    </row>
    <row r="58" spans="1:16">
      <c r="A58" s="28" t="s">
        <v>311</v>
      </c>
      <c r="B58" s="24" t="s">
        <v>178</v>
      </c>
      <c r="C58" s="24" t="s">
        <v>59</v>
      </c>
      <c r="D58" s="24" t="s">
        <v>357</v>
      </c>
      <c r="E58" s="16">
        <v>40624.948611111111</v>
      </c>
      <c r="F58" s="17" t="s">
        <v>265</v>
      </c>
      <c r="G58" s="16">
        <f t="shared" si="2"/>
        <v>40624.531944444447</v>
      </c>
      <c r="H58" s="11">
        <v>38.1</v>
      </c>
      <c r="I58" s="11" t="s">
        <v>264</v>
      </c>
      <c r="J58" s="11" t="s">
        <v>264</v>
      </c>
      <c r="K58" s="26">
        <v>18.971109999999999</v>
      </c>
      <c r="L58" s="26">
        <v>-155.61315999999999</v>
      </c>
      <c r="M58" s="24" t="s">
        <v>213</v>
      </c>
      <c r="N58" s="11" t="s">
        <v>264</v>
      </c>
      <c r="O58" s="24"/>
      <c r="P58" s="10"/>
    </row>
    <row r="59" spans="1:16">
      <c r="A59" s="28" t="s">
        <v>311</v>
      </c>
      <c r="B59" s="24" t="s">
        <v>178</v>
      </c>
      <c r="C59" s="24" t="s">
        <v>60</v>
      </c>
      <c r="D59" s="24" t="s">
        <v>357</v>
      </c>
      <c r="E59" s="16">
        <v>40624.948611111111</v>
      </c>
      <c r="F59" s="17" t="s">
        <v>265</v>
      </c>
      <c r="G59" s="16">
        <f t="shared" si="2"/>
        <v>40624.531944444447</v>
      </c>
      <c r="H59" s="11">
        <v>38.1</v>
      </c>
      <c r="I59" s="11" t="s">
        <v>264</v>
      </c>
      <c r="J59" s="11" t="s">
        <v>264</v>
      </c>
      <c r="K59" s="26">
        <v>18.971077251000001</v>
      </c>
      <c r="L59" s="26">
        <v>-155.613544897</v>
      </c>
      <c r="M59" s="24" t="s">
        <v>213</v>
      </c>
      <c r="N59" s="11" t="s">
        <v>264</v>
      </c>
      <c r="O59" s="24"/>
      <c r="P59" s="10"/>
    </row>
    <row r="60" spans="1:16">
      <c r="A60" s="28" t="s">
        <v>311</v>
      </c>
      <c r="B60" s="24" t="s">
        <v>178</v>
      </c>
      <c r="C60" s="24" t="s">
        <v>61</v>
      </c>
      <c r="D60" s="24" t="s">
        <v>357</v>
      </c>
      <c r="E60" s="16">
        <v>40624.970833333333</v>
      </c>
      <c r="F60" s="17" t="s">
        <v>265</v>
      </c>
      <c r="G60" s="16">
        <f t="shared" si="2"/>
        <v>40624.554166666669</v>
      </c>
      <c r="H60" s="11">
        <v>56.2</v>
      </c>
      <c r="I60" s="11" t="s">
        <v>264</v>
      </c>
      <c r="J60" s="11" t="s">
        <v>264</v>
      </c>
      <c r="K60" s="26">
        <v>18.970890000000001</v>
      </c>
      <c r="L60" s="26">
        <v>-155.61241999999999</v>
      </c>
      <c r="M60" s="24" t="s">
        <v>213</v>
      </c>
      <c r="N60" s="11" t="s">
        <v>264</v>
      </c>
      <c r="O60" s="24"/>
      <c r="P60" s="10"/>
    </row>
    <row r="61" spans="1:16">
      <c r="A61" s="28" t="s">
        <v>311</v>
      </c>
      <c r="B61" s="24" t="s">
        <v>178</v>
      </c>
      <c r="C61" s="24" t="s">
        <v>62</v>
      </c>
      <c r="D61" s="24" t="s">
        <v>357</v>
      </c>
      <c r="E61" s="16">
        <v>40624.970833333333</v>
      </c>
      <c r="F61" s="17" t="s">
        <v>265</v>
      </c>
      <c r="G61" s="16">
        <f t="shared" si="2"/>
        <v>40624.554166666669</v>
      </c>
      <c r="H61" s="11">
        <v>56.2</v>
      </c>
      <c r="I61" s="11" t="s">
        <v>264</v>
      </c>
      <c r="J61" s="11" t="s">
        <v>264</v>
      </c>
      <c r="K61" s="26">
        <v>18.971191860000001</v>
      </c>
      <c r="L61" s="26">
        <v>-155.61197553700001</v>
      </c>
      <c r="M61" s="24" t="s">
        <v>213</v>
      </c>
      <c r="N61" s="11" t="s">
        <v>264</v>
      </c>
      <c r="O61" s="24"/>
      <c r="P61" s="10"/>
    </row>
    <row r="62" spans="1:16">
      <c r="A62" s="28" t="s">
        <v>311</v>
      </c>
      <c r="B62" s="24" t="s">
        <v>178</v>
      </c>
      <c r="C62" s="24" t="s">
        <v>63</v>
      </c>
      <c r="D62" s="24" t="s">
        <v>357</v>
      </c>
      <c r="E62" s="16">
        <v>40624.96597222222</v>
      </c>
      <c r="F62" s="17" t="s">
        <v>265</v>
      </c>
      <c r="G62" s="16">
        <f t="shared" si="2"/>
        <v>40624.549305555556</v>
      </c>
      <c r="H62" s="11" t="s">
        <v>264</v>
      </c>
      <c r="I62" s="11">
        <v>2.2599999999999998</v>
      </c>
      <c r="J62" s="11">
        <v>2.3199999999999998</v>
      </c>
      <c r="K62" s="26">
        <v>18.968677066000001</v>
      </c>
      <c r="L62" s="26">
        <v>-155.610937587</v>
      </c>
      <c r="M62" s="24" t="s">
        <v>213</v>
      </c>
      <c r="N62" s="11">
        <v>-0.06</v>
      </c>
      <c r="O62" s="24"/>
      <c r="P62" s="10"/>
    </row>
    <row r="63" spans="1:16">
      <c r="A63" s="28" t="s">
        <v>311</v>
      </c>
      <c r="B63" s="24" t="s">
        <v>178</v>
      </c>
      <c r="C63" s="24" t="s">
        <v>64</v>
      </c>
      <c r="D63" s="24" t="s">
        <v>357</v>
      </c>
      <c r="E63" s="16">
        <v>40624.96597222222</v>
      </c>
      <c r="F63" s="17" t="s">
        <v>265</v>
      </c>
      <c r="G63" s="16">
        <f t="shared" si="2"/>
        <v>40624.549305555556</v>
      </c>
      <c r="H63" s="11" t="s">
        <v>264</v>
      </c>
      <c r="I63" s="11">
        <v>2.2599999999999998</v>
      </c>
      <c r="J63" s="11">
        <v>2.3199999999999998</v>
      </c>
      <c r="K63" s="26">
        <v>18.968509999999998</v>
      </c>
      <c r="L63" s="26">
        <v>-155.61103</v>
      </c>
      <c r="M63" s="24" t="s">
        <v>213</v>
      </c>
      <c r="N63" s="11">
        <v>-0.06</v>
      </c>
      <c r="O63" s="24"/>
      <c r="P63" s="10"/>
    </row>
    <row r="64" spans="1:16">
      <c r="A64" s="28" t="s">
        <v>311</v>
      </c>
      <c r="B64" s="24" t="s">
        <v>178</v>
      </c>
      <c r="C64" s="24" t="s">
        <v>65</v>
      </c>
      <c r="D64" s="24" t="s">
        <v>357</v>
      </c>
      <c r="E64" s="16">
        <v>40624.979166666664</v>
      </c>
      <c r="F64" s="17" t="s">
        <v>265</v>
      </c>
      <c r="G64" s="16">
        <f t="shared" si="2"/>
        <v>40624.5625</v>
      </c>
      <c r="H64" s="11" t="s">
        <v>264</v>
      </c>
      <c r="I64" s="11">
        <v>2.2599999999999998</v>
      </c>
      <c r="J64" s="11">
        <v>2.3199999999999998</v>
      </c>
      <c r="K64" s="26">
        <v>18.970301329000002</v>
      </c>
      <c r="L64" s="26">
        <v>-155.61115723200001</v>
      </c>
      <c r="M64" s="24" t="s">
        <v>213</v>
      </c>
      <c r="N64" s="11">
        <v>-0.06</v>
      </c>
      <c r="O64" s="24"/>
      <c r="P64" s="10"/>
    </row>
    <row r="65" spans="1:16">
      <c r="A65" s="28" t="s">
        <v>311</v>
      </c>
      <c r="B65" s="24" t="s">
        <v>178</v>
      </c>
      <c r="C65" s="24" t="s">
        <v>66</v>
      </c>
      <c r="D65" s="24" t="s">
        <v>357</v>
      </c>
      <c r="E65" s="16">
        <v>40624.979166666664</v>
      </c>
      <c r="F65" s="17" t="s">
        <v>265</v>
      </c>
      <c r="G65" s="16">
        <f t="shared" si="2"/>
        <v>40624.5625</v>
      </c>
      <c r="H65" s="11" t="s">
        <v>264</v>
      </c>
      <c r="I65" s="11">
        <v>2.2599999999999998</v>
      </c>
      <c r="J65" s="11">
        <v>2.3199999999999998</v>
      </c>
      <c r="K65" s="26">
        <v>18.968879999999999</v>
      </c>
      <c r="L65" s="26">
        <v>-155.61194</v>
      </c>
      <c r="M65" s="24" t="s">
        <v>213</v>
      </c>
      <c r="N65" s="11">
        <v>-0.06</v>
      </c>
      <c r="O65" s="24"/>
      <c r="P65" s="10"/>
    </row>
    <row r="66" spans="1:16">
      <c r="A66" s="28" t="s">
        <v>311</v>
      </c>
      <c r="B66" s="24" t="s">
        <v>178</v>
      </c>
      <c r="C66" s="24" t="s">
        <v>67</v>
      </c>
      <c r="D66" s="24" t="s">
        <v>357</v>
      </c>
      <c r="E66" s="16">
        <v>40624.979166666664</v>
      </c>
      <c r="F66" s="17" t="s">
        <v>265</v>
      </c>
      <c r="G66" s="16">
        <f t="shared" si="2"/>
        <v>40624.5625</v>
      </c>
      <c r="H66" s="11">
        <v>199.2</v>
      </c>
      <c r="I66" s="11" t="s">
        <v>264</v>
      </c>
      <c r="J66" s="11" t="s">
        <v>264</v>
      </c>
      <c r="K66" s="26">
        <v>18.970210000000002</v>
      </c>
      <c r="L66" s="26">
        <v>-155.61072999999999</v>
      </c>
      <c r="M66" s="24" t="s">
        <v>213</v>
      </c>
      <c r="N66" s="11" t="s">
        <v>264</v>
      </c>
      <c r="O66" s="24"/>
      <c r="P66" s="10"/>
    </row>
    <row r="67" spans="1:16">
      <c r="A67" s="28" t="s">
        <v>311</v>
      </c>
      <c r="B67" s="24" t="s">
        <v>178</v>
      </c>
      <c r="C67" s="24" t="s">
        <v>68</v>
      </c>
      <c r="D67" s="24" t="s">
        <v>357</v>
      </c>
      <c r="E67" s="16">
        <v>40624.979166666664</v>
      </c>
      <c r="F67" s="17" t="s">
        <v>265</v>
      </c>
      <c r="G67" s="16">
        <f t="shared" si="2"/>
        <v>40624.5625</v>
      </c>
      <c r="H67" s="11">
        <v>199.2</v>
      </c>
      <c r="I67" s="11" t="s">
        <v>264</v>
      </c>
      <c r="J67" s="11" t="s">
        <v>264</v>
      </c>
      <c r="K67" s="26">
        <v>18.968834578999999</v>
      </c>
      <c r="L67" s="26">
        <v>-155.611934652</v>
      </c>
      <c r="M67" s="24" t="s">
        <v>213</v>
      </c>
      <c r="N67" s="11" t="s">
        <v>264</v>
      </c>
      <c r="O67" s="24"/>
      <c r="P67" s="10"/>
    </row>
    <row r="68" spans="1:16">
      <c r="A68" s="28" t="s">
        <v>312</v>
      </c>
      <c r="B68" s="24" t="s">
        <v>179</v>
      </c>
      <c r="C68" s="24" t="s">
        <v>69</v>
      </c>
      <c r="D68" s="24" t="s">
        <v>358</v>
      </c>
      <c r="E68" s="16">
        <v>40619.002083333333</v>
      </c>
      <c r="F68" s="17" t="s">
        <v>265</v>
      </c>
      <c r="G68" s="16">
        <f t="shared" si="2"/>
        <v>40618.585416666669</v>
      </c>
      <c r="H68" s="11">
        <v>90.69</v>
      </c>
      <c r="I68" s="11" t="s">
        <v>264</v>
      </c>
      <c r="J68" s="11" t="s">
        <v>264</v>
      </c>
      <c r="K68" s="26">
        <v>19.578970000000002</v>
      </c>
      <c r="L68" s="26">
        <v>-155.96729999999999</v>
      </c>
      <c r="M68" s="24" t="s">
        <v>213</v>
      </c>
      <c r="N68" s="11" t="s">
        <v>264</v>
      </c>
      <c r="O68" s="24" t="s">
        <v>223</v>
      </c>
      <c r="P68" s="10"/>
    </row>
    <row r="69" spans="1:16">
      <c r="A69" s="28" t="s">
        <v>312</v>
      </c>
      <c r="B69" s="24" t="s">
        <v>179</v>
      </c>
      <c r="C69" s="24" t="s">
        <v>70</v>
      </c>
      <c r="D69" s="24" t="s">
        <v>358</v>
      </c>
      <c r="E69" s="16">
        <v>40619.002083333333</v>
      </c>
      <c r="F69" s="17" t="s">
        <v>265</v>
      </c>
      <c r="G69" s="16">
        <f t="shared" si="2"/>
        <v>40618.585416666669</v>
      </c>
      <c r="H69" s="11">
        <v>90.69</v>
      </c>
      <c r="I69" s="11" t="s">
        <v>264</v>
      </c>
      <c r="J69" s="11" t="s">
        <v>264</v>
      </c>
      <c r="K69" s="26">
        <v>19.57856</v>
      </c>
      <c r="L69" s="26">
        <v>-155.96662000000001</v>
      </c>
      <c r="M69" s="24" t="s">
        <v>213</v>
      </c>
      <c r="N69" s="11" t="s">
        <v>264</v>
      </c>
      <c r="O69" s="24" t="s">
        <v>223</v>
      </c>
      <c r="P69" s="10"/>
    </row>
    <row r="70" spans="1:16">
      <c r="A70" s="28" t="s">
        <v>313</v>
      </c>
      <c r="B70" s="24" t="s">
        <v>179</v>
      </c>
      <c r="C70" s="24" t="s">
        <v>71</v>
      </c>
      <c r="D70" s="24" t="s">
        <v>358</v>
      </c>
      <c r="E70" s="16">
        <v>40619.003472222219</v>
      </c>
      <c r="F70" s="17" t="s">
        <v>265</v>
      </c>
      <c r="G70" s="16">
        <f t="shared" si="2"/>
        <v>40618.586805555555</v>
      </c>
      <c r="H70" s="11" t="s">
        <v>264</v>
      </c>
      <c r="I70" s="11">
        <v>1.95</v>
      </c>
      <c r="J70" s="11">
        <v>1.52</v>
      </c>
      <c r="K70" s="26">
        <v>19.578553362000001</v>
      </c>
      <c r="L70" s="26">
        <v>-155.96662683400001</v>
      </c>
      <c r="M70" s="24" t="s">
        <v>213</v>
      </c>
      <c r="N70" s="11">
        <v>0.43</v>
      </c>
      <c r="O70" s="24" t="s">
        <v>223</v>
      </c>
      <c r="P70" s="10"/>
    </row>
    <row r="71" spans="1:16">
      <c r="A71" s="28" t="s">
        <v>313</v>
      </c>
      <c r="B71" s="24" t="s">
        <v>179</v>
      </c>
      <c r="C71" s="24" t="s">
        <v>72</v>
      </c>
      <c r="D71" s="24" t="s">
        <v>358</v>
      </c>
      <c r="E71" s="16">
        <v>40619.003472222219</v>
      </c>
      <c r="F71" s="17" t="s">
        <v>265</v>
      </c>
      <c r="G71" s="16">
        <f t="shared" si="2"/>
        <v>40618.586805555555</v>
      </c>
      <c r="H71" s="11" t="s">
        <v>264</v>
      </c>
      <c r="I71" s="11">
        <v>1.95</v>
      </c>
      <c r="J71" s="11">
        <v>1.52</v>
      </c>
      <c r="K71" s="26">
        <v>19.578969681</v>
      </c>
      <c r="L71" s="26">
        <v>-155.967300395</v>
      </c>
      <c r="M71" s="24" t="s">
        <v>213</v>
      </c>
      <c r="N71" s="11">
        <v>0.43</v>
      </c>
      <c r="O71" s="24" t="s">
        <v>223</v>
      </c>
      <c r="P71" s="10"/>
    </row>
    <row r="72" spans="1:16">
      <c r="A72" s="28" t="s">
        <v>314</v>
      </c>
      <c r="B72" s="24" t="s">
        <v>180</v>
      </c>
      <c r="C72" s="24" t="s">
        <v>73</v>
      </c>
      <c r="D72" s="24" t="s">
        <v>257</v>
      </c>
      <c r="E72" s="16">
        <v>40626.824305555558</v>
      </c>
      <c r="F72" s="17" t="s">
        <v>265</v>
      </c>
      <c r="G72" s="16">
        <f t="shared" si="2"/>
        <v>40626.407638888893</v>
      </c>
      <c r="H72" s="11" t="s">
        <v>264</v>
      </c>
      <c r="I72" s="11">
        <v>3.15</v>
      </c>
      <c r="J72" s="11">
        <v>2.94</v>
      </c>
      <c r="K72" s="26">
        <v>19.639659999999999</v>
      </c>
      <c r="L72" s="26">
        <v>-155.99731</v>
      </c>
      <c r="M72" s="24" t="s">
        <v>213</v>
      </c>
      <c r="N72" s="11">
        <v>0.21</v>
      </c>
      <c r="O72" s="24"/>
      <c r="P72" s="10" t="s">
        <v>260</v>
      </c>
    </row>
    <row r="73" spans="1:16">
      <c r="A73" s="28" t="s">
        <v>314</v>
      </c>
      <c r="B73" s="24" t="s">
        <v>180</v>
      </c>
      <c r="C73" s="24" t="s">
        <v>74</v>
      </c>
      <c r="D73" s="24" t="s">
        <v>259</v>
      </c>
      <c r="E73" s="16">
        <v>40626.824305555558</v>
      </c>
      <c r="F73" s="17" t="s">
        <v>265</v>
      </c>
      <c r="G73" s="16">
        <f t="shared" si="2"/>
        <v>40626.407638888893</v>
      </c>
      <c r="H73" s="11" t="s">
        <v>264</v>
      </c>
      <c r="I73" s="11">
        <v>3.15</v>
      </c>
      <c r="J73" s="11">
        <v>2.94</v>
      </c>
      <c r="K73" s="26">
        <v>19.639659999999999</v>
      </c>
      <c r="L73" s="26">
        <v>-155.997136987</v>
      </c>
      <c r="M73" s="24" t="s">
        <v>213</v>
      </c>
      <c r="N73" s="11">
        <v>0.21</v>
      </c>
      <c r="O73" s="24"/>
      <c r="P73" s="10" t="s">
        <v>260</v>
      </c>
    </row>
    <row r="74" spans="1:16">
      <c r="A74" s="28" t="s">
        <v>314</v>
      </c>
      <c r="B74" s="24" t="s">
        <v>180</v>
      </c>
      <c r="C74" s="24" t="s">
        <v>75</v>
      </c>
      <c r="D74" s="24" t="s">
        <v>259</v>
      </c>
      <c r="E74" s="16">
        <v>40626.836111111108</v>
      </c>
      <c r="F74" s="17" t="s">
        <v>265</v>
      </c>
      <c r="G74" s="16">
        <f t="shared" si="2"/>
        <v>40626.419444444444</v>
      </c>
      <c r="H74" s="11" t="s">
        <v>264</v>
      </c>
      <c r="I74" s="11">
        <v>2.5499999999999998</v>
      </c>
      <c r="J74" s="11">
        <v>2.34</v>
      </c>
      <c r="K74" s="26">
        <v>19.638459999999998</v>
      </c>
      <c r="L74" s="26">
        <v>-155.99794912300001</v>
      </c>
      <c r="M74" s="24" t="s">
        <v>213</v>
      </c>
      <c r="N74" s="11">
        <v>0.21</v>
      </c>
      <c r="O74" s="24"/>
      <c r="P74" s="10" t="s">
        <v>258</v>
      </c>
    </row>
    <row r="75" spans="1:16">
      <c r="A75" s="28" t="s">
        <v>314</v>
      </c>
      <c r="B75" s="24" t="s">
        <v>180</v>
      </c>
      <c r="C75" s="24" t="s">
        <v>76</v>
      </c>
      <c r="D75" s="24" t="s">
        <v>257</v>
      </c>
      <c r="E75" s="16">
        <v>40626.836111111108</v>
      </c>
      <c r="F75" s="17" t="s">
        <v>265</v>
      </c>
      <c r="G75" s="16">
        <f t="shared" si="2"/>
        <v>40626.419444444444</v>
      </c>
      <c r="H75" s="11" t="s">
        <v>264</v>
      </c>
      <c r="I75" s="11">
        <v>2.5499999999999998</v>
      </c>
      <c r="J75" s="11">
        <v>2.34</v>
      </c>
      <c r="K75" s="26">
        <v>19.638456429000001</v>
      </c>
      <c r="L75" s="26">
        <v>-155.99784530700001</v>
      </c>
      <c r="M75" s="24" t="s">
        <v>213</v>
      </c>
      <c r="N75" s="11">
        <v>0.21</v>
      </c>
      <c r="O75" s="24"/>
      <c r="P75" s="10" t="s">
        <v>258</v>
      </c>
    </row>
    <row r="76" spans="1:16">
      <c r="A76" s="28" t="s">
        <v>315</v>
      </c>
      <c r="B76" s="24" t="s">
        <v>180</v>
      </c>
      <c r="C76" s="24" t="s">
        <v>77</v>
      </c>
      <c r="D76" s="24" t="s">
        <v>205</v>
      </c>
      <c r="E76" s="16">
        <v>40626.824999999997</v>
      </c>
      <c r="F76" s="17" t="s">
        <v>265</v>
      </c>
      <c r="G76" s="16">
        <f t="shared" si="2"/>
        <v>40626.408333333333</v>
      </c>
      <c r="H76" s="11">
        <v>168.1</v>
      </c>
      <c r="I76" s="11" t="s">
        <v>264</v>
      </c>
      <c r="J76" s="11" t="s">
        <v>264</v>
      </c>
      <c r="K76" s="26">
        <v>19.639452889000001</v>
      </c>
      <c r="L76" s="26">
        <v>-155.99784425600001</v>
      </c>
      <c r="M76" s="24" t="s">
        <v>213</v>
      </c>
      <c r="N76" s="11" t="s">
        <v>264</v>
      </c>
      <c r="O76" s="24"/>
      <c r="P76" s="10" t="s">
        <v>237</v>
      </c>
    </row>
    <row r="77" spans="1:16">
      <c r="A77" s="28" t="s">
        <v>315</v>
      </c>
      <c r="B77" s="24" t="s">
        <v>180</v>
      </c>
      <c r="C77" s="24" t="s">
        <v>78</v>
      </c>
      <c r="D77" s="24" t="s">
        <v>205</v>
      </c>
      <c r="E77" s="16">
        <v>40626.824999999997</v>
      </c>
      <c r="F77" s="17" t="s">
        <v>265</v>
      </c>
      <c r="G77" s="16">
        <f t="shared" si="2"/>
        <v>40626.408333333333</v>
      </c>
      <c r="H77" s="11">
        <v>168.1</v>
      </c>
      <c r="I77" s="11" t="s">
        <v>264</v>
      </c>
      <c r="J77" s="11" t="s">
        <v>264</v>
      </c>
      <c r="K77" s="26">
        <v>19.640722916000001</v>
      </c>
      <c r="L77" s="26">
        <v>-155.99841221400001</v>
      </c>
      <c r="M77" s="24" t="s">
        <v>213</v>
      </c>
      <c r="N77" s="11" t="s">
        <v>264</v>
      </c>
      <c r="O77" s="24"/>
      <c r="P77" s="10" t="s">
        <v>237</v>
      </c>
    </row>
    <row r="78" spans="1:16">
      <c r="A78" s="28" t="s">
        <v>316</v>
      </c>
      <c r="B78" s="24" t="s">
        <v>181</v>
      </c>
      <c r="C78" s="24" t="s">
        <v>79</v>
      </c>
      <c r="D78" s="24" t="s">
        <v>206</v>
      </c>
      <c r="E78" s="16">
        <v>40627.893750000003</v>
      </c>
      <c r="F78" s="17" t="s">
        <v>265</v>
      </c>
      <c r="G78" s="16">
        <f t="shared" si="2"/>
        <v>40627.477083333339</v>
      </c>
      <c r="H78" s="11">
        <v>13.83</v>
      </c>
      <c r="I78" s="11" t="s">
        <v>264</v>
      </c>
      <c r="J78" s="11" t="s">
        <v>264</v>
      </c>
      <c r="K78" s="26">
        <v>19.501910247000001</v>
      </c>
      <c r="L78" s="26">
        <v>-154.813291335</v>
      </c>
      <c r="M78" s="24" t="s">
        <v>214</v>
      </c>
      <c r="N78" s="11" t="s">
        <v>264</v>
      </c>
      <c r="O78" s="24"/>
      <c r="P78" s="10"/>
    </row>
    <row r="79" spans="1:16">
      <c r="A79" s="28" t="s">
        <v>316</v>
      </c>
      <c r="B79" s="24" t="s">
        <v>181</v>
      </c>
      <c r="C79" s="24" t="s">
        <v>80</v>
      </c>
      <c r="D79" s="24" t="s">
        <v>206</v>
      </c>
      <c r="E79" s="16">
        <v>40627.893750000003</v>
      </c>
      <c r="F79" s="17" t="s">
        <v>265</v>
      </c>
      <c r="G79" s="16">
        <f t="shared" si="2"/>
        <v>40627.477083333339</v>
      </c>
      <c r="H79" s="11">
        <v>13.83</v>
      </c>
      <c r="I79" s="11" t="s">
        <v>264</v>
      </c>
      <c r="J79" s="11" t="s">
        <v>264</v>
      </c>
      <c r="K79" s="26">
        <v>19.501990955</v>
      </c>
      <c r="L79" s="26">
        <v>-154.81340333</v>
      </c>
      <c r="M79" s="24" t="s">
        <v>214</v>
      </c>
      <c r="N79" s="11" t="s">
        <v>264</v>
      </c>
      <c r="O79" s="24"/>
      <c r="P79" s="10"/>
    </row>
    <row r="80" spans="1:16">
      <c r="A80" s="28" t="s">
        <v>316</v>
      </c>
      <c r="B80" s="24" t="s">
        <v>181</v>
      </c>
      <c r="C80" s="24" t="s">
        <v>81</v>
      </c>
      <c r="D80" s="24" t="s">
        <v>206</v>
      </c>
      <c r="E80" s="16">
        <v>40627.893750000003</v>
      </c>
      <c r="F80" s="17" t="s">
        <v>265</v>
      </c>
      <c r="G80" s="16">
        <f t="shared" si="2"/>
        <v>40627.477083333339</v>
      </c>
      <c r="H80" s="11" t="s">
        <v>264</v>
      </c>
      <c r="I80" s="11">
        <v>2.27</v>
      </c>
      <c r="J80" s="11">
        <v>2.12</v>
      </c>
      <c r="K80" s="26">
        <v>19.502000708000001</v>
      </c>
      <c r="L80" s="26">
        <v>-154.81342185599999</v>
      </c>
      <c r="M80" s="24" t="s">
        <v>214</v>
      </c>
      <c r="N80" s="11">
        <v>0.15</v>
      </c>
      <c r="O80" s="24"/>
      <c r="P80" s="10"/>
    </row>
    <row r="81" spans="1:16">
      <c r="A81" s="28" t="s">
        <v>316</v>
      </c>
      <c r="B81" s="24" t="s">
        <v>181</v>
      </c>
      <c r="C81" s="24" t="s">
        <v>82</v>
      </c>
      <c r="D81" s="24" t="s">
        <v>206</v>
      </c>
      <c r="E81" s="16">
        <v>40627.893750000003</v>
      </c>
      <c r="F81" s="17" t="s">
        <v>265</v>
      </c>
      <c r="G81" s="16">
        <f t="shared" si="2"/>
        <v>40627.477083333339</v>
      </c>
      <c r="H81" s="11" t="s">
        <v>264</v>
      </c>
      <c r="I81" s="11">
        <v>2.27</v>
      </c>
      <c r="J81" s="11">
        <v>2.12</v>
      </c>
      <c r="K81" s="26">
        <v>19.501919999999998</v>
      </c>
      <c r="L81" s="26">
        <v>-154.8133</v>
      </c>
      <c r="M81" s="24" t="s">
        <v>214</v>
      </c>
      <c r="N81" s="11">
        <v>0.15</v>
      </c>
      <c r="O81" s="24"/>
      <c r="P81" s="10"/>
    </row>
    <row r="82" spans="1:16">
      <c r="A82" s="28" t="s">
        <v>317</v>
      </c>
      <c r="B82" s="24" t="s">
        <v>182</v>
      </c>
      <c r="C82" s="24" t="s">
        <v>83</v>
      </c>
      <c r="D82" s="24" t="s">
        <v>348</v>
      </c>
      <c r="E82" s="16">
        <v>40624.85833333333</v>
      </c>
      <c r="F82" s="17" t="s">
        <v>265</v>
      </c>
      <c r="G82" s="16">
        <f t="shared" si="2"/>
        <v>40624.441666666666</v>
      </c>
      <c r="H82" s="11">
        <v>21.1</v>
      </c>
      <c r="I82" s="11" t="s">
        <v>264</v>
      </c>
      <c r="J82" s="11" t="s">
        <v>264</v>
      </c>
      <c r="K82" s="26">
        <v>19.113490187</v>
      </c>
      <c r="L82" s="26">
        <v>-155.5246564</v>
      </c>
      <c r="M82" s="24" t="s">
        <v>213</v>
      </c>
      <c r="N82" s="11" t="s">
        <v>264</v>
      </c>
      <c r="O82" s="24"/>
      <c r="P82" s="10"/>
    </row>
    <row r="83" spans="1:16">
      <c r="A83" s="28" t="s">
        <v>317</v>
      </c>
      <c r="B83" s="24" t="s">
        <v>182</v>
      </c>
      <c r="C83" s="24" t="s">
        <v>84</v>
      </c>
      <c r="D83" s="24" t="s">
        <v>348</v>
      </c>
      <c r="E83" s="16">
        <v>40624.85833333333</v>
      </c>
      <c r="F83" s="17" t="s">
        <v>265</v>
      </c>
      <c r="G83" s="16">
        <f t="shared" si="2"/>
        <v>40624.441666666666</v>
      </c>
      <c r="H83" s="11">
        <v>21.1</v>
      </c>
      <c r="I83" s="11" t="s">
        <v>264</v>
      </c>
      <c r="J83" s="11" t="s">
        <v>264</v>
      </c>
      <c r="K83" s="26">
        <v>19.113761638</v>
      </c>
      <c r="L83" s="26">
        <v>-155.524686524</v>
      </c>
      <c r="M83" s="24" t="s">
        <v>213</v>
      </c>
      <c r="N83" s="11" t="s">
        <v>264</v>
      </c>
      <c r="O83" s="24"/>
      <c r="P83" s="10"/>
    </row>
    <row r="84" spans="1:16">
      <c r="A84" s="28" t="s">
        <v>317</v>
      </c>
      <c r="B84" s="24" t="s">
        <v>182</v>
      </c>
      <c r="C84" s="24" t="s">
        <v>85</v>
      </c>
      <c r="D84" s="24" t="s">
        <v>348</v>
      </c>
      <c r="E84" s="16">
        <v>40624.85833333333</v>
      </c>
      <c r="F84" s="17" t="s">
        <v>265</v>
      </c>
      <c r="G84" s="16">
        <f t="shared" si="2"/>
        <v>40624.441666666666</v>
      </c>
      <c r="H84" s="11" t="s">
        <v>264</v>
      </c>
      <c r="I84" s="11">
        <v>1.51</v>
      </c>
      <c r="J84" s="11">
        <v>1.5</v>
      </c>
      <c r="K84" s="26">
        <v>19.113761450999998</v>
      </c>
      <c r="L84" s="26">
        <v>-155.52470012399999</v>
      </c>
      <c r="M84" s="24" t="s">
        <v>213</v>
      </c>
      <c r="N84" s="11">
        <v>0.01</v>
      </c>
      <c r="O84" s="24"/>
      <c r="P84" s="10"/>
    </row>
    <row r="85" spans="1:16">
      <c r="A85" s="28" t="s">
        <v>317</v>
      </c>
      <c r="B85" s="24" t="s">
        <v>182</v>
      </c>
      <c r="C85" s="24" t="s">
        <v>86</v>
      </c>
      <c r="D85" s="24" t="s">
        <v>348</v>
      </c>
      <c r="E85" s="16">
        <v>40624.85833333333</v>
      </c>
      <c r="F85" s="17" t="s">
        <v>265</v>
      </c>
      <c r="G85" s="16">
        <f t="shared" si="2"/>
        <v>40624.441666666666</v>
      </c>
      <c r="H85" s="11" t="s">
        <v>264</v>
      </c>
      <c r="I85" s="11">
        <v>1.51</v>
      </c>
      <c r="J85" s="11">
        <v>1.5</v>
      </c>
      <c r="K85" s="26">
        <v>19.113489999999999</v>
      </c>
      <c r="L85" s="26">
        <v>-155.52466999999999</v>
      </c>
      <c r="M85" s="24" t="s">
        <v>213</v>
      </c>
      <c r="N85" s="11">
        <v>0.01</v>
      </c>
      <c r="O85" s="24"/>
      <c r="P85" s="10"/>
    </row>
    <row r="86" spans="1:16">
      <c r="A86" s="28" t="s">
        <v>318</v>
      </c>
      <c r="B86" s="24" t="s">
        <v>183</v>
      </c>
      <c r="C86" s="24" t="s">
        <v>87</v>
      </c>
      <c r="D86" s="24" t="s">
        <v>207</v>
      </c>
      <c r="E86" s="16">
        <v>40619.82916666667</v>
      </c>
      <c r="F86" s="17" t="s">
        <v>265</v>
      </c>
      <c r="G86" s="16">
        <f t="shared" si="2"/>
        <v>40619.412500000006</v>
      </c>
      <c r="H86" s="11" t="s">
        <v>264</v>
      </c>
      <c r="I86" s="11">
        <v>2.64</v>
      </c>
      <c r="J86" s="11">
        <v>2.65</v>
      </c>
      <c r="K86" s="26">
        <v>19.475829999999998</v>
      </c>
      <c r="L86" s="26">
        <v>-155.918654108</v>
      </c>
      <c r="M86" s="24" t="s">
        <v>213</v>
      </c>
      <c r="N86" s="11">
        <v>-0.01</v>
      </c>
      <c r="O86" s="24" t="s">
        <v>224</v>
      </c>
      <c r="P86" s="10"/>
    </row>
    <row r="87" spans="1:16">
      <c r="A87" s="28" t="s">
        <v>319</v>
      </c>
      <c r="B87" s="24" t="s">
        <v>184</v>
      </c>
      <c r="C87" s="24" t="s">
        <v>88</v>
      </c>
      <c r="D87" s="24" t="s">
        <v>359</v>
      </c>
      <c r="E87" s="16">
        <v>40618.844444444447</v>
      </c>
      <c r="F87" s="17" t="s">
        <v>265</v>
      </c>
      <c r="G87" s="16">
        <f t="shared" si="2"/>
        <v>40618.427777777782</v>
      </c>
      <c r="H87" s="11">
        <v>42.34</v>
      </c>
      <c r="I87" s="11" t="s">
        <v>264</v>
      </c>
      <c r="J87" s="11" t="s">
        <v>264</v>
      </c>
      <c r="K87" s="26">
        <v>19.460045666999999</v>
      </c>
      <c r="L87" s="26">
        <v>-155.92513564000001</v>
      </c>
      <c r="M87" s="24" t="s">
        <v>213</v>
      </c>
      <c r="N87" s="11" t="s">
        <v>264</v>
      </c>
      <c r="O87" s="24"/>
      <c r="P87" s="10"/>
    </row>
    <row r="88" spans="1:16">
      <c r="A88" s="28" t="s">
        <v>319</v>
      </c>
      <c r="B88" s="24" t="s">
        <v>184</v>
      </c>
      <c r="C88" s="24" t="s">
        <v>89</v>
      </c>
      <c r="D88" s="24" t="s">
        <v>359</v>
      </c>
      <c r="E88" s="16">
        <v>40618.844444444447</v>
      </c>
      <c r="F88" s="17" t="s">
        <v>265</v>
      </c>
      <c r="G88" s="16">
        <f t="shared" ref="G88:G119" si="3">E88-F88</f>
        <v>40618.427777777782</v>
      </c>
      <c r="H88" s="11">
        <v>42.34</v>
      </c>
      <c r="I88" s="11" t="s">
        <v>264</v>
      </c>
      <c r="J88" s="11" t="s">
        <v>264</v>
      </c>
      <c r="K88" s="26">
        <v>19.46036728</v>
      </c>
      <c r="L88" s="26">
        <v>-155.92540792099999</v>
      </c>
      <c r="M88" s="24" t="s">
        <v>213</v>
      </c>
      <c r="N88" s="11" t="s">
        <v>264</v>
      </c>
      <c r="O88" s="24"/>
      <c r="P88" s="10"/>
    </row>
    <row r="89" spans="1:16">
      <c r="A89" s="28" t="s">
        <v>319</v>
      </c>
      <c r="B89" s="24" t="s">
        <v>184</v>
      </c>
      <c r="C89" s="24" t="s">
        <v>90</v>
      </c>
      <c r="D89" s="24" t="s">
        <v>359</v>
      </c>
      <c r="E89" s="16">
        <v>40618.844444444447</v>
      </c>
      <c r="F89" s="17" t="s">
        <v>265</v>
      </c>
      <c r="G89" s="16">
        <f t="shared" si="3"/>
        <v>40618.427777777782</v>
      </c>
      <c r="H89" s="11" t="s">
        <v>264</v>
      </c>
      <c r="I89" s="11">
        <v>3.04</v>
      </c>
      <c r="J89" s="11">
        <v>2.95</v>
      </c>
      <c r="K89" s="26">
        <v>19.460057461000002</v>
      </c>
      <c r="L89" s="26">
        <v>-155.925123622</v>
      </c>
      <c r="M89" s="24" t="s">
        <v>213</v>
      </c>
      <c r="N89" s="11">
        <v>0.09</v>
      </c>
      <c r="O89" s="24"/>
      <c r="P89" s="10"/>
    </row>
    <row r="90" spans="1:16">
      <c r="A90" s="28" t="s">
        <v>319</v>
      </c>
      <c r="B90" s="24" t="s">
        <v>184</v>
      </c>
      <c r="C90" s="24" t="s">
        <v>91</v>
      </c>
      <c r="D90" s="24" t="s">
        <v>359</v>
      </c>
      <c r="E90" s="16">
        <v>40618.844444444447</v>
      </c>
      <c r="F90" s="17" t="s">
        <v>265</v>
      </c>
      <c r="G90" s="16">
        <f t="shared" si="3"/>
        <v>40618.427777777782</v>
      </c>
      <c r="H90" s="11" t="s">
        <v>264</v>
      </c>
      <c r="I90" s="11">
        <v>3.04</v>
      </c>
      <c r="J90" s="11">
        <v>2.95</v>
      </c>
      <c r="K90" s="26">
        <v>19.460379073999999</v>
      </c>
      <c r="L90" s="26">
        <v>-155.92539590300001</v>
      </c>
      <c r="M90" s="24" t="s">
        <v>213</v>
      </c>
      <c r="N90" s="11">
        <v>0.09</v>
      </c>
      <c r="O90" s="24"/>
      <c r="P90" s="10"/>
    </row>
    <row r="91" spans="1:16">
      <c r="A91" s="28" t="s">
        <v>320</v>
      </c>
      <c r="B91" s="24" t="s">
        <v>185</v>
      </c>
      <c r="C91" s="24" t="s">
        <v>92</v>
      </c>
      <c r="D91" s="24" t="s">
        <v>208</v>
      </c>
      <c r="E91" s="16">
        <v>40618.901388888888</v>
      </c>
      <c r="F91" s="17" t="s">
        <v>265</v>
      </c>
      <c r="G91" s="16">
        <f t="shared" si="3"/>
        <v>40618.484722222223</v>
      </c>
      <c r="H91" s="11">
        <v>58.33</v>
      </c>
      <c r="I91" s="11" t="s">
        <v>264</v>
      </c>
      <c r="J91" s="11" t="s">
        <v>264</v>
      </c>
      <c r="K91" s="26">
        <v>19.561360000000001</v>
      </c>
      <c r="L91" s="26">
        <v>-155.96232000000001</v>
      </c>
      <c r="M91" s="24" t="s">
        <v>213</v>
      </c>
      <c r="N91" s="11" t="s">
        <v>264</v>
      </c>
      <c r="O91" s="24" t="s">
        <v>225</v>
      </c>
      <c r="P91" s="10"/>
    </row>
    <row r="92" spans="1:16">
      <c r="A92" s="28" t="s">
        <v>320</v>
      </c>
      <c r="B92" s="24" t="s">
        <v>185</v>
      </c>
      <c r="C92" s="24" t="s">
        <v>93</v>
      </c>
      <c r="D92" s="24" t="s">
        <v>208</v>
      </c>
      <c r="E92" s="16">
        <v>40618.901388888888</v>
      </c>
      <c r="F92" s="17" t="s">
        <v>265</v>
      </c>
      <c r="G92" s="16">
        <f t="shared" si="3"/>
        <v>40618.484722222223</v>
      </c>
      <c r="H92" s="11">
        <v>58.33</v>
      </c>
      <c r="I92" s="11" t="s">
        <v>264</v>
      </c>
      <c r="J92" s="11" t="s">
        <v>264</v>
      </c>
      <c r="K92" s="26">
        <v>19.561204374999999</v>
      </c>
      <c r="L92" s="26">
        <v>-155.961833437</v>
      </c>
      <c r="M92" s="24" t="s">
        <v>213</v>
      </c>
      <c r="N92" s="11" t="s">
        <v>264</v>
      </c>
      <c r="O92" s="24" t="s">
        <v>225</v>
      </c>
      <c r="P92" s="10"/>
    </row>
    <row r="93" spans="1:16">
      <c r="A93" s="28" t="s">
        <v>320</v>
      </c>
      <c r="B93" s="24" t="s">
        <v>185</v>
      </c>
      <c r="C93" s="24" t="s">
        <v>94</v>
      </c>
      <c r="D93" s="24" t="s">
        <v>208</v>
      </c>
      <c r="E93" s="16">
        <v>40618.914583333331</v>
      </c>
      <c r="F93" s="17" t="s">
        <v>265</v>
      </c>
      <c r="G93" s="16">
        <f t="shared" si="3"/>
        <v>40618.497916666667</v>
      </c>
      <c r="H93" s="11">
        <v>32.299999999999997</v>
      </c>
      <c r="I93" s="11" t="s">
        <v>264</v>
      </c>
      <c r="J93" s="11" t="s">
        <v>264</v>
      </c>
      <c r="K93" s="26">
        <v>19.562075191000002</v>
      </c>
      <c r="L93" s="26">
        <v>-155.962017683</v>
      </c>
      <c r="M93" s="24" t="s">
        <v>213</v>
      </c>
      <c r="N93" s="11" t="s">
        <v>264</v>
      </c>
      <c r="O93" s="24" t="s">
        <v>226</v>
      </c>
      <c r="P93" s="10"/>
    </row>
    <row r="94" spans="1:16">
      <c r="A94" s="28" t="s">
        <v>320</v>
      </c>
      <c r="B94" s="24" t="s">
        <v>185</v>
      </c>
      <c r="C94" s="24" t="s">
        <v>95</v>
      </c>
      <c r="D94" s="24" t="s">
        <v>208</v>
      </c>
      <c r="E94" s="16">
        <v>40618.914583333331</v>
      </c>
      <c r="F94" s="17" t="s">
        <v>265</v>
      </c>
      <c r="G94" s="16">
        <f t="shared" si="3"/>
        <v>40618.497916666667</v>
      </c>
      <c r="H94" s="11">
        <v>32.299999999999997</v>
      </c>
      <c r="I94" s="11" t="s">
        <v>264</v>
      </c>
      <c r="J94" s="11" t="s">
        <v>264</v>
      </c>
      <c r="K94" s="26">
        <v>19.562201599000002</v>
      </c>
      <c r="L94" s="26">
        <v>-155.96174169099999</v>
      </c>
      <c r="M94" s="24" t="s">
        <v>213</v>
      </c>
      <c r="N94" s="11" t="s">
        <v>264</v>
      </c>
      <c r="O94" s="24" t="s">
        <v>226</v>
      </c>
      <c r="P94" s="10"/>
    </row>
    <row r="95" spans="1:16">
      <c r="A95" s="28" t="s">
        <v>320</v>
      </c>
      <c r="B95" s="24" t="s">
        <v>185</v>
      </c>
      <c r="C95" s="24" t="s">
        <v>96</v>
      </c>
      <c r="D95" s="24" t="s">
        <v>208</v>
      </c>
      <c r="E95" s="16">
        <v>40618.920138888891</v>
      </c>
      <c r="F95" s="17" t="s">
        <v>265</v>
      </c>
      <c r="G95" s="16">
        <f t="shared" si="3"/>
        <v>40618.503472222226</v>
      </c>
      <c r="H95" s="11">
        <v>39.29</v>
      </c>
      <c r="I95" s="11" t="s">
        <v>264</v>
      </c>
      <c r="J95" s="11" t="s">
        <v>264</v>
      </c>
      <c r="K95" s="26">
        <v>19.562432391000002</v>
      </c>
      <c r="L95" s="26">
        <v>-155.96240660800001</v>
      </c>
      <c r="M95" s="24" t="s">
        <v>213</v>
      </c>
      <c r="N95" s="11" t="s">
        <v>264</v>
      </c>
      <c r="O95" s="24" t="s">
        <v>227</v>
      </c>
      <c r="P95" s="10"/>
    </row>
    <row r="96" spans="1:16">
      <c r="A96" s="28" t="s">
        <v>320</v>
      </c>
      <c r="B96" s="24" t="s">
        <v>185</v>
      </c>
      <c r="C96" s="24" t="s">
        <v>97</v>
      </c>
      <c r="D96" s="24" t="s">
        <v>208</v>
      </c>
      <c r="E96" s="16">
        <v>40618.920138888891</v>
      </c>
      <c r="F96" s="17" t="s">
        <v>265</v>
      </c>
      <c r="G96" s="16">
        <f t="shared" si="3"/>
        <v>40618.503472222226</v>
      </c>
      <c r="H96" s="11">
        <v>39.29</v>
      </c>
      <c r="I96" s="11" t="s">
        <v>264</v>
      </c>
      <c r="J96" s="11" t="s">
        <v>264</v>
      </c>
      <c r="K96" s="26">
        <v>19.562805359999999</v>
      </c>
      <c r="L96" s="26">
        <v>-155.9623947</v>
      </c>
      <c r="M96" s="24" t="s">
        <v>213</v>
      </c>
      <c r="N96" s="11" t="s">
        <v>264</v>
      </c>
      <c r="O96" s="24" t="s">
        <v>227</v>
      </c>
      <c r="P96" s="10"/>
    </row>
    <row r="97" spans="1:16">
      <c r="A97" s="28" t="s">
        <v>321</v>
      </c>
      <c r="B97" s="24" t="s">
        <v>185</v>
      </c>
      <c r="C97" s="24" t="s">
        <v>98</v>
      </c>
      <c r="D97" s="24" t="s">
        <v>208</v>
      </c>
      <c r="E97" s="16">
        <v>40618.90625</v>
      </c>
      <c r="F97" s="17" t="s">
        <v>265</v>
      </c>
      <c r="G97" s="16">
        <f t="shared" si="3"/>
        <v>40618.489583333336</v>
      </c>
      <c r="H97" s="11">
        <v>42.6</v>
      </c>
      <c r="I97" s="11" t="s">
        <v>264</v>
      </c>
      <c r="J97" s="11" t="s">
        <v>264</v>
      </c>
      <c r="K97" s="26">
        <v>19.562431746000001</v>
      </c>
      <c r="L97" s="26">
        <v>-155.96239760399999</v>
      </c>
      <c r="M97" s="24" t="s">
        <v>213</v>
      </c>
      <c r="N97" s="11" t="s">
        <v>264</v>
      </c>
      <c r="O97" s="24"/>
      <c r="P97" s="10" t="s">
        <v>255</v>
      </c>
    </row>
    <row r="98" spans="1:16">
      <c r="A98" s="28" t="s">
        <v>321</v>
      </c>
      <c r="B98" s="24" t="s">
        <v>185</v>
      </c>
      <c r="C98" s="24" t="s">
        <v>99</v>
      </c>
      <c r="D98" s="24" t="s">
        <v>208</v>
      </c>
      <c r="E98" s="16">
        <v>40618.90625</v>
      </c>
      <c r="F98" s="17" t="s">
        <v>265</v>
      </c>
      <c r="G98" s="16">
        <f t="shared" si="3"/>
        <v>40618.489583333336</v>
      </c>
      <c r="H98" s="11">
        <v>42.6</v>
      </c>
      <c r="I98" s="11" t="s">
        <v>264</v>
      </c>
      <c r="J98" s="11" t="s">
        <v>264</v>
      </c>
      <c r="K98" s="26">
        <v>19.562785442999999</v>
      </c>
      <c r="L98" s="26">
        <v>-155.96233415699999</v>
      </c>
      <c r="M98" s="24" t="s">
        <v>213</v>
      </c>
      <c r="N98" s="11" t="s">
        <v>264</v>
      </c>
      <c r="O98" s="24"/>
      <c r="P98" s="10" t="s">
        <v>255</v>
      </c>
    </row>
    <row r="99" spans="1:16">
      <c r="A99" s="28" t="s">
        <v>321</v>
      </c>
      <c r="B99" s="24" t="s">
        <v>185</v>
      </c>
      <c r="C99" s="24" t="s">
        <v>100</v>
      </c>
      <c r="D99" s="24" t="s">
        <v>208</v>
      </c>
      <c r="E99" s="16">
        <v>40618.90625</v>
      </c>
      <c r="F99" s="17" t="s">
        <v>265</v>
      </c>
      <c r="G99" s="16">
        <f t="shared" si="3"/>
        <v>40618.489583333336</v>
      </c>
      <c r="H99" s="11" t="s">
        <v>264</v>
      </c>
      <c r="I99" s="11">
        <v>2.9449999999999998</v>
      </c>
      <c r="J99" s="11">
        <v>3.1949999999999998</v>
      </c>
      <c r="K99" s="26">
        <v>19.562785442999999</v>
      </c>
      <c r="L99" s="26">
        <v>-155.96233415699999</v>
      </c>
      <c r="M99" s="24" t="s">
        <v>213</v>
      </c>
      <c r="N99" s="11">
        <v>0.25</v>
      </c>
      <c r="O99" s="24"/>
      <c r="P99" s="10" t="s">
        <v>255</v>
      </c>
    </row>
    <row r="100" spans="1:16">
      <c r="A100" s="28" t="s">
        <v>321</v>
      </c>
      <c r="B100" s="24" t="s">
        <v>185</v>
      </c>
      <c r="C100" s="24" t="s">
        <v>101</v>
      </c>
      <c r="D100" s="24" t="s">
        <v>208</v>
      </c>
      <c r="E100" s="16">
        <v>40618.90625</v>
      </c>
      <c r="F100" s="17" t="s">
        <v>265</v>
      </c>
      <c r="G100" s="16">
        <f t="shared" si="3"/>
        <v>40618.489583333336</v>
      </c>
      <c r="H100" s="11" t="s">
        <v>264</v>
      </c>
      <c r="I100" s="11">
        <v>2.9449999999999998</v>
      </c>
      <c r="J100" s="11">
        <v>3.1949999999999998</v>
      </c>
      <c r="K100" s="26">
        <v>19.562431746000001</v>
      </c>
      <c r="L100" s="26">
        <v>-155.96239760399999</v>
      </c>
      <c r="M100" s="24" t="s">
        <v>213</v>
      </c>
      <c r="N100" s="11">
        <v>0.25</v>
      </c>
      <c r="O100" s="24"/>
      <c r="P100" s="10" t="s">
        <v>255</v>
      </c>
    </row>
    <row r="101" spans="1:16">
      <c r="A101" s="28" t="s">
        <v>321</v>
      </c>
      <c r="B101" s="24" t="s">
        <v>185</v>
      </c>
      <c r="C101" s="24" t="s">
        <v>102</v>
      </c>
      <c r="D101" s="24" t="s">
        <v>208</v>
      </c>
      <c r="E101" s="16">
        <v>40619.01458333333</v>
      </c>
      <c r="F101" s="17" t="s">
        <v>265</v>
      </c>
      <c r="G101" s="16">
        <f t="shared" si="3"/>
        <v>40618.597916666666</v>
      </c>
      <c r="H101" s="11" t="s">
        <v>264</v>
      </c>
      <c r="I101" s="11">
        <v>3.4249999999999998</v>
      </c>
      <c r="J101" s="11">
        <v>3.1749999999999998</v>
      </c>
      <c r="K101" s="26">
        <v>19.561932703</v>
      </c>
      <c r="L101" s="26">
        <v>-155.961807738</v>
      </c>
      <c r="M101" s="24" t="s">
        <v>213</v>
      </c>
      <c r="N101" s="11">
        <v>0.25</v>
      </c>
      <c r="O101" s="24" t="s">
        <v>225</v>
      </c>
      <c r="P101" s="10" t="s">
        <v>256</v>
      </c>
    </row>
    <row r="102" spans="1:16">
      <c r="A102" s="28" t="s">
        <v>321</v>
      </c>
      <c r="B102" s="24" t="s">
        <v>185</v>
      </c>
      <c r="C102" s="24" t="s">
        <v>103</v>
      </c>
      <c r="D102" s="24" t="s">
        <v>208</v>
      </c>
      <c r="E102" s="16">
        <v>40619.01458333333</v>
      </c>
      <c r="F102" s="17" t="s">
        <v>265</v>
      </c>
      <c r="G102" s="16">
        <f t="shared" si="3"/>
        <v>40618.597916666666</v>
      </c>
      <c r="H102" s="11" t="s">
        <v>264</v>
      </c>
      <c r="I102" s="11">
        <v>3.4249999999999998</v>
      </c>
      <c r="J102" s="11">
        <v>3.1749999999999998</v>
      </c>
      <c r="K102" s="26">
        <v>19.561777604</v>
      </c>
      <c r="L102" s="26">
        <v>-155.962257279</v>
      </c>
      <c r="M102" s="24" t="s">
        <v>213</v>
      </c>
      <c r="N102" s="11">
        <v>0.25</v>
      </c>
      <c r="O102" s="24" t="s">
        <v>225</v>
      </c>
      <c r="P102" s="10" t="s">
        <v>256</v>
      </c>
    </row>
    <row r="103" spans="1:16">
      <c r="A103" s="28" t="s">
        <v>320</v>
      </c>
      <c r="B103" s="24" t="s">
        <v>185</v>
      </c>
      <c r="C103" s="24" t="s">
        <v>104</v>
      </c>
      <c r="D103" s="24" t="s">
        <v>208</v>
      </c>
      <c r="E103" s="16">
        <v>40619.025000000001</v>
      </c>
      <c r="F103" s="17" t="s">
        <v>265</v>
      </c>
      <c r="G103" s="16">
        <f t="shared" si="3"/>
        <v>40618.608333333337</v>
      </c>
      <c r="H103" s="11" t="s">
        <v>264</v>
      </c>
      <c r="I103" s="11">
        <v>1.93</v>
      </c>
      <c r="J103" s="11">
        <v>1.68</v>
      </c>
      <c r="K103" s="26">
        <v>19.560733457000001</v>
      </c>
      <c r="L103" s="26">
        <v>-155.96194449800001</v>
      </c>
      <c r="M103" s="24" t="s">
        <v>213</v>
      </c>
      <c r="N103" s="11">
        <v>0.25</v>
      </c>
      <c r="O103" s="24"/>
      <c r="P103" s="10" t="s">
        <v>256</v>
      </c>
    </row>
    <row r="104" spans="1:16">
      <c r="A104" s="28" t="s">
        <v>320</v>
      </c>
      <c r="B104" s="24" t="s">
        <v>185</v>
      </c>
      <c r="C104" s="24" t="s">
        <v>105</v>
      </c>
      <c r="D104" s="24" t="s">
        <v>208</v>
      </c>
      <c r="E104" s="16">
        <v>40619.025000000001</v>
      </c>
      <c r="F104" s="17" t="s">
        <v>265</v>
      </c>
      <c r="G104" s="16">
        <f t="shared" si="3"/>
        <v>40618.608333333337</v>
      </c>
      <c r="H104" s="11" t="s">
        <v>264</v>
      </c>
      <c r="I104" s="11">
        <v>1.93</v>
      </c>
      <c r="J104" s="11">
        <v>1.68</v>
      </c>
      <c r="K104" s="26">
        <v>19.561151894000002</v>
      </c>
      <c r="L104" s="26">
        <v>-155.96276683299999</v>
      </c>
      <c r="M104" s="24" t="s">
        <v>213</v>
      </c>
      <c r="N104" s="11">
        <v>0.25</v>
      </c>
      <c r="O104" s="24"/>
      <c r="P104" s="10" t="s">
        <v>256</v>
      </c>
    </row>
    <row r="105" spans="1:16">
      <c r="A105" s="28" t="s">
        <v>322</v>
      </c>
      <c r="B105" s="24" t="s">
        <v>186</v>
      </c>
      <c r="C105" s="24" t="s">
        <v>106</v>
      </c>
      <c r="D105" s="24" t="s">
        <v>360</v>
      </c>
      <c r="E105" s="16">
        <v>40627.045138888891</v>
      </c>
      <c r="F105" s="17" t="s">
        <v>265</v>
      </c>
      <c r="G105" s="16">
        <f t="shared" si="3"/>
        <v>40626.628472222226</v>
      </c>
      <c r="H105" s="11">
        <v>129.68</v>
      </c>
      <c r="I105" s="11" t="s">
        <v>264</v>
      </c>
      <c r="J105" s="11" t="s">
        <v>264</v>
      </c>
      <c r="K105" s="26">
        <v>19.78171</v>
      </c>
      <c r="L105" s="26">
        <v>-156.04088999999999</v>
      </c>
      <c r="M105" s="24" t="s">
        <v>213</v>
      </c>
      <c r="N105" s="11" t="s">
        <v>264</v>
      </c>
      <c r="O105" s="24"/>
      <c r="P105" s="10"/>
    </row>
    <row r="106" spans="1:16">
      <c r="A106" s="28" t="s">
        <v>322</v>
      </c>
      <c r="B106" s="24" t="s">
        <v>186</v>
      </c>
      <c r="C106" s="24" t="s">
        <v>107</v>
      </c>
      <c r="D106" s="24" t="s">
        <v>360</v>
      </c>
      <c r="E106" s="16">
        <v>40627.045138888891</v>
      </c>
      <c r="F106" s="17" t="s">
        <v>265</v>
      </c>
      <c r="G106" s="16">
        <f t="shared" si="3"/>
        <v>40626.628472222226</v>
      </c>
      <c r="H106" s="11">
        <v>129.68</v>
      </c>
      <c r="I106" s="11" t="s">
        <v>264</v>
      </c>
      <c r="J106" s="11" t="s">
        <v>264</v>
      </c>
      <c r="K106" s="26">
        <v>19.780619627</v>
      </c>
      <c r="L106" s="26">
        <v>-156.04046764700001</v>
      </c>
      <c r="M106" s="24" t="s">
        <v>213</v>
      </c>
      <c r="N106" s="11" t="s">
        <v>264</v>
      </c>
      <c r="O106" s="24"/>
      <c r="P106" s="10"/>
    </row>
    <row r="107" spans="1:16">
      <c r="A107" s="28" t="s">
        <v>322</v>
      </c>
      <c r="B107" s="24" t="s">
        <v>186</v>
      </c>
      <c r="C107" s="24" t="s">
        <v>108</v>
      </c>
      <c r="D107" s="24" t="s">
        <v>360</v>
      </c>
      <c r="E107" s="16">
        <v>40627.045138888891</v>
      </c>
      <c r="F107" s="17" t="s">
        <v>265</v>
      </c>
      <c r="G107" s="16">
        <f t="shared" si="3"/>
        <v>40626.628472222226</v>
      </c>
      <c r="H107" s="11" t="s">
        <v>264</v>
      </c>
      <c r="I107" s="11">
        <v>2.91</v>
      </c>
      <c r="J107" s="11">
        <v>2.76</v>
      </c>
      <c r="K107" s="26">
        <v>19.780844761000001</v>
      </c>
      <c r="L107" s="26">
        <v>-156.04060704</v>
      </c>
      <c r="M107" s="24" t="s">
        <v>213</v>
      </c>
      <c r="N107" s="11">
        <v>0.15</v>
      </c>
      <c r="O107" s="24"/>
      <c r="P107" s="10"/>
    </row>
    <row r="108" spans="1:16">
      <c r="A108" s="28" t="s">
        <v>322</v>
      </c>
      <c r="B108" s="24" t="s">
        <v>186</v>
      </c>
      <c r="C108" s="24" t="s">
        <v>109</v>
      </c>
      <c r="D108" s="24" t="s">
        <v>360</v>
      </c>
      <c r="E108" s="16">
        <v>40627.045138888891</v>
      </c>
      <c r="F108" s="17" t="s">
        <v>265</v>
      </c>
      <c r="G108" s="16">
        <f t="shared" si="3"/>
        <v>40626.628472222226</v>
      </c>
      <c r="H108" s="11" t="s">
        <v>264</v>
      </c>
      <c r="I108" s="11">
        <v>2.91</v>
      </c>
      <c r="J108" s="11">
        <v>2.76</v>
      </c>
      <c r="K108" s="26">
        <v>19.781774449</v>
      </c>
      <c r="L108" s="26">
        <v>-156.04077626099999</v>
      </c>
      <c r="M108" s="24" t="s">
        <v>213</v>
      </c>
      <c r="N108" s="11">
        <v>0.15</v>
      </c>
      <c r="O108" s="24"/>
      <c r="P108" s="10"/>
    </row>
    <row r="109" spans="1:16">
      <c r="A109" s="28" t="s">
        <v>323</v>
      </c>
      <c r="B109" s="24" t="s">
        <v>187</v>
      </c>
      <c r="C109" s="24" t="s">
        <v>110</v>
      </c>
      <c r="D109" s="24" t="s">
        <v>349</v>
      </c>
      <c r="E109" s="16">
        <v>40621.945833333331</v>
      </c>
      <c r="F109" s="17" t="s">
        <v>265</v>
      </c>
      <c r="G109" s="16">
        <f t="shared" si="3"/>
        <v>40621.529166666667</v>
      </c>
      <c r="H109" s="11" t="s">
        <v>264</v>
      </c>
      <c r="I109" s="11">
        <v>1.52</v>
      </c>
      <c r="J109" s="11">
        <v>1.33</v>
      </c>
      <c r="K109" s="26">
        <v>19.855152297</v>
      </c>
      <c r="L109" s="26">
        <v>-155.92301532499999</v>
      </c>
      <c r="M109" s="24" t="s">
        <v>213</v>
      </c>
      <c r="N109" s="11">
        <v>0.19</v>
      </c>
      <c r="O109" s="24"/>
      <c r="P109" s="10" t="s">
        <v>254</v>
      </c>
    </row>
    <row r="110" spans="1:16">
      <c r="A110" s="28" t="s">
        <v>323</v>
      </c>
      <c r="B110" s="24" t="s">
        <v>187</v>
      </c>
      <c r="C110" s="24" t="s">
        <v>111</v>
      </c>
      <c r="D110" s="24" t="s">
        <v>349</v>
      </c>
      <c r="E110" s="16">
        <v>40621.945833333331</v>
      </c>
      <c r="F110" s="17" t="s">
        <v>265</v>
      </c>
      <c r="G110" s="16">
        <f t="shared" si="3"/>
        <v>40621.529166666667</v>
      </c>
      <c r="H110" s="11" t="s">
        <v>264</v>
      </c>
      <c r="I110" s="11">
        <v>1.52</v>
      </c>
      <c r="J110" s="11">
        <v>1.33</v>
      </c>
      <c r="K110" s="26">
        <v>19.856189990000001</v>
      </c>
      <c r="L110" s="26">
        <v>-155.923414178</v>
      </c>
      <c r="M110" s="24" t="s">
        <v>213</v>
      </c>
      <c r="N110" s="11">
        <v>0.19</v>
      </c>
      <c r="O110" s="24"/>
      <c r="P110" s="10" t="s">
        <v>254</v>
      </c>
    </row>
    <row r="111" spans="1:16">
      <c r="A111" s="28" t="s">
        <v>324</v>
      </c>
      <c r="B111" s="24" t="s">
        <v>187</v>
      </c>
      <c r="C111" s="24" t="s">
        <v>112</v>
      </c>
      <c r="D111" s="24" t="s">
        <v>349</v>
      </c>
      <c r="E111" s="16">
        <v>40621.945833333331</v>
      </c>
      <c r="F111" s="17" t="s">
        <v>265</v>
      </c>
      <c r="G111" s="16">
        <f t="shared" si="3"/>
        <v>40621.529166666667</v>
      </c>
      <c r="H111" s="11">
        <v>281</v>
      </c>
      <c r="I111" s="11" t="s">
        <v>264</v>
      </c>
      <c r="J111" s="11" t="s">
        <v>264</v>
      </c>
      <c r="K111" s="26">
        <v>19.853002653000001</v>
      </c>
      <c r="L111" s="26">
        <v>-155.919970288</v>
      </c>
      <c r="M111" s="24" t="s">
        <v>213</v>
      </c>
      <c r="N111" s="11" t="s">
        <v>264</v>
      </c>
      <c r="O111" s="24" t="s">
        <v>228</v>
      </c>
      <c r="P111" s="10" t="s">
        <v>238</v>
      </c>
    </row>
    <row r="112" spans="1:16">
      <c r="A112" s="28" t="s">
        <v>325</v>
      </c>
      <c r="B112" s="24" t="s">
        <v>187</v>
      </c>
      <c r="C112" s="24" t="s">
        <v>113</v>
      </c>
      <c r="D112" s="24" t="s">
        <v>349</v>
      </c>
      <c r="E112" s="16">
        <v>40621.945833333331</v>
      </c>
      <c r="F112" s="17" t="s">
        <v>265</v>
      </c>
      <c r="G112" s="16">
        <f t="shared" si="3"/>
        <v>40621.529166666667</v>
      </c>
      <c r="H112" s="11" t="s">
        <v>264</v>
      </c>
      <c r="I112" s="11">
        <v>2.13</v>
      </c>
      <c r="J112" s="11">
        <v>1.94</v>
      </c>
      <c r="K112" s="26">
        <v>19.854576474000002</v>
      </c>
      <c r="L112" s="26">
        <v>-155.92190053300001</v>
      </c>
      <c r="M112" s="24" t="s">
        <v>213</v>
      </c>
      <c r="N112" s="11">
        <v>0.19</v>
      </c>
      <c r="O112" s="24" t="s">
        <v>228</v>
      </c>
      <c r="P112" s="10" t="s">
        <v>253</v>
      </c>
    </row>
    <row r="113" spans="1:16">
      <c r="A113" s="28" t="s">
        <v>325</v>
      </c>
      <c r="B113" s="24" t="s">
        <v>187</v>
      </c>
      <c r="C113" s="24" t="s">
        <v>114</v>
      </c>
      <c r="D113" s="24" t="s">
        <v>349</v>
      </c>
      <c r="E113" s="16">
        <v>40621.945833333331</v>
      </c>
      <c r="F113" s="17" t="s">
        <v>265</v>
      </c>
      <c r="G113" s="16">
        <f t="shared" si="3"/>
        <v>40621.529166666667</v>
      </c>
      <c r="H113" s="11" t="s">
        <v>264</v>
      </c>
      <c r="I113" s="11">
        <v>2.88</v>
      </c>
      <c r="J113" s="11">
        <v>2.69</v>
      </c>
      <c r="K113" s="26">
        <v>19.854708654</v>
      </c>
      <c r="L113" s="26">
        <v>-155.92248552800001</v>
      </c>
      <c r="M113" s="24" t="s">
        <v>213</v>
      </c>
      <c r="N113" s="11">
        <v>0.19</v>
      </c>
      <c r="O113" s="24" t="s">
        <v>228</v>
      </c>
      <c r="P113" s="10" t="s">
        <v>252</v>
      </c>
    </row>
    <row r="114" spans="1:16">
      <c r="A114" s="28" t="s">
        <v>326</v>
      </c>
      <c r="B114" s="24" t="s">
        <v>187</v>
      </c>
      <c r="C114" s="24" t="s">
        <v>115</v>
      </c>
      <c r="D114" s="24" t="s">
        <v>349</v>
      </c>
      <c r="E114" s="16">
        <v>40621.945833333331</v>
      </c>
      <c r="F114" s="17" t="s">
        <v>265</v>
      </c>
      <c r="G114" s="16">
        <f t="shared" si="3"/>
        <v>40621.529166666667</v>
      </c>
      <c r="H114" s="11" t="s">
        <v>264</v>
      </c>
      <c r="I114" s="11">
        <v>1.9</v>
      </c>
      <c r="J114" s="11">
        <v>1.71</v>
      </c>
      <c r="K114" s="26">
        <v>19.854340000000001</v>
      </c>
      <c r="L114" s="26">
        <v>-155.92051000000001</v>
      </c>
      <c r="M114" s="24" t="s">
        <v>213</v>
      </c>
      <c r="N114" s="11">
        <v>0.19</v>
      </c>
      <c r="O114" s="24"/>
      <c r="P114" s="10" t="s">
        <v>251</v>
      </c>
    </row>
    <row r="115" spans="1:16">
      <c r="A115" s="28" t="s">
        <v>327</v>
      </c>
      <c r="B115" s="24" t="s">
        <v>188</v>
      </c>
      <c r="C115" s="24" t="s">
        <v>116</v>
      </c>
      <c r="D115" s="24" t="s">
        <v>209</v>
      </c>
      <c r="E115" s="16">
        <v>40625.854166666664</v>
      </c>
      <c r="F115" s="17" t="s">
        <v>265</v>
      </c>
      <c r="G115" s="16">
        <f t="shared" si="3"/>
        <v>40625.4375</v>
      </c>
      <c r="H115" s="11">
        <v>41.5</v>
      </c>
      <c r="I115" s="11" t="s">
        <v>264</v>
      </c>
      <c r="J115" s="11" t="s">
        <v>264</v>
      </c>
      <c r="K115" s="26">
        <v>19.734812731000002</v>
      </c>
      <c r="L115" s="26">
        <v>-155.008935568</v>
      </c>
      <c r="M115" s="24" t="s">
        <v>214</v>
      </c>
      <c r="N115" s="11" t="s">
        <v>264</v>
      </c>
      <c r="O115" s="24"/>
      <c r="P115" s="10"/>
    </row>
    <row r="116" spans="1:16">
      <c r="A116" s="28" t="s">
        <v>327</v>
      </c>
      <c r="B116" s="24" t="s">
        <v>188</v>
      </c>
      <c r="C116" s="24" t="s">
        <v>117</v>
      </c>
      <c r="D116" s="24" t="s">
        <v>209</v>
      </c>
      <c r="E116" s="16">
        <v>40625.854166666664</v>
      </c>
      <c r="F116" s="17" t="s">
        <v>265</v>
      </c>
      <c r="G116" s="16">
        <f t="shared" si="3"/>
        <v>40625.4375</v>
      </c>
      <c r="H116" s="11">
        <v>41.5</v>
      </c>
      <c r="I116" s="11" t="s">
        <v>264</v>
      </c>
      <c r="J116" s="11" t="s">
        <v>264</v>
      </c>
      <c r="K116" s="26">
        <v>19.735140000000001</v>
      </c>
      <c r="L116" s="26">
        <v>-155.00908000000001</v>
      </c>
      <c r="M116" s="24" t="s">
        <v>214</v>
      </c>
      <c r="N116" s="11" t="s">
        <v>264</v>
      </c>
      <c r="O116" s="24"/>
      <c r="P116" s="10"/>
    </row>
    <row r="117" spans="1:16">
      <c r="A117" s="28" t="s">
        <v>327</v>
      </c>
      <c r="B117" s="24" t="s">
        <v>188</v>
      </c>
      <c r="C117" s="24" t="s">
        <v>118</v>
      </c>
      <c r="D117" s="24" t="s">
        <v>209</v>
      </c>
      <c r="E117" s="16">
        <v>40625.854166666664</v>
      </c>
      <c r="F117" s="17" t="s">
        <v>265</v>
      </c>
      <c r="G117" s="16">
        <f t="shared" si="3"/>
        <v>40625.4375</v>
      </c>
      <c r="H117" s="11" t="s">
        <v>264</v>
      </c>
      <c r="I117" s="11">
        <v>2.2599999999999998</v>
      </c>
      <c r="J117" s="11">
        <v>2.3199999999999998</v>
      </c>
      <c r="K117" s="26">
        <v>19.734812868999999</v>
      </c>
      <c r="L117" s="26">
        <v>-155.00892329000001</v>
      </c>
      <c r="M117" s="24" t="s">
        <v>214</v>
      </c>
      <c r="N117" s="11">
        <v>-0.06</v>
      </c>
      <c r="O117" s="24"/>
      <c r="P117" s="10"/>
    </row>
    <row r="118" spans="1:16">
      <c r="A118" s="28" t="s">
        <v>327</v>
      </c>
      <c r="B118" s="24" t="s">
        <v>188</v>
      </c>
      <c r="C118" s="24" t="s">
        <v>119</v>
      </c>
      <c r="D118" s="24" t="s">
        <v>209</v>
      </c>
      <c r="E118" s="16">
        <v>40625.854166666664</v>
      </c>
      <c r="F118" s="17" t="s">
        <v>265</v>
      </c>
      <c r="G118" s="16">
        <f t="shared" si="3"/>
        <v>40625.4375</v>
      </c>
      <c r="H118" s="11" t="s">
        <v>264</v>
      </c>
      <c r="I118" s="11">
        <v>2.2599999999999998</v>
      </c>
      <c r="J118" s="11">
        <v>2.3199999999999998</v>
      </c>
      <c r="K118" s="26">
        <v>19.735140137999998</v>
      </c>
      <c r="L118" s="26">
        <v>-155.009067722</v>
      </c>
      <c r="M118" s="24" t="s">
        <v>214</v>
      </c>
      <c r="N118" s="11">
        <v>-0.06</v>
      </c>
      <c r="O118" s="24"/>
      <c r="P118" s="10"/>
    </row>
    <row r="119" spans="1:16">
      <c r="A119" s="28" t="s">
        <v>328</v>
      </c>
      <c r="B119" s="24" t="s">
        <v>189</v>
      </c>
      <c r="C119" s="24" t="s">
        <v>120</v>
      </c>
      <c r="D119" s="24" t="s">
        <v>354</v>
      </c>
      <c r="E119" s="16">
        <v>40625.354166666664</v>
      </c>
      <c r="F119" s="17" t="s">
        <v>265</v>
      </c>
      <c r="G119" s="16">
        <f t="shared" si="3"/>
        <v>40624.9375</v>
      </c>
      <c r="H119" s="11" t="s">
        <v>264</v>
      </c>
      <c r="I119" s="11">
        <v>4.09</v>
      </c>
      <c r="J119" s="11">
        <v>4.0999999999999996</v>
      </c>
      <c r="K119" s="26">
        <v>19.473874088999999</v>
      </c>
      <c r="L119" s="26">
        <v>-155.91907026999999</v>
      </c>
      <c r="M119" s="24" t="s">
        <v>213</v>
      </c>
      <c r="N119" s="11">
        <v>-0.01</v>
      </c>
      <c r="O119" s="24"/>
      <c r="P119" s="10"/>
    </row>
    <row r="120" spans="1:16">
      <c r="A120" s="28" t="s">
        <v>328</v>
      </c>
      <c r="B120" s="24" t="s">
        <v>189</v>
      </c>
      <c r="C120" s="24" t="s">
        <v>121</v>
      </c>
      <c r="D120" s="24" t="s">
        <v>355</v>
      </c>
      <c r="E120" s="16">
        <v>40625.354166666664</v>
      </c>
      <c r="F120" s="17" t="s">
        <v>265</v>
      </c>
      <c r="G120" s="16">
        <f t="shared" ref="G120:G151" si="4">E120-F120</f>
        <v>40624.9375</v>
      </c>
      <c r="H120" s="11" t="s">
        <v>264</v>
      </c>
      <c r="I120" s="11">
        <v>4.09</v>
      </c>
      <c r="J120" s="11">
        <v>4.0999999999999996</v>
      </c>
      <c r="K120" s="26">
        <v>19.473734017999998</v>
      </c>
      <c r="L120" s="26">
        <v>-155.91965913300001</v>
      </c>
      <c r="M120" s="24" t="s">
        <v>213</v>
      </c>
      <c r="N120" s="11">
        <v>-0.01</v>
      </c>
      <c r="O120" s="24"/>
      <c r="P120" s="10"/>
    </row>
    <row r="121" spans="1:16">
      <c r="A121" s="28" t="s">
        <v>328</v>
      </c>
      <c r="B121" s="24" t="s">
        <v>189</v>
      </c>
      <c r="C121" s="24" t="s">
        <v>122</v>
      </c>
      <c r="D121" s="24" t="s">
        <v>355</v>
      </c>
      <c r="E121" s="16">
        <v>40625.354166666664</v>
      </c>
      <c r="F121" s="17" t="s">
        <v>265</v>
      </c>
      <c r="G121" s="16">
        <f t="shared" si="4"/>
        <v>40624.9375</v>
      </c>
      <c r="H121" s="11" t="s">
        <v>264</v>
      </c>
      <c r="I121" s="11">
        <v>4.09</v>
      </c>
      <c r="J121" s="11">
        <v>4.0999999999999996</v>
      </c>
      <c r="K121" s="26">
        <v>19.473776872999998</v>
      </c>
      <c r="L121" s="26">
        <v>-155.91921213399999</v>
      </c>
      <c r="M121" s="24" t="s">
        <v>213</v>
      </c>
      <c r="N121" s="11">
        <v>-0.01</v>
      </c>
      <c r="O121" s="24"/>
      <c r="P121" s="10"/>
    </row>
    <row r="122" spans="1:16">
      <c r="A122" s="28" t="s">
        <v>329</v>
      </c>
      <c r="B122" s="24" t="s">
        <v>190</v>
      </c>
      <c r="C122" s="24" t="s">
        <v>123</v>
      </c>
      <c r="D122" s="24" t="s">
        <v>350</v>
      </c>
      <c r="E122" s="16">
        <v>40625.974999999999</v>
      </c>
      <c r="F122" s="17" t="s">
        <v>265</v>
      </c>
      <c r="G122" s="16">
        <f t="shared" si="4"/>
        <v>40625.558333333334</v>
      </c>
      <c r="H122" s="11">
        <v>14.04</v>
      </c>
      <c r="I122" s="11" t="s">
        <v>264</v>
      </c>
      <c r="J122" s="11" t="s">
        <v>264</v>
      </c>
      <c r="K122" s="26">
        <v>19.99353</v>
      </c>
      <c r="L122" s="26">
        <v>-155.24001000000001</v>
      </c>
      <c r="M122" s="24" t="s">
        <v>214</v>
      </c>
      <c r="N122" s="11" t="s">
        <v>264</v>
      </c>
      <c r="O122" s="24"/>
      <c r="P122" s="10"/>
    </row>
    <row r="123" spans="1:16">
      <c r="A123" s="28" t="s">
        <v>329</v>
      </c>
      <c r="B123" s="24" t="s">
        <v>190</v>
      </c>
      <c r="C123" s="24" t="s">
        <v>124</v>
      </c>
      <c r="D123" s="24" t="s">
        <v>350</v>
      </c>
      <c r="E123" s="16">
        <v>40625.974999999999</v>
      </c>
      <c r="F123" s="17" t="s">
        <v>265</v>
      </c>
      <c r="G123" s="16">
        <f t="shared" si="4"/>
        <v>40625.558333333334</v>
      </c>
      <c r="H123" s="11">
        <v>14.04</v>
      </c>
      <c r="I123" s="11" t="s">
        <v>264</v>
      </c>
      <c r="J123" s="11" t="s">
        <v>264</v>
      </c>
      <c r="K123" s="26">
        <v>19.99357968</v>
      </c>
      <c r="L123" s="26">
        <v>-155.239877084</v>
      </c>
      <c r="M123" s="24" t="s">
        <v>214</v>
      </c>
      <c r="N123" s="11" t="s">
        <v>264</v>
      </c>
      <c r="O123" s="24"/>
      <c r="P123" s="10"/>
    </row>
    <row r="124" spans="1:16">
      <c r="A124" s="28" t="s">
        <v>329</v>
      </c>
      <c r="B124" s="24" t="s">
        <v>190</v>
      </c>
      <c r="C124" s="24" t="s">
        <v>125</v>
      </c>
      <c r="D124" s="24" t="s">
        <v>350</v>
      </c>
      <c r="E124" s="16">
        <v>40625.974999999999</v>
      </c>
      <c r="F124" s="17" t="s">
        <v>265</v>
      </c>
      <c r="G124" s="16">
        <f t="shared" si="4"/>
        <v>40625.558333333334</v>
      </c>
      <c r="H124" s="11" t="s">
        <v>264</v>
      </c>
      <c r="I124" s="11">
        <v>1.85</v>
      </c>
      <c r="J124" s="11">
        <v>1.78</v>
      </c>
      <c r="K124" s="26">
        <v>19.993527024999999</v>
      </c>
      <c r="L124" s="26">
        <v>-155.24000805399999</v>
      </c>
      <c r="M124" s="24" t="s">
        <v>214</v>
      </c>
      <c r="N124" s="11">
        <v>7.0000000000000007E-2</v>
      </c>
      <c r="O124" s="24"/>
      <c r="P124" s="10"/>
    </row>
    <row r="125" spans="1:16">
      <c r="A125" s="28" t="s">
        <v>329</v>
      </c>
      <c r="B125" s="24" t="s">
        <v>190</v>
      </c>
      <c r="C125" s="24" t="s">
        <v>126</v>
      </c>
      <c r="D125" s="24" t="s">
        <v>350</v>
      </c>
      <c r="E125" s="16">
        <v>40625.974999999999</v>
      </c>
      <c r="F125" s="17" t="s">
        <v>265</v>
      </c>
      <c r="G125" s="16">
        <f t="shared" si="4"/>
        <v>40625.558333333334</v>
      </c>
      <c r="H125" s="11" t="s">
        <v>264</v>
      </c>
      <c r="I125" s="11">
        <v>1.85</v>
      </c>
      <c r="J125" s="11">
        <v>1.78</v>
      </c>
      <c r="K125" s="26">
        <v>19.993576704999999</v>
      </c>
      <c r="L125" s="26">
        <v>-155.239875138</v>
      </c>
      <c r="M125" s="24" t="s">
        <v>214</v>
      </c>
      <c r="N125" s="11">
        <v>7.0000000000000007E-2</v>
      </c>
      <c r="O125" s="24"/>
      <c r="P125" s="10"/>
    </row>
    <row r="126" spans="1:16">
      <c r="A126" s="28" t="s">
        <v>330</v>
      </c>
      <c r="B126" s="24" t="s">
        <v>191</v>
      </c>
      <c r="C126" s="24" t="s">
        <v>127</v>
      </c>
      <c r="D126" s="24" t="s">
        <v>365</v>
      </c>
      <c r="E126" s="16">
        <v>40626.115277777775</v>
      </c>
      <c r="F126" s="17" t="s">
        <v>265</v>
      </c>
      <c r="G126" s="16">
        <f t="shared" si="4"/>
        <v>40625.698611111111</v>
      </c>
      <c r="H126" s="11" t="s">
        <v>264</v>
      </c>
      <c r="I126" s="11">
        <v>2.66</v>
      </c>
      <c r="J126" s="11">
        <v>2.1800000000000002</v>
      </c>
      <c r="K126" s="26">
        <v>20.183806632</v>
      </c>
      <c r="L126" s="26">
        <v>-155.90007013100001</v>
      </c>
      <c r="M126" s="24" t="s">
        <v>213</v>
      </c>
      <c r="N126" s="11">
        <v>0.48</v>
      </c>
      <c r="O126" s="24"/>
      <c r="P126" s="10" t="s">
        <v>371</v>
      </c>
    </row>
    <row r="127" spans="1:16">
      <c r="A127" s="28" t="s">
        <v>330</v>
      </c>
      <c r="B127" s="24" t="s">
        <v>191</v>
      </c>
      <c r="C127" s="24" t="s">
        <v>128</v>
      </c>
      <c r="D127" s="24" t="s">
        <v>365</v>
      </c>
      <c r="E127" s="16">
        <v>40626.115277777775</v>
      </c>
      <c r="F127" s="17" t="s">
        <v>265</v>
      </c>
      <c r="G127" s="16">
        <f t="shared" si="4"/>
        <v>40625.698611111111</v>
      </c>
      <c r="H127" s="11" t="s">
        <v>264</v>
      </c>
      <c r="I127" s="11">
        <v>2.66</v>
      </c>
      <c r="J127" s="11">
        <v>2.1800000000000002</v>
      </c>
      <c r="K127" s="26">
        <v>20.183807425000001</v>
      </c>
      <c r="L127" s="26">
        <v>-155.90029577499999</v>
      </c>
      <c r="M127" s="24" t="s">
        <v>213</v>
      </c>
      <c r="N127" s="11">
        <v>0.48</v>
      </c>
      <c r="O127" s="24"/>
      <c r="P127" s="10" t="s">
        <v>371</v>
      </c>
    </row>
    <row r="128" spans="1:16">
      <c r="A128" s="28" t="s">
        <v>330</v>
      </c>
      <c r="B128" s="24" t="s">
        <v>191</v>
      </c>
      <c r="C128" s="24" t="s">
        <v>129</v>
      </c>
      <c r="D128" s="24" t="s">
        <v>365</v>
      </c>
      <c r="E128" s="16">
        <v>40626.115277777775</v>
      </c>
      <c r="F128" s="17" t="s">
        <v>265</v>
      </c>
      <c r="G128" s="16">
        <f t="shared" si="4"/>
        <v>40625.698611111111</v>
      </c>
      <c r="H128" s="11">
        <v>27.8</v>
      </c>
      <c r="I128" s="11" t="s">
        <v>264</v>
      </c>
      <c r="J128" s="11" t="s">
        <v>264</v>
      </c>
      <c r="K128" s="26">
        <v>20.183796083000001</v>
      </c>
      <c r="L128" s="26">
        <v>-155.90029556499999</v>
      </c>
      <c r="M128" s="24" t="s">
        <v>213</v>
      </c>
      <c r="N128" s="11" t="s">
        <v>264</v>
      </c>
      <c r="O128" s="24"/>
      <c r="P128" s="10" t="s">
        <v>371</v>
      </c>
    </row>
    <row r="129" spans="1:16">
      <c r="A129" s="28" t="s">
        <v>330</v>
      </c>
      <c r="B129" s="24" t="s">
        <v>191</v>
      </c>
      <c r="C129" s="24" t="s">
        <v>130</v>
      </c>
      <c r="D129" s="24" t="s">
        <v>365</v>
      </c>
      <c r="E129" s="16">
        <v>40626.115277777775</v>
      </c>
      <c r="F129" s="17" t="s">
        <v>265</v>
      </c>
      <c r="G129" s="16">
        <f t="shared" si="4"/>
        <v>40625.698611111111</v>
      </c>
      <c r="H129" s="11">
        <v>27.8</v>
      </c>
      <c r="I129" s="11" t="s">
        <v>264</v>
      </c>
      <c r="J129" s="11" t="s">
        <v>264</v>
      </c>
      <c r="K129" s="26">
        <v>20.183795289999999</v>
      </c>
      <c r="L129" s="26">
        <v>-155.90006992100001</v>
      </c>
      <c r="M129" s="24" t="s">
        <v>213</v>
      </c>
      <c r="N129" s="11" t="s">
        <v>264</v>
      </c>
      <c r="O129" s="24"/>
      <c r="P129" s="10" t="s">
        <v>371</v>
      </c>
    </row>
    <row r="130" spans="1:16">
      <c r="A130" s="28" t="s">
        <v>331</v>
      </c>
      <c r="B130" s="24" t="s">
        <v>192</v>
      </c>
      <c r="C130" s="24" t="s">
        <v>273</v>
      </c>
      <c r="D130" s="24" t="s">
        <v>351</v>
      </c>
      <c r="E130" s="16">
        <v>40636.94027777778</v>
      </c>
      <c r="F130" s="17" t="s">
        <v>265</v>
      </c>
      <c r="G130" s="16">
        <f t="shared" si="4"/>
        <v>40636.523611111115</v>
      </c>
      <c r="H130" s="11" t="s">
        <v>264</v>
      </c>
      <c r="I130" s="11">
        <v>3.55</v>
      </c>
      <c r="J130" s="11">
        <v>3.29</v>
      </c>
      <c r="K130" s="26">
        <v>19.078313643000001</v>
      </c>
      <c r="L130" s="26">
        <v>-155.90467280499999</v>
      </c>
      <c r="M130" s="24" t="s">
        <v>213</v>
      </c>
      <c r="N130" s="11">
        <v>0.26</v>
      </c>
      <c r="O130" s="24"/>
      <c r="P130" s="10"/>
    </row>
    <row r="131" spans="1:16">
      <c r="A131" s="28" t="s">
        <v>331</v>
      </c>
      <c r="B131" s="24" t="s">
        <v>192</v>
      </c>
      <c r="C131" s="24" t="s">
        <v>274</v>
      </c>
      <c r="D131" s="24" t="s">
        <v>351</v>
      </c>
      <c r="E131" s="16">
        <v>40636.94027777778</v>
      </c>
      <c r="F131" s="17" t="s">
        <v>265</v>
      </c>
      <c r="G131" s="16">
        <f t="shared" si="4"/>
        <v>40636.523611111115</v>
      </c>
      <c r="H131" s="11" t="s">
        <v>264</v>
      </c>
      <c r="I131" s="11">
        <v>3.55</v>
      </c>
      <c r="J131" s="11">
        <v>3.29</v>
      </c>
      <c r="K131" s="26">
        <v>19.077907570000001</v>
      </c>
      <c r="L131" s="26">
        <v>-155.90471844800001</v>
      </c>
      <c r="M131" s="24" t="s">
        <v>213</v>
      </c>
      <c r="N131" s="11">
        <v>0.26</v>
      </c>
      <c r="O131" s="24"/>
      <c r="P131" s="10"/>
    </row>
    <row r="132" spans="1:16">
      <c r="A132" s="28" t="s">
        <v>332</v>
      </c>
      <c r="B132" s="24" t="s">
        <v>192</v>
      </c>
      <c r="C132" s="24" t="s">
        <v>275</v>
      </c>
      <c r="D132" s="24" t="s">
        <v>351</v>
      </c>
      <c r="E132" s="16">
        <v>40636.957638888889</v>
      </c>
      <c r="F132" s="17" t="s">
        <v>265</v>
      </c>
      <c r="G132" s="16">
        <f t="shared" si="4"/>
        <v>40636.540972222225</v>
      </c>
      <c r="H132" s="11">
        <v>38</v>
      </c>
      <c r="I132" s="11" t="s">
        <v>264</v>
      </c>
      <c r="J132" s="11" t="s">
        <v>264</v>
      </c>
      <c r="K132" s="26">
        <v>19.079372516999999</v>
      </c>
      <c r="L132" s="26">
        <v>-155.90210777999999</v>
      </c>
      <c r="M132" s="24" t="s">
        <v>213</v>
      </c>
      <c r="N132" s="11" t="s">
        <v>264</v>
      </c>
      <c r="O132" s="24"/>
      <c r="P132" s="10"/>
    </row>
    <row r="133" spans="1:16">
      <c r="A133" s="28" t="s">
        <v>332</v>
      </c>
      <c r="B133" s="24" t="s">
        <v>192</v>
      </c>
      <c r="C133" s="24" t="s">
        <v>276</v>
      </c>
      <c r="D133" s="24" t="s">
        <v>351</v>
      </c>
      <c r="E133" s="16">
        <v>40636.957638888889</v>
      </c>
      <c r="F133" s="17" t="s">
        <v>265</v>
      </c>
      <c r="G133" s="16">
        <f t="shared" si="4"/>
        <v>40636.540972222225</v>
      </c>
      <c r="H133" s="11">
        <v>38</v>
      </c>
      <c r="I133" s="11" t="s">
        <v>264</v>
      </c>
      <c r="J133" s="11" t="s">
        <v>264</v>
      </c>
      <c r="K133" s="26">
        <v>19.079068147000001</v>
      </c>
      <c r="L133" s="26">
        <v>-155.90228488400001</v>
      </c>
      <c r="M133" s="24" t="s">
        <v>213</v>
      </c>
      <c r="N133" s="11" t="s">
        <v>264</v>
      </c>
      <c r="O133" s="24"/>
      <c r="P133" s="10"/>
    </row>
    <row r="134" spans="1:16">
      <c r="A134" s="28" t="s">
        <v>332</v>
      </c>
      <c r="B134" s="24" t="s">
        <v>192</v>
      </c>
      <c r="C134" s="24" t="s">
        <v>277</v>
      </c>
      <c r="D134" s="24" t="s">
        <v>351</v>
      </c>
      <c r="E134" s="16">
        <v>40636.957638888889</v>
      </c>
      <c r="F134" s="17" t="s">
        <v>265</v>
      </c>
      <c r="G134" s="16">
        <f t="shared" si="4"/>
        <v>40636.540972222225</v>
      </c>
      <c r="H134" s="11" t="s">
        <v>264</v>
      </c>
      <c r="I134" s="11">
        <v>3.03</v>
      </c>
      <c r="J134" s="11">
        <v>2.77</v>
      </c>
      <c r="K134" s="26">
        <v>19.07937437</v>
      </c>
      <c r="L134" s="26">
        <v>-155.90211289600001</v>
      </c>
      <c r="M134" s="24" t="s">
        <v>213</v>
      </c>
      <c r="N134" s="11">
        <v>0.26</v>
      </c>
      <c r="O134" s="24"/>
      <c r="P134" s="10"/>
    </row>
    <row r="135" spans="1:16">
      <c r="A135" s="28" t="s">
        <v>332</v>
      </c>
      <c r="B135" s="24" t="s">
        <v>192</v>
      </c>
      <c r="C135" s="24" t="s">
        <v>278</v>
      </c>
      <c r="D135" s="24" t="s">
        <v>351</v>
      </c>
      <c r="E135" s="16">
        <v>40636.957638888889</v>
      </c>
      <c r="F135" s="17" t="s">
        <v>265</v>
      </c>
      <c r="G135" s="16">
        <f t="shared" si="4"/>
        <v>40636.540972222225</v>
      </c>
      <c r="H135" s="11" t="s">
        <v>264</v>
      </c>
      <c r="I135" s="11">
        <v>3.03</v>
      </c>
      <c r="J135" s="11">
        <v>2.77</v>
      </c>
      <c r="K135" s="26">
        <v>19.079070000000002</v>
      </c>
      <c r="L135" s="26">
        <v>-155.90228999999999</v>
      </c>
      <c r="M135" s="24" t="s">
        <v>213</v>
      </c>
      <c r="N135" s="11">
        <v>0.26</v>
      </c>
      <c r="O135" s="24"/>
      <c r="P135" s="10"/>
    </row>
    <row r="136" spans="1:16">
      <c r="A136" s="28" t="s">
        <v>333</v>
      </c>
      <c r="B136" s="24" t="s">
        <v>192</v>
      </c>
      <c r="C136" s="24" t="s">
        <v>279</v>
      </c>
      <c r="D136" s="24" t="s">
        <v>352</v>
      </c>
      <c r="E136" s="16">
        <v>40637.011111111111</v>
      </c>
      <c r="F136" s="17" t="s">
        <v>265</v>
      </c>
      <c r="G136" s="16">
        <f t="shared" si="4"/>
        <v>40636.594444444447</v>
      </c>
      <c r="H136" s="11">
        <v>43.5</v>
      </c>
      <c r="I136" s="11" t="s">
        <v>264</v>
      </c>
      <c r="J136" s="11" t="s">
        <v>264</v>
      </c>
      <c r="K136" s="26">
        <v>19.084848459</v>
      </c>
      <c r="L136" s="26">
        <v>-155.90747577299999</v>
      </c>
      <c r="M136" s="24" t="s">
        <v>213</v>
      </c>
      <c r="N136" s="11" t="s">
        <v>264</v>
      </c>
      <c r="O136" s="24"/>
      <c r="P136" s="10"/>
    </row>
    <row r="137" spans="1:16">
      <c r="A137" s="28" t="s">
        <v>333</v>
      </c>
      <c r="B137" s="24" t="s">
        <v>192</v>
      </c>
      <c r="C137" s="24" t="s">
        <v>280</v>
      </c>
      <c r="D137" s="24" t="s">
        <v>352</v>
      </c>
      <c r="E137" s="16">
        <v>40637.011111111111</v>
      </c>
      <c r="F137" s="17" t="s">
        <v>265</v>
      </c>
      <c r="G137" s="16">
        <f t="shared" si="4"/>
        <v>40636.594444444447</v>
      </c>
      <c r="H137" s="11">
        <v>43.5</v>
      </c>
      <c r="I137" s="11" t="s">
        <v>264</v>
      </c>
      <c r="J137" s="11" t="s">
        <v>264</v>
      </c>
      <c r="K137" s="26">
        <v>19.084844432000001</v>
      </c>
      <c r="L137" s="26">
        <v>-155.90709299299999</v>
      </c>
      <c r="M137" s="24" t="s">
        <v>213</v>
      </c>
      <c r="N137" s="11" t="s">
        <v>264</v>
      </c>
      <c r="O137" s="24"/>
      <c r="P137" s="10"/>
    </row>
    <row r="138" spans="1:16">
      <c r="A138" s="28" t="s">
        <v>333</v>
      </c>
      <c r="B138" s="24" t="s">
        <v>192</v>
      </c>
      <c r="C138" s="24" t="s">
        <v>281</v>
      </c>
      <c r="D138" s="24" t="s">
        <v>352</v>
      </c>
      <c r="E138" s="16">
        <v>40637.011111111111</v>
      </c>
      <c r="F138" s="17" t="s">
        <v>265</v>
      </c>
      <c r="G138" s="16">
        <f t="shared" si="4"/>
        <v>40636.594444444447</v>
      </c>
      <c r="H138" s="11" t="s">
        <v>264</v>
      </c>
      <c r="I138" s="11">
        <v>1.74</v>
      </c>
      <c r="J138" s="11">
        <v>1.48</v>
      </c>
      <c r="K138" s="26">
        <v>19.084859999999999</v>
      </c>
      <c r="L138" s="26">
        <v>-155.90709000000001</v>
      </c>
      <c r="M138" s="24" t="s">
        <v>213</v>
      </c>
      <c r="N138" s="11">
        <v>0.26</v>
      </c>
      <c r="O138" s="24"/>
      <c r="P138" s="10"/>
    </row>
    <row r="139" spans="1:16">
      <c r="A139" s="28" t="s">
        <v>333</v>
      </c>
      <c r="B139" s="24" t="s">
        <v>192</v>
      </c>
      <c r="C139" s="24" t="s">
        <v>282</v>
      </c>
      <c r="D139" s="24" t="s">
        <v>352</v>
      </c>
      <c r="E139" s="16">
        <v>40637.011111111111</v>
      </c>
      <c r="F139" s="17" t="s">
        <v>265</v>
      </c>
      <c r="G139" s="16">
        <f t="shared" si="4"/>
        <v>40636.594444444447</v>
      </c>
      <c r="H139" s="11" t="s">
        <v>264</v>
      </c>
      <c r="I139" s="11">
        <v>1.74</v>
      </c>
      <c r="J139" s="11">
        <v>1.48</v>
      </c>
      <c r="K139" s="26">
        <v>19.084864026999998</v>
      </c>
      <c r="L139" s="26">
        <v>-155.90747278000001</v>
      </c>
      <c r="M139" s="24" t="s">
        <v>213</v>
      </c>
      <c r="N139" s="11">
        <v>0.26</v>
      </c>
      <c r="O139" s="24"/>
      <c r="P139" s="10"/>
    </row>
    <row r="140" spans="1:16">
      <c r="A140" s="28" t="s">
        <v>334</v>
      </c>
      <c r="B140" s="24" t="s">
        <v>193</v>
      </c>
      <c r="C140" s="24" t="s">
        <v>283</v>
      </c>
      <c r="D140" s="24" t="s">
        <v>353</v>
      </c>
      <c r="E140" s="16">
        <v>40620.01458333333</v>
      </c>
      <c r="F140" s="17" t="s">
        <v>265</v>
      </c>
      <c r="G140" s="16">
        <f t="shared" si="4"/>
        <v>40619.597916666666</v>
      </c>
      <c r="H140" s="11">
        <v>38.79</v>
      </c>
      <c r="I140" s="11" t="s">
        <v>264</v>
      </c>
      <c r="J140" s="11" t="s">
        <v>264</v>
      </c>
      <c r="K140" s="26">
        <v>19.182740542000001</v>
      </c>
      <c r="L140" s="26">
        <v>-155.90707461700001</v>
      </c>
      <c r="M140" s="24" t="s">
        <v>213</v>
      </c>
      <c r="N140" s="11" t="s">
        <v>264</v>
      </c>
      <c r="O140" s="24"/>
      <c r="P140" s="10"/>
    </row>
    <row r="141" spans="1:16">
      <c r="A141" s="28" t="s">
        <v>334</v>
      </c>
      <c r="B141" s="24" t="s">
        <v>193</v>
      </c>
      <c r="C141" s="24" t="s">
        <v>284</v>
      </c>
      <c r="D141" s="24" t="s">
        <v>353</v>
      </c>
      <c r="E141" s="16">
        <v>40620.01458333333</v>
      </c>
      <c r="F141" s="17" t="s">
        <v>265</v>
      </c>
      <c r="G141" s="16">
        <f t="shared" si="4"/>
        <v>40619.597916666666</v>
      </c>
      <c r="H141" s="11">
        <v>38.79</v>
      </c>
      <c r="I141" s="11" t="s">
        <v>264</v>
      </c>
      <c r="J141" s="11" t="s">
        <v>264</v>
      </c>
      <c r="K141" s="26">
        <v>19.182438616999999</v>
      </c>
      <c r="L141" s="26">
        <v>-155.906854036</v>
      </c>
      <c r="M141" s="24" t="s">
        <v>213</v>
      </c>
      <c r="N141" s="11" t="s">
        <v>264</v>
      </c>
      <c r="O141" s="24"/>
      <c r="P141" s="10"/>
    </row>
    <row r="142" spans="1:16">
      <c r="A142" s="28" t="s">
        <v>334</v>
      </c>
      <c r="B142" s="24" t="s">
        <v>193</v>
      </c>
      <c r="C142" s="24" t="s">
        <v>285</v>
      </c>
      <c r="D142" s="24" t="s">
        <v>353</v>
      </c>
      <c r="E142" s="16">
        <v>40620.01458333333</v>
      </c>
      <c r="F142" s="17" t="s">
        <v>265</v>
      </c>
      <c r="G142" s="16">
        <f t="shared" si="4"/>
        <v>40619.597916666666</v>
      </c>
      <c r="H142" s="11" t="s">
        <v>264</v>
      </c>
      <c r="I142" s="11">
        <v>1.1950000000000001</v>
      </c>
      <c r="J142" s="11">
        <v>0.67500000000000004</v>
      </c>
      <c r="K142" s="26">
        <v>19.182432402</v>
      </c>
      <c r="L142" s="26">
        <v>-155.906863743</v>
      </c>
      <c r="M142" s="24" t="s">
        <v>213</v>
      </c>
      <c r="N142" s="11">
        <v>0.52</v>
      </c>
      <c r="O142" s="24"/>
      <c r="P142" s="10"/>
    </row>
    <row r="143" spans="1:16">
      <c r="A143" s="28" t="s">
        <v>334</v>
      </c>
      <c r="B143" s="24" t="s">
        <v>193</v>
      </c>
      <c r="C143" s="24" t="s">
        <v>286</v>
      </c>
      <c r="D143" s="24" t="s">
        <v>353</v>
      </c>
      <c r="E143" s="16">
        <v>40620.01458333333</v>
      </c>
      <c r="F143" s="17" t="s">
        <v>265</v>
      </c>
      <c r="G143" s="16">
        <f t="shared" si="4"/>
        <v>40619.597916666666</v>
      </c>
      <c r="H143" s="11" t="s">
        <v>264</v>
      </c>
      <c r="I143" s="11">
        <v>1.1950000000000001</v>
      </c>
      <c r="J143" s="11">
        <v>0.67500000000000004</v>
      </c>
      <c r="K143" s="26">
        <v>19.182734326999999</v>
      </c>
      <c r="L143" s="26">
        <v>-155.90708432400001</v>
      </c>
      <c r="M143" s="24" t="s">
        <v>213</v>
      </c>
      <c r="N143" s="11">
        <v>0.52</v>
      </c>
      <c r="O143" s="24"/>
      <c r="P143" s="10"/>
    </row>
    <row r="144" spans="1:16">
      <c r="A144" s="28" t="s">
        <v>335</v>
      </c>
      <c r="B144" s="24" t="s">
        <v>194</v>
      </c>
      <c r="C144" s="24" t="s">
        <v>287</v>
      </c>
      <c r="D144" s="24" t="s">
        <v>207</v>
      </c>
      <c r="E144" s="16">
        <v>40619.877083333333</v>
      </c>
      <c r="F144" s="17" t="s">
        <v>265</v>
      </c>
      <c r="G144" s="16">
        <f t="shared" si="4"/>
        <v>40619.460416666669</v>
      </c>
      <c r="H144" s="11" t="s">
        <v>264</v>
      </c>
      <c r="I144" s="11">
        <v>4</v>
      </c>
      <c r="J144" s="11">
        <v>3.9</v>
      </c>
      <c r="K144" s="26">
        <v>19.471520000000002</v>
      </c>
      <c r="L144" s="26">
        <v>-155.91994</v>
      </c>
      <c r="M144" s="24" t="s">
        <v>213</v>
      </c>
      <c r="N144" s="11">
        <v>0.1</v>
      </c>
      <c r="O144" s="24"/>
      <c r="P144" s="10"/>
    </row>
    <row r="145" spans="1:16">
      <c r="A145" s="28" t="s">
        <v>336</v>
      </c>
      <c r="B145" s="24" t="s">
        <v>194</v>
      </c>
      <c r="C145" s="24" t="s">
        <v>288</v>
      </c>
      <c r="D145" s="24" t="s">
        <v>210</v>
      </c>
      <c r="E145" s="16">
        <v>40619.868055555555</v>
      </c>
      <c r="F145" s="17" t="s">
        <v>265</v>
      </c>
      <c r="G145" s="16">
        <f t="shared" si="4"/>
        <v>40619.451388888891</v>
      </c>
      <c r="H145" s="11">
        <v>92</v>
      </c>
      <c r="I145" s="11" t="s">
        <v>264</v>
      </c>
      <c r="J145" s="11" t="s">
        <v>264</v>
      </c>
      <c r="K145" s="26">
        <v>19.470391878000001</v>
      </c>
      <c r="L145" s="26">
        <v>-155.92065407499999</v>
      </c>
      <c r="M145" s="24" t="s">
        <v>213</v>
      </c>
      <c r="N145" s="11" t="s">
        <v>264</v>
      </c>
      <c r="O145" s="24" t="s">
        <v>229</v>
      </c>
      <c r="P145" s="10"/>
    </row>
    <row r="146" spans="1:16">
      <c r="A146" s="28" t="s">
        <v>336</v>
      </c>
      <c r="B146" s="24" t="s">
        <v>194</v>
      </c>
      <c r="C146" s="24" t="s">
        <v>289</v>
      </c>
      <c r="D146" s="24" t="s">
        <v>210</v>
      </c>
      <c r="E146" s="16">
        <v>40619.868055555555</v>
      </c>
      <c r="F146" s="17" t="s">
        <v>265</v>
      </c>
      <c r="G146" s="16">
        <f t="shared" si="4"/>
        <v>40619.451388888891</v>
      </c>
      <c r="H146" s="11">
        <v>92</v>
      </c>
      <c r="I146" s="11" t="s">
        <v>264</v>
      </c>
      <c r="J146" s="11" t="s">
        <v>264</v>
      </c>
      <c r="K146" s="26">
        <v>19.471209999999999</v>
      </c>
      <c r="L146" s="26">
        <v>-155.92063999999999</v>
      </c>
      <c r="M146" s="24" t="s">
        <v>213</v>
      </c>
      <c r="N146" s="11" t="s">
        <v>264</v>
      </c>
      <c r="O146" s="24" t="s">
        <v>229</v>
      </c>
      <c r="P146" s="10"/>
    </row>
    <row r="147" spans="1:16">
      <c r="A147" s="28" t="s">
        <v>336</v>
      </c>
      <c r="B147" s="24" t="s">
        <v>194</v>
      </c>
      <c r="C147" s="24" t="s">
        <v>290</v>
      </c>
      <c r="D147" s="24" t="s">
        <v>210</v>
      </c>
      <c r="E147" s="16">
        <v>40619.868055555555</v>
      </c>
      <c r="F147" s="17" t="s">
        <v>265</v>
      </c>
      <c r="G147" s="16">
        <f t="shared" si="4"/>
        <v>40619.451388888891</v>
      </c>
      <c r="H147" s="11" t="s">
        <v>264</v>
      </c>
      <c r="I147" s="11">
        <v>1.26</v>
      </c>
      <c r="J147" s="11">
        <v>1.2</v>
      </c>
      <c r="K147" s="26">
        <v>19.470391878000001</v>
      </c>
      <c r="L147" s="26">
        <v>-155.92065407499999</v>
      </c>
      <c r="M147" s="24" t="s">
        <v>213</v>
      </c>
      <c r="N147" s="11">
        <v>0.06</v>
      </c>
      <c r="O147" s="24" t="s">
        <v>229</v>
      </c>
      <c r="P147" s="10"/>
    </row>
    <row r="148" spans="1:16">
      <c r="A148" s="28" t="s">
        <v>336</v>
      </c>
      <c r="B148" s="24" t="s">
        <v>194</v>
      </c>
      <c r="C148" s="24" t="s">
        <v>291</v>
      </c>
      <c r="D148" s="24" t="s">
        <v>210</v>
      </c>
      <c r="E148" s="16">
        <v>40619.868055555555</v>
      </c>
      <c r="F148" s="17" t="s">
        <v>265</v>
      </c>
      <c r="G148" s="16">
        <f t="shared" si="4"/>
        <v>40619.451388888891</v>
      </c>
      <c r="H148" s="11" t="s">
        <v>264</v>
      </c>
      <c r="I148" s="11">
        <v>1.26</v>
      </c>
      <c r="J148" s="11">
        <v>1.2</v>
      </c>
      <c r="K148" s="26">
        <v>19.471209999999999</v>
      </c>
      <c r="L148" s="26">
        <v>-155.92063999999999</v>
      </c>
      <c r="M148" s="24" t="s">
        <v>213</v>
      </c>
      <c r="N148" s="11">
        <v>0.06</v>
      </c>
      <c r="O148" s="24" t="s">
        <v>229</v>
      </c>
      <c r="P148" s="10"/>
    </row>
    <row r="149" spans="1:16">
      <c r="A149" s="28" t="s">
        <v>336</v>
      </c>
      <c r="B149" s="24" t="s">
        <v>194</v>
      </c>
      <c r="C149" s="24" t="s">
        <v>131</v>
      </c>
      <c r="D149" s="24" t="s">
        <v>344</v>
      </c>
      <c r="E149" s="16">
        <v>40619.883333333331</v>
      </c>
      <c r="F149" s="17" t="s">
        <v>265</v>
      </c>
      <c r="G149" s="16">
        <f t="shared" si="4"/>
        <v>40619.466666666667</v>
      </c>
      <c r="H149" s="11">
        <v>23.6</v>
      </c>
      <c r="I149" s="11" t="s">
        <v>264</v>
      </c>
      <c r="J149" s="11" t="s">
        <v>264</v>
      </c>
      <c r="K149" s="26">
        <v>19.470968271</v>
      </c>
      <c r="L149" s="26">
        <v>-155.92204458699999</v>
      </c>
      <c r="M149" s="24" t="s">
        <v>213</v>
      </c>
      <c r="N149" s="11" t="s">
        <v>264</v>
      </c>
      <c r="O149" s="27" t="s">
        <v>230</v>
      </c>
      <c r="P149" s="10"/>
    </row>
    <row r="150" spans="1:16">
      <c r="A150" s="28" t="s">
        <v>336</v>
      </c>
      <c r="B150" s="24" t="s">
        <v>194</v>
      </c>
      <c r="C150" s="24" t="s">
        <v>132</v>
      </c>
      <c r="D150" s="24" t="s">
        <v>344</v>
      </c>
      <c r="E150" s="16">
        <v>40619.883333333331</v>
      </c>
      <c r="F150" s="17" t="s">
        <v>265</v>
      </c>
      <c r="G150" s="16">
        <f t="shared" si="4"/>
        <v>40619.466666666667</v>
      </c>
      <c r="H150" s="11">
        <v>23.6</v>
      </c>
      <c r="I150" s="11" t="s">
        <v>264</v>
      </c>
      <c r="J150" s="11" t="s">
        <v>264</v>
      </c>
      <c r="K150" s="26">
        <v>19.471120120999998</v>
      </c>
      <c r="L150" s="26">
        <v>-155.922032551</v>
      </c>
      <c r="M150" s="24" t="s">
        <v>213</v>
      </c>
      <c r="N150" s="11" t="s">
        <v>264</v>
      </c>
      <c r="O150" s="27" t="s">
        <v>230</v>
      </c>
      <c r="P150" s="10"/>
    </row>
    <row r="151" spans="1:16">
      <c r="A151" s="28" t="s">
        <v>336</v>
      </c>
      <c r="B151" s="24" t="s">
        <v>194</v>
      </c>
      <c r="C151" s="24" t="s">
        <v>133</v>
      </c>
      <c r="D151" s="24" t="s">
        <v>344</v>
      </c>
      <c r="E151" s="16">
        <v>40619.883333333331</v>
      </c>
      <c r="F151" s="17" t="s">
        <v>265</v>
      </c>
      <c r="G151" s="16">
        <f t="shared" si="4"/>
        <v>40619.466666666667</v>
      </c>
      <c r="H151" s="11" t="s">
        <v>264</v>
      </c>
      <c r="I151" s="11">
        <v>1.54</v>
      </c>
      <c r="J151" s="11">
        <v>1.4</v>
      </c>
      <c r="K151" s="26">
        <v>19.470968150000001</v>
      </c>
      <c r="L151" s="26">
        <v>-155.922052036</v>
      </c>
      <c r="M151" s="24" t="s">
        <v>213</v>
      </c>
      <c r="N151" s="11">
        <v>0.14000000000000001</v>
      </c>
      <c r="O151" s="27" t="s">
        <v>230</v>
      </c>
      <c r="P151" s="10"/>
    </row>
    <row r="152" spans="1:16">
      <c r="A152" s="28" t="s">
        <v>336</v>
      </c>
      <c r="B152" s="24" t="s">
        <v>194</v>
      </c>
      <c r="C152" s="24" t="s">
        <v>134</v>
      </c>
      <c r="D152" s="24" t="s">
        <v>344</v>
      </c>
      <c r="E152" s="16">
        <v>40619.883333333331</v>
      </c>
      <c r="F152" s="17" t="s">
        <v>265</v>
      </c>
      <c r="G152" s="16">
        <f t="shared" ref="G152:G183" si="5">E152-F152</f>
        <v>40619.466666666667</v>
      </c>
      <c r="H152" s="11" t="s">
        <v>264</v>
      </c>
      <c r="I152" s="11">
        <v>1.54</v>
      </c>
      <c r="J152" s="11">
        <v>1.4</v>
      </c>
      <c r="K152" s="26">
        <v>19.471119999999999</v>
      </c>
      <c r="L152" s="26">
        <v>-155.92204000000001</v>
      </c>
      <c r="M152" s="24" t="s">
        <v>213</v>
      </c>
      <c r="N152" s="11">
        <v>0.14000000000000001</v>
      </c>
      <c r="O152" s="27" t="s">
        <v>230</v>
      </c>
      <c r="P152" s="10"/>
    </row>
    <row r="153" spans="1:16">
      <c r="A153" s="28" t="s">
        <v>335</v>
      </c>
      <c r="B153" s="24" t="s">
        <v>194</v>
      </c>
      <c r="C153" s="24" t="s">
        <v>135</v>
      </c>
      <c r="D153" s="24" t="s">
        <v>207</v>
      </c>
      <c r="E153" s="16">
        <v>40619.895138888889</v>
      </c>
      <c r="F153" s="17" t="s">
        <v>265</v>
      </c>
      <c r="G153" s="16">
        <f t="shared" si="5"/>
        <v>40619.478472222225</v>
      </c>
      <c r="H153" s="11" t="s">
        <v>264</v>
      </c>
      <c r="I153" s="11">
        <v>5.35</v>
      </c>
      <c r="J153" s="11">
        <v>5.2110000000000003</v>
      </c>
      <c r="K153" s="26">
        <v>19.470690000000001</v>
      </c>
      <c r="L153" s="26">
        <v>-155.92112</v>
      </c>
      <c r="M153" s="24" t="s">
        <v>213</v>
      </c>
      <c r="N153" s="11">
        <v>0.15</v>
      </c>
      <c r="O153" s="24"/>
      <c r="P153" s="10" t="s">
        <v>239</v>
      </c>
    </row>
    <row r="154" spans="1:16">
      <c r="A154" s="28" t="s">
        <v>337</v>
      </c>
      <c r="B154" s="24" t="s">
        <v>195</v>
      </c>
      <c r="C154" s="24" t="s">
        <v>136</v>
      </c>
      <c r="D154" s="24" t="s">
        <v>211</v>
      </c>
      <c r="E154" s="16">
        <v>40626.862500000003</v>
      </c>
      <c r="F154" s="17" t="s">
        <v>265</v>
      </c>
      <c r="G154" s="16">
        <f t="shared" si="5"/>
        <v>40626.445833333339</v>
      </c>
      <c r="H154" s="11">
        <v>77.87</v>
      </c>
      <c r="I154" s="11" t="s">
        <v>264</v>
      </c>
      <c r="J154" s="11" t="s">
        <v>264</v>
      </c>
      <c r="K154" s="26">
        <v>19.64376</v>
      </c>
      <c r="L154" s="26">
        <v>-156.01124999999999</v>
      </c>
      <c r="M154" s="24" t="s">
        <v>213</v>
      </c>
      <c r="N154" s="11" t="s">
        <v>264</v>
      </c>
      <c r="O154" s="24"/>
      <c r="P154" s="10"/>
    </row>
    <row r="155" spans="1:16">
      <c r="A155" s="28" t="s">
        <v>337</v>
      </c>
      <c r="B155" s="24" t="s">
        <v>195</v>
      </c>
      <c r="C155" s="24" t="s">
        <v>137</v>
      </c>
      <c r="D155" s="24" t="s">
        <v>211</v>
      </c>
      <c r="E155" s="16">
        <v>40626.862500000003</v>
      </c>
      <c r="F155" s="17" t="s">
        <v>265</v>
      </c>
      <c r="G155" s="16">
        <f t="shared" si="5"/>
        <v>40626.445833333339</v>
      </c>
      <c r="H155" s="11">
        <v>77.87</v>
      </c>
      <c r="I155" s="11" t="s">
        <v>264</v>
      </c>
      <c r="J155" s="11" t="s">
        <v>264</v>
      </c>
      <c r="K155" s="26">
        <v>19.644258871000002</v>
      </c>
      <c r="L155" s="26">
        <v>-156.010755714</v>
      </c>
      <c r="M155" s="24" t="s">
        <v>213</v>
      </c>
      <c r="N155" s="11" t="s">
        <v>264</v>
      </c>
      <c r="O155" s="24"/>
      <c r="P155" s="10"/>
    </row>
    <row r="156" spans="1:16">
      <c r="A156" s="28" t="s">
        <v>337</v>
      </c>
      <c r="B156" s="24" t="s">
        <v>195</v>
      </c>
      <c r="C156" s="24" t="s">
        <v>138</v>
      </c>
      <c r="D156" s="24" t="s">
        <v>211</v>
      </c>
      <c r="E156" s="16">
        <v>40626.862500000003</v>
      </c>
      <c r="F156" s="17" t="s">
        <v>265</v>
      </c>
      <c r="G156" s="16">
        <f t="shared" si="5"/>
        <v>40626.445833333339</v>
      </c>
      <c r="H156" s="11" t="s">
        <v>264</v>
      </c>
      <c r="I156" s="11">
        <v>3.11</v>
      </c>
      <c r="J156" s="11">
        <v>2.93</v>
      </c>
      <c r="K156" s="26">
        <v>19.643561142999999</v>
      </c>
      <c r="L156" s="26">
        <v>-156.01067929300001</v>
      </c>
      <c r="M156" s="24" t="s">
        <v>213</v>
      </c>
      <c r="N156" s="11">
        <v>0.18</v>
      </c>
      <c r="O156" s="24"/>
      <c r="P156" s="10"/>
    </row>
    <row r="157" spans="1:16">
      <c r="A157" s="28" t="s">
        <v>337</v>
      </c>
      <c r="B157" s="24" t="s">
        <v>195</v>
      </c>
      <c r="C157" s="24" t="s">
        <v>139</v>
      </c>
      <c r="D157" s="24" t="s">
        <v>211</v>
      </c>
      <c r="E157" s="16">
        <v>40626.862500000003</v>
      </c>
      <c r="F157" s="17" t="s">
        <v>265</v>
      </c>
      <c r="G157" s="16">
        <f t="shared" si="5"/>
        <v>40626.445833333339</v>
      </c>
      <c r="H157" s="11" t="s">
        <v>264</v>
      </c>
      <c r="I157" s="11">
        <v>3.11</v>
      </c>
      <c r="J157" s="11">
        <v>2.93</v>
      </c>
      <c r="K157" s="26">
        <v>19.643327207999999</v>
      </c>
      <c r="L157" s="26">
        <v>-156.01084201899999</v>
      </c>
      <c r="M157" s="24" t="s">
        <v>213</v>
      </c>
      <c r="N157" s="11">
        <v>0.18</v>
      </c>
      <c r="O157" s="24"/>
      <c r="P157" s="10"/>
    </row>
    <row r="158" spans="1:16">
      <c r="A158" s="28" t="s">
        <v>338</v>
      </c>
      <c r="B158" s="24" t="s">
        <v>196</v>
      </c>
      <c r="C158" s="24" t="s">
        <v>140</v>
      </c>
      <c r="D158" s="24" t="s">
        <v>367</v>
      </c>
      <c r="E158" s="16">
        <v>40622.949305555558</v>
      </c>
      <c r="F158" s="17" t="s">
        <v>265</v>
      </c>
      <c r="G158" s="16">
        <f t="shared" si="5"/>
        <v>40622.532638888893</v>
      </c>
      <c r="H158" s="11">
        <v>49.09</v>
      </c>
      <c r="I158" s="11" t="s">
        <v>264</v>
      </c>
      <c r="J158" s="11" t="s">
        <v>264</v>
      </c>
      <c r="K158" s="26">
        <v>19.971587151000001</v>
      </c>
      <c r="L158" s="26">
        <v>-155.841939782</v>
      </c>
      <c r="M158" s="24" t="s">
        <v>213</v>
      </c>
      <c r="N158" s="11" t="s">
        <v>264</v>
      </c>
      <c r="O158" s="24"/>
      <c r="P158" s="10" t="s">
        <v>369</v>
      </c>
    </row>
    <row r="159" spans="1:16">
      <c r="A159" s="28" t="s">
        <v>338</v>
      </c>
      <c r="B159" s="24" t="s">
        <v>196</v>
      </c>
      <c r="C159" s="24" t="s">
        <v>141</v>
      </c>
      <c r="D159" s="24" t="s">
        <v>367</v>
      </c>
      <c r="E159" s="16">
        <v>40622.949305555558</v>
      </c>
      <c r="F159" s="17" t="s">
        <v>265</v>
      </c>
      <c r="G159" s="16">
        <f t="shared" si="5"/>
        <v>40622.532638888893</v>
      </c>
      <c r="H159" s="11">
        <v>49.09</v>
      </c>
      <c r="I159" s="11" t="s">
        <v>264</v>
      </c>
      <c r="J159" s="11" t="s">
        <v>264</v>
      </c>
      <c r="K159" s="26">
        <v>19.971151020000001</v>
      </c>
      <c r="L159" s="26">
        <v>-155.841686606</v>
      </c>
      <c r="M159" s="24" t="s">
        <v>213</v>
      </c>
      <c r="N159" s="11" t="s">
        <v>264</v>
      </c>
      <c r="O159" s="24"/>
      <c r="P159" s="10" t="s">
        <v>369</v>
      </c>
    </row>
    <row r="160" spans="1:16">
      <c r="A160" s="28" t="s">
        <v>338</v>
      </c>
      <c r="B160" s="24" t="s">
        <v>196</v>
      </c>
      <c r="C160" s="24" t="s">
        <v>142</v>
      </c>
      <c r="D160" s="24" t="s">
        <v>367</v>
      </c>
      <c r="E160" s="16">
        <v>40622.949305555558</v>
      </c>
      <c r="F160" s="17" t="s">
        <v>265</v>
      </c>
      <c r="G160" s="16">
        <f t="shared" si="5"/>
        <v>40622.532638888893</v>
      </c>
      <c r="H160" s="11" t="s">
        <v>264</v>
      </c>
      <c r="I160" s="11">
        <v>1.91</v>
      </c>
      <c r="J160" s="11">
        <v>1.74</v>
      </c>
      <c r="K160" s="26">
        <v>19.971143868999999</v>
      </c>
      <c r="L160" s="26">
        <v>-155.841696824</v>
      </c>
      <c r="M160" s="24" t="s">
        <v>213</v>
      </c>
      <c r="N160" s="11">
        <v>0.17</v>
      </c>
      <c r="O160" s="24"/>
      <c r="P160" s="10" t="s">
        <v>369</v>
      </c>
    </row>
    <row r="161" spans="1:16">
      <c r="A161" s="28" t="s">
        <v>338</v>
      </c>
      <c r="B161" s="24" t="s">
        <v>196</v>
      </c>
      <c r="C161" s="24" t="s">
        <v>143</v>
      </c>
      <c r="D161" s="24" t="s">
        <v>367</v>
      </c>
      <c r="E161" s="16">
        <v>40622.949305555558</v>
      </c>
      <c r="F161" s="17" t="s">
        <v>265</v>
      </c>
      <c r="G161" s="16">
        <f t="shared" si="5"/>
        <v>40622.532638888893</v>
      </c>
      <c r="H161" s="11" t="s">
        <v>264</v>
      </c>
      <c r="I161" s="11">
        <v>1.91</v>
      </c>
      <c r="J161" s="11">
        <v>1.74</v>
      </c>
      <c r="K161" s="26">
        <v>19.971579999999999</v>
      </c>
      <c r="L161" s="26">
        <v>-155.84195</v>
      </c>
      <c r="M161" s="24" t="s">
        <v>213</v>
      </c>
      <c r="N161" s="11">
        <v>0.17</v>
      </c>
      <c r="O161" s="24"/>
      <c r="P161" s="10" t="s">
        <v>369</v>
      </c>
    </row>
    <row r="162" spans="1:16">
      <c r="A162" s="28" t="s">
        <v>339</v>
      </c>
      <c r="B162" s="24" t="s">
        <v>196</v>
      </c>
      <c r="C162" s="24" t="s">
        <v>144</v>
      </c>
      <c r="D162" s="24" t="s">
        <v>368</v>
      </c>
      <c r="E162" s="16">
        <v>40622.972222222219</v>
      </c>
      <c r="F162" s="17" t="s">
        <v>265</v>
      </c>
      <c r="G162" s="16">
        <f t="shared" si="5"/>
        <v>40622.555555555555</v>
      </c>
      <c r="H162" s="11">
        <v>49.09</v>
      </c>
      <c r="I162" s="11" t="s">
        <v>264</v>
      </c>
      <c r="J162" s="11" t="s">
        <v>264</v>
      </c>
      <c r="K162" s="26">
        <v>19.968123560999999</v>
      </c>
      <c r="L162" s="26">
        <v>-155.84804353199999</v>
      </c>
      <c r="M162" s="24" t="s">
        <v>213</v>
      </c>
      <c r="N162" s="11" t="s">
        <v>264</v>
      </c>
      <c r="O162" s="24"/>
      <c r="P162" s="10" t="s">
        <v>370</v>
      </c>
    </row>
    <row r="163" spans="1:16">
      <c r="A163" s="28" t="s">
        <v>339</v>
      </c>
      <c r="B163" s="24" t="s">
        <v>196</v>
      </c>
      <c r="C163" s="24" t="s">
        <v>145</v>
      </c>
      <c r="D163" s="24" t="s">
        <v>368</v>
      </c>
      <c r="E163" s="16">
        <v>40622.972222222219</v>
      </c>
      <c r="F163" s="17" t="s">
        <v>265</v>
      </c>
      <c r="G163" s="16">
        <f t="shared" si="5"/>
        <v>40622.555555555555</v>
      </c>
      <c r="H163" s="11">
        <v>49.09</v>
      </c>
      <c r="I163" s="11" t="s">
        <v>264</v>
      </c>
      <c r="J163" s="11" t="s">
        <v>264</v>
      </c>
      <c r="K163" s="26">
        <v>19.967658816</v>
      </c>
      <c r="L163" s="26">
        <v>-155.84808492799999</v>
      </c>
      <c r="M163" s="24" t="s">
        <v>213</v>
      </c>
      <c r="N163" s="11" t="s">
        <v>264</v>
      </c>
      <c r="O163" s="24"/>
      <c r="P163" s="10" t="s">
        <v>370</v>
      </c>
    </row>
    <row r="164" spans="1:16">
      <c r="A164" s="28" t="s">
        <v>339</v>
      </c>
      <c r="B164" s="24" t="s">
        <v>196</v>
      </c>
      <c r="C164" s="24" t="s">
        <v>146</v>
      </c>
      <c r="D164" s="24" t="s">
        <v>368</v>
      </c>
      <c r="E164" s="16">
        <v>40622.972222222219</v>
      </c>
      <c r="F164" s="17" t="s">
        <v>265</v>
      </c>
      <c r="G164" s="16">
        <f t="shared" si="5"/>
        <v>40622.555555555555</v>
      </c>
      <c r="H164" s="11" t="s">
        <v>264</v>
      </c>
      <c r="I164" s="11">
        <v>1.91</v>
      </c>
      <c r="J164" s="11">
        <v>1.74</v>
      </c>
      <c r="K164" s="26">
        <v>19.967655255</v>
      </c>
      <c r="L164" s="26">
        <v>-155.84811139600001</v>
      </c>
      <c r="M164" s="24" t="s">
        <v>213</v>
      </c>
      <c r="N164" s="11">
        <v>0.17</v>
      </c>
      <c r="O164" s="24"/>
      <c r="P164" s="10" t="s">
        <v>370</v>
      </c>
    </row>
    <row r="165" spans="1:16">
      <c r="A165" s="28" t="s">
        <v>339</v>
      </c>
      <c r="B165" s="24" t="s">
        <v>196</v>
      </c>
      <c r="C165" s="24" t="s">
        <v>147</v>
      </c>
      <c r="D165" s="24" t="s">
        <v>368</v>
      </c>
      <c r="E165" s="16">
        <v>40622.972222222219</v>
      </c>
      <c r="F165" s="17" t="s">
        <v>265</v>
      </c>
      <c r="G165" s="16">
        <f t="shared" si="5"/>
        <v>40622.555555555555</v>
      </c>
      <c r="H165" s="11" t="s">
        <v>264</v>
      </c>
      <c r="I165" s="11">
        <v>1.91</v>
      </c>
      <c r="J165" s="11">
        <v>1.74</v>
      </c>
      <c r="K165" s="26">
        <v>19.968119999999999</v>
      </c>
      <c r="L165" s="26">
        <v>-155.84807000000001</v>
      </c>
      <c r="M165" s="24" t="s">
        <v>213</v>
      </c>
      <c r="N165" s="11">
        <v>0.17</v>
      </c>
      <c r="O165" s="24"/>
      <c r="P165" s="10" t="s">
        <v>370</v>
      </c>
    </row>
    <row r="166" spans="1:16">
      <c r="A166" s="28" t="s">
        <v>340</v>
      </c>
      <c r="B166" s="24" t="s">
        <v>197</v>
      </c>
      <c r="C166" s="24" t="s">
        <v>148</v>
      </c>
      <c r="D166" s="24" t="s">
        <v>361</v>
      </c>
      <c r="E166" s="16">
        <v>40624.784722222219</v>
      </c>
      <c r="F166" s="17" t="s">
        <v>265</v>
      </c>
      <c r="G166" s="16">
        <f t="shared" si="5"/>
        <v>40624.368055555555</v>
      </c>
      <c r="H166" s="11">
        <v>102.7</v>
      </c>
      <c r="I166" s="11" t="s">
        <v>264</v>
      </c>
      <c r="J166" s="11" t="s">
        <v>264</v>
      </c>
      <c r="K166" s="26">
        <v>19.135819999999999</v>
      </c>
      <c r="L166" s="26">
        <v>-155.50449</v>
      </c>
      <c r="M166" s="24" t="s">
        <v>213</v>
      </c>
      <c r="N166" s="11" t="s">
        <v>264</v>
      </c>
      <c r="O166" s="24" t="s">
        <v>231</v>
      </c>
      <c r="P166" s="10"/>
    </row>
    <row r="167" spans="1:16">
      <c r="A167" s="28" t="s">
        <v>340</v>
      </c>
      <c r="B167" s="24" t="s">
        <v>197</v>
      </c>
      <c r="C167" s="24" t="s">
        <v>149</v>
      </c>
      <c r="D167" s="24" t="s">
        <v>361</v>
      </c>
      <c r="E167" s="16">
        <v>40624.784722222219</v>
      </c>
      <c r="F167" s="17" t="s">
        <v>265</v>
      </c>
      <c r="G167" s="16">
        <f t="shared" si="5"/>
        <v>40624.368055555555</v>
      </c>
      <c r="H167" s="11">
        <v>102.7</v>
      </c>
      <c r="I167" s="11" t="s">
        <v>264</v>
      </c>
      <c r="J167" s="11" t="s">
        <v>264</v>
      </c>
      <c r="K167" s="26">
        <v>19.136661849999999</v>
      </c>
      <c r="L167" s="26">
        <v>-155.50489067300001</v>
      </c>
      <c r="M167" s="24" t="s">
        <v>213</v>
      </c>
      <c r="N167" s="11" t="s">
        <v>264</v>
      </c>
      <c r="O167" s="24" t="s">
        <v>231</v>
      </c>
      <c r="P167" s="10"/>
    </row>
    <row r="168" spans="1:16">
      <c r="A168" s="28" t="s">
        <v>340</v>
      </c>
      <c r="B168" s="24" t="s">
        <v>197</v>
      </c>
      <c r="C168" s="24" t="s">
        <v>150</v>
      </c>
      <c r="D168" s="24" t="s">
        <v>361</v>
      </c>
      <c r="E168" s="16">
        <v>40624.786111111112</v>
      </c>
      <c r="F168" s="17" t="s">
        <v>265</v>
      </c>
      <c r="G168" s="16">
        <f t="shared" si="5"/>
        <v>40624.369444444448</v>
      </c>
      <c r="H168" s="11" t="s">
        <v>264</v>
      </c>
      <c r="I168" s="11">
        <v>2.23</v>
      </c>
      <c r="J168" s="11">
        <v>2.04</v>
      </c>
      <c r="K168" s="26">
        <v>19.135909999999999</v>
      </c>
      <c r="L168" s="26">
        <v>-155.50400999999999</v>
      </c>
      <c r="M168" s="24" t="s">
        <v>213</v>
      </c>
      <c r="N168" s="11">
        <v>0.19</v>
      </c>
      <c r="O168" s="24"/>
      <c r="P168" s="10"/>
    </row>
    <row r="169" spans="1:16">
      <c r="A169" s="28" t="s">
        <v>340</v>
      </c>
      <c r="B169" s="24" t="s">
        <v>197</v>
      </c>
      <c r="C169" s="24" t="s">
        <v>151</v>
      </c>
      <c r="D169" s="24" t="s">
        <v>361</v>
      </c>
      <c r="E169" s="16">
        <v>40624.786111111112</v>
      </c>
      <c r="F169" s="17" t="s">
        <v>265</v>
      </c>
      <c r="G169" s="16">
        <f t="shared" si="5"/>
        <v>40624.369444444448</v>
      </c>
      <c r="H169" s="11" t="s">
        <v>264</v>
      </c>
      <c r="I169" s="11">
        <v>2.23</v>
      </c>
      <c r="J169" s="11">
        <v>2.04</v>
      </c>
      <c r="K169" s="26">
        <v>19.135909999999999</v>
      </c>
      <c r="L169" s="26">
        <v>-155.504500976</v>
      </c>
      <c r="M169" s="24" t="s">
        <v>213</v>
      </c>
      <c r="N169" s="11">
        <v>0.19</v>
      </c>
      <c r="O169" s="24"/>
      <c r="P169" s="10"/>
    </row>
    <row r="170" spans="1:16">
      <c r="A170" s="28" t="s">
        <v>340</v>
      </c>
      <c r="B170" s="24" t="s">
        <v>197</v>
      </c>
      <c r="C170" s="24" t="s">
        <v>152</v>
      </c>
      <c r="D170" s="24" t="s">
        <v>361</v>
      </c>
      <c r="E170" s="16">
        <v>40624.796527777777</v>
      </c>
      <c r="F170" s="17" t="s">
        <v>265</v>
      </c>
      <c r="G170" s="16">
        <f t="shared" si="5"/>
        <v>40624.379861111112</v>
      </c>
      <c r="H170" s="11">
        <v>86.7</v>
      </c>
      <c r="I170" s="11" t="s">
        <v>264</v>
      </c>
      <c r="J170" s="11" t="s">
        <v>264</v>
      </c>
      <c r="K170" s="26">
        <v>19.136298979999999</v>
      </c>
      <c r="L170" s="26">
        <v>-155.503552485</v>
      </c>
      <c r="M170" s="24" t="s">
        <v>213</v>
      </c>
      <c r="N170" s="11" t="s">
        <v>264</v>
      </c>
      <c r="O170" s="24" t="s">
        <v>231</v>
      </c>
      <c r="P170" s="10"/>
    </row>
    <row r="171" spans="1:16">
      <c r="A171" s="28" t="s">
        <v>340</v>
      </c>
      <c r="B171" s="24" t="s">
        <v>197</v>
      </c>
      <c r="C171" s="24" t="s">
        <v>153</v>
      </c>
      <c r="D171" s="24" t="s">
        <v>361</v>
      </c>
      <c r="E171" s="16">
        <v>40624.796527777777</v>
      </c>
      <c r="F171" s="17" t="s">
        <v>265</v>
      </c>
      <c r="G171" s="16">
        <f t="shared" si="5"/>
        <v>40624.379861111112</v>
      </c>
      <c r="H171" s="11">
        <v>86.7</v>
      </c>
      <c r="I171" s="11" t="s">
        <v>264</v>
      </c>
      <c r="J171" s="11" t="s">
        <v>264</v>
      </c>
      <c r="K171" s="26">
        <v>19.136954600999999</v>
      </c>
      <c r="L171" s="26">
        <v>-155.503761822</v>
      </c>
      <c r="M171" s="24" t="s">
        <v>213</v>
      </c>
      <c r="N171" s="11" t="s">
        <v>264</v>
      </c>
      <c r="O171" s="24" t="s">
        <v>231</v>
      </c>
      <c r="P171" s="10"/>
    </row>
    <row r="172" spans="1:16">
      <c r="A172" s="28" t="s">
        <v>340</v>
      </c>
      <c r="B172" s="24" t="s">
        <v>197</v>
      </c>
      <c r="C172" s="24" t="s">
        <v>154</v>
      </c>
      <c r="D172" s="24" t="s">
        <v>361</v>
      </c>
      <c r="E172" s="16">
        <v>40624.796527777777</v>
      </c>
      <c r="F172" s="17" t="s">
        <v>265</v>
      </c>
      <c r="G172" s="16">
        <f t="shared" si="5"/>
        <v>40624.379861111112</v>
      </c>
      <c r="H172" s="11" t="s">
        <v>264</v>
      </c>
      <c r="I172" s="11">
        <v>2.347</v>
      </c>
      <c r="J172" s="11">
        <v>2.157</v>
      </c>
      <c r="K172" s="26">
        <v>19.136954513999999</v>
      </c>
      <c r="L172" s="26">
        <v>-155.50376821099999</v>
      </c>
      <c r="M172" s="24" t="s">
        <v>213</v>
      </c>
      <c r="N172" s="11">
        <v>0.19</v>
      </c>
      <c r="O172" s="24"/>
      <c r="P172" s="10"/>
    </row>
    <row r="173" spans="1:16">
      <c r="A173" s="28" t="s">
        <v>340</v>
      </c>
      <c r="B173" s="24" t="s">
        <v>197</v>
      </c>
      <c r="C173" s="24" t="s">
        <v>155</v>
      </c>
      <c r="D173" s="24" t="s">
        <v>361</v>
      </c>
      <c r="E173" s="16">
        <v>40624.796527777777</v>
      </c>
      <c r="F173" s="17" t="s">
        <v>265</v>
      </c>
      <c r="G173" s="16">
        <f t="shared" si="5"/>
        <v>40624.379861111112</v>
      </c>
      <c r="H173" s="11" t="s">
        <v>264</v>
      </c>
      <c r="I173" s="11">
        <v>2.347</v>
      </c>
      <c r="J173" s="11">
        <v>2.157</v>
      </c>
      <c r="K173" s="26">
        <v>19.136298892999999</v>
      </c>
      <c r="L173" s="26">
        <v>-155.50355887399999</v>
      </c>
      <c r="M173" s="24" t="s">
        <v>213</v>
      </c>
      <c r="N173" s="11">
        <v>0.19</v>
      </c>
      <c r="O173" s="24"/>
      <c r="P173" s="10"/>
    </row>
    <row r="174" spans="1:16">
      <c r="A174" s="28" t="s">
        <v>340</v>
      </c>
      <c r="B174" s="24" t="s">
        <v>197</v>
      </c>
      <c r="C174" s="24" t="s">
        <v>156</v>
      </c>
      <c r="D174" s="24" t="s">
        <v>361</v>
      </c>
      <c r="E174" s="16">
        <v>40624.801388888889</v>
      </c>
      <c r="F174" s="17" t="s">
        <v>265</v>
      </c>
      <c r="G174" s="16">
        <f t="shared" si="5"/>
        <v>40624.384722222225</v>
      </c>
      <c r="H174" s="11">
        <v>25.9</v>
      </c>
      <c r="I174" s="11" t="s">
        <v>264</v>
      </c>
      <c r="J174" s="11" t="s">
        <v>264</v>
      </c>
      <c r="K174" s="26">
        <v>19.136099901000001</v>
      </c>
      <c r="L174" s="26">
        <v>-155.50337543399999</v>
      </c>
      <c r="M174" s="24" t="s">
        <v>213</v>
      </c>
      <c r="N174" s="11" t="s">
        <v>264</v>
      </c>
      <c r="O174" s="24" t="s">
        <v>232</v>
      </c>
      <c r="P174" s="10"/>
    </row>
    <row r="175" spans="1:16">
      <c r="A175" s="28" t="s">
        <v>340</v>
      </c>
      <c r="B175" s="24" t="s">
        <v>197</v>
      </c>
      <c r="C175" s="24" t="s">
        <v>157</v>
      </c>
      <c r="D175" s="24" t="s">
        <v>361</v>
      </c>
      <c r="E175" s="16">
        <v>40624.801388888889</v>
      </c>
      <c r="F175" s="17" t="s">
        <v>265</v>
      </c>
      <c r="G175" s="16">
        <f t="shared" si="5"/>
        <v>40624.384722222225</v>
      </c>
      <c r="H175" s="11">
        <v>25.9</v>
      </c>
      <c r="I175" s="11" t="s">
        <v>264</v>
      </c>
      <c r="J175" s="11" t="s">
        <v>264</v>
      </c>
      <c r="K175" s="26">
        <v>19.136190430999999</v>
      </c>
      <c r="L175" s="26">
        <v>-155.503183912</v>
      </c>
      <c r="M175" s="24" t="s">
        <v>213</v>
      </c>
      <c r="N175" s="11" t="s">
        <v>264</v>
      </c>
      <c r="O175" s="24" t="s">
        <v>232</v>
      </c>
      <c r="P175" s="10"/>
    </row>
    <row r="176" spans="1:16">
      <c r="A176" s="28" t="s">
        <v>340</v>
      </c>
      <c r="B176" s="24" t="s">
        <v>197</v>
      </c>
      <c r="C176" s="24" t="s">
        <v>158</v>
      </c>
      <c r="D176" s="24" t="s">
        <v>361</v>
      </c>
      <c r="E176" s="16">
        <v>40624.801388888889</v>
      </c>
      <c r="F176" s="17" t="s">
        <v>265</v>
      </c>
      <c r="G176" s="16">
        <f t="shared" si="5"/>
        <v>40624.384722222225</v>
      </c>
      <c r="H176" s="11" t="s">
        <v>264</v>
      </c>
      <c r="I176" s="11">
        <v>3.36</v>
      </c>
      <c r="J176" s="11">
        <v>3.21</v>
      </c>
      <c r="K176" s="26">
        <v>19.136193560999999</v>
      </c>
      <c r="L176" s="26">
        <v>-155.50318478599999</v>
      </c>
      <c r="M176" s="24" t="s">
        <v>213</v>
      </c>
      <c r="N176" s="11">
        <v>0.15</v>
      </c>
      <c r="O176" s="24" t="s">
        <v>232</v>
      </c>
      <c r="P176" s="10"/>
    </row>
    <row r="177" spans="1:16">
      <c r="A177" s="28" t="s">
        <v>340</v>
      </c>
      <c r="B177" s="24" t="s">
        <v>197</v>
      </c>
      <c r="C177" s="24" t="s">
        <v>159</v>
      </c>
      <c r="D177" s="24" t="s">
        <v>361</v>
      </c>
      <c r="E177" s="16">
        <v>40624.801388888889</v>
      </c>
      <c r="F177" s="17" t="s">
        <v>265</v>
      </c>
      <c r="G177" s="16">
        <f t="shared" si="5"/>
        <v>40624.384722222225</v>
      </c>
      <c r="H177" s="11" t="s">
        <v>264</v>
      </c>
      <c r="I177" s="11">
        <v>3.36</v>
      </c>
      <c r="J177" s="11">
        <v>3.21</v>
      </c>
      <c r="K177" s="26">
        <v>19.136103031000001</v>
      </c>
      <c r="L177" s="26">
        <v>-155.50337630799999</v>
      </c>
      <c r="M177" s="24" t="s">
        <v>213</v>
      </c>
      <c r="N177" s="11">
        <v>0.15</v>
      </c>
      <c r="O177" s="24" t="s">
        <v>232</v>
      </c>
      <c r="P177" s="10"/>
    </row>
    <row r="178" spans="1:16">
      <c r="A178" s="28" t="s">
        <v>341</v>
      </c>
      <c r="B178" s="24" t="s">
        <v>198</v>
      </c>
      <c r="C178" s="24" t="s">
        <v>160</v>
      </c>
      <c r="D178" s="24" t="s">
        <v>364</v>
      </c>
      <c r="E178" s="16">
        <v>40624.828472222223</v>
      </c>
      <c r="F178" s="17" t="s">
        <v>265</v>
      </c>
      <c r="G178" s="16">
        <f t="shared" si="5"/>
        <v>40624.411805555559</v>
      </c>
      <c r="H178" s="11">
        <v>27.9</v>
      </c>
      <c r="I178" s="11" t="s">
        <v>264</v>
      </c>
      <c r="J178" s="11" t="s">
        <v>264</v>
      </c>
      <c r="K178" s="26">
        <v>19.13043639</v>
      </c>
      <c r="L178" s="26">
        <v>-155.50922452099999</v>
      </c>
      <c r="M178" s="24" t="s">
        <v>213</v>
      </c>
      <c r="N178" s="11" t="s">
        <v>264</v>
      </c>
      <c r="O178" s="24" t="s">
        <v>233</v>
      </c>
      <c r="P178" s="10"/>
    </row>
    <row r="179" spans="1:16">
      <c r="A179" s="28" t="s">
        <v>341</v>
      </c>
      <c r="B179" s="24" t="s">
        <v>198</v>
      </c>
      <c r="C179" s="24" t="s">
        <v>161</v>
      </c>
      <c r="D179" s="24" t="s">
        <v>364</v>
      </c>
      <c r="E179" s="16">
        <v>40624.828472222223</v>
      </c>
      <c r="F179" s="17" t="s">
        <v>265</v>
      </c>
      <c r="G179" s="16">
        <f t="shared" si="5"/>
        <v>40624.411805555559</v>
      </c>
      <c r="H179" s="11">
        <v>27.9</v>
      </c>
      <c r="I179" s="11" t="s">
        <v>264</v>
      </c>
      <c r="J179" s="11" t="s">
        <v>264</v>
      </c>
      <c r="K179" s="26">
        <v>19.130489282999999</v>
      </c>
      <c r="L179" s="26">
        <v>-155.50949538</v>
      </c>
      <c r="M179" s="24" t="s">
        <v>213</v>
      </c>
      <c r="N179" s="11" t="s">
        <v>264</v>
      </c>
      <c r="O179" s="24" t="s">
        <v>233</v>
      </c>
      <c r="P179" s="10"/>
    </row>
    <row r="180" spans="1:16">
      <c r="A180" s="28" t="s">
        <v>341</v>
      </c>
      <c r="B180" s="24" t="s">
        <v>198</v>
      </c>
      <c r="C180" s="24" t="s">
        <v>162</v>
      </c>
      <c r="D180" s="24" t="s">
        <v>364</v>
      </c>
      <c r="E180" s="16">
        <v>40624.828472222223</v>
      </c>
      <c r="F180" s="17" t="s">
        <v>265</v>
      </c>
      <c r="G180" s="16">
        <f t="shared" si="5"/>
        <v>40624.411805555559</v>
      </c>
      <c r="H180" s="11" t="s">
        <v>264</v>
      </c>
      <c r="I180" s="11">
        <v>2.92</v>
      </c>
      <c r="J180" s="11">
        <v>2.83</v>
      </c>
      <c r="K180" s="26">
        <v>19.130471010000001</v>
      </c>
      <c r="L180" s="26">
        <v>-155.50950148300001</v>
      </c>
      <c r="M180" s="24" t="s">
        <v>213</v>
      </c>
      <c r="N180" s="11">
        <v>0.09</v>
      </c>
      <c r="O180" s="24" t="s">
        <v>233</v>
      </c>
      <c r="P180" s="10"/>
    </row>
    <row r="181" spans="1:16">
      <c r="A181" s="28" t="s">
        <v>341</v>
      </c>
      <c r="B181" s="24" t="s">
        <v>198</v>
      </c>
      <c r="C181" s="24" t="s">
        <v>163</v>
      </c>
      <c r="D181" s="24" t="s">
        <v>364</v>
      </c>
      <c r="E181" s="16">
        <v>40624.828472222223</v>
      </c>
      <c r="F181" s="17" t="s">
        <v>265</v>
      </c>
      <c r="G181" s="16">
        <f t="shared" si="5"/>
        <v>40624.411805555559</v>
      </c>
      <c r="H181" s="11" t="s">
        <v>264</v>
      </c>
      <c r="I181" s="11">
        <v>2.92</v>
      </c>
      <c r="J181" s="11">
        <v>2.83</v>
      </c>
      <c r="K181" s="26">
        <v>19.130481059000001</v>
      </c>
      <c r="L181" s="26">
        <v>-155.50906145799999</v>
      </c>
      <c r="M181" s="24" t="s">
        <v>213</v>
      </c>
      <c r="N181" s="11">
        <v>0.09</v>
      </c>
      <c r="O181" s="24" t="s">
        <v>233</v>
      </c>
      <c r="P181" s="10"/>
    </row>
    <row r="182" spans="1:16">
      <c r="A182" s="28" t="s">
        <v>342</v>
      </c>
      <c r="B182" s="24" t="s">
        <v>164</v>
      </c>
      <c r="C182" s="24" t="s">
        <v>164</v>
      </c>
      <c r="D182" s="24" t="s">
        <v>212</v>
      </c>
      <c r="E182" s="16">
        <v>40625.838194444441</v>
      </c>
      <c r="F182" s="17" t="s">
        <v>265</v>
      </c>
      <c r="G182" s="16">
        <f t="shared" si="5"/>
        <v>40625.421527777777</v>
      </c>
      <c r="H182" s="11" t="s">
        <v>264</v>
      </c>
      <c r="I182" s="11">
        <v>0.74</v>
      </c>
      <c r="J182" s="11">
        <v>0.8</v>
      </c>
      <c r="K182" s="26">
        <v>19.720880000000001</v>
      </c>
      <c r="L182" s="26">
        <v>-155.07140000000001</v>
      </c>
      <c r="M182" s="24" t="s">
        <v>214</v>
      </c>
      <c r="N182" s="11">
        <v>-0.06</v>
      </c>
      <c r="O182" s="24"/>
      <c r="P182" s="10"/>
    </row>
    <row r="183" spans="1:16">
      <c r="A183" s="28" t="s">
        <v>343</v>
      </c>
      <c r="B183" s="24" t="s">
        <v>199</v>
      </c>
      <c r="C183" s="24" t="s">
        <v>165</v>
      </c>
      <c r="D183" s="24" t="s">
        <v>362</v>
      </c>
      <c r="E183" s="16">
        <v>40620.128472222219</v>
      </c>
      <c r="F183" s="17" t="s">
        <v>265</v>
      </c>
      <c r="G183" s="16">
        <f t="shared" si="5"/>
        <v>40619.711805555555</v>
      </c>
      <c r="H183" s="11" t="s">
        <v>264</v>
      </c>
      <c r="I183" s="11">
        <v>2.4900000000000002</v>
      </c>
      <c r="J183" s="11">
        <v>2.09</v>
      </c>
      <c r="K183" s="26">
        <v>19.085815913000001</v>
      </c>
      <c r="L183" s="26">
        <v>-155.54975547199999</v>
      </c>
      <c r="M183" s="24" t="s">
        <v>213</v>
      </c>
      <c r="N183" s="11">
        <v>0.4</v>
      </c>
      <c r="O183" s="24" t="s">
        <v>234</v>
      </c>
      <c r="P183" s="10"/>
    </row>
    <row r="184" spans="1:16">
      <c r="A184" s="28" t="s">
        <v>343</v>
      </c>
      <c r="B184" s="24" t="s">
        <v>199</v>
      </c>
      <c r="C184" s="24" t="s">
        <v>166</v>
      </c>
      <c r="D184" s="24" t="s">
        <v>362</v>
      </c>
      <c r="E184" s="16">
        <v>40620.128472222219</v>
      </c>
      <c r="F184" s="17" t="s">
        <v>265</v>
      </c>
      <c r="G184" s="16">
        <f>E184-F184</f>
        <v>40619.711805555555</v>
      </c>
      <c r="H184" s="11" t="s">
        <v>264</v>
      </c>
      <c r="I184" s="11">
        <v>2.4900000000000002</v>
      </c>
      <c r="J184" s="11">
        <v>2.09</v>
      </c>
      <c r="K184" s="26">
        <v>19.085628988</v>
      </c>
      <c r="L184" s="26">
        <v>-155.54952586100001</v>
      </c>
      <c r="M184" s="24" t="s">
        <v>213</v>
      </c>
      <c r="N184" s="11">
        <v>0.4</v>
      </c>
      <c r="O184" s="24" t="s">
        <v>234</v>
      </c>
      <c r="P184" s="10"/>
    </row>
    <row r="185" spans="1:16">
      <c r="A185" s="28" t="s">
        <v>343</v>
      </c>
      <c r="B185" s="24" t="s">
        <v>199</v>
      </c>
      <c r="C185" s="24" t="s">
        <v>167</v>
      </c>
      <c r="D185" s="24" t="s">
        <v>362</v>
      </c>
      <c r="E185" s="16">
        <v>40620.128472222219</v>
      </c>
      <c r="F185" s="17" t="s">
        <v>265</v>
      </c>
      <c r="G185" s="16">
        <f>E185-F185</f>
        <v>40619.711805555555</v>
      </c>
      <c r="H185" s="11">
        <v>26.86</v>
      </c>
      <c r="I185" s="11" t="s">
        <v>264</v>
      </c>
      <c r="J185" s="11" t="s">
        <v>264</v>
      </c>
      <c r="K185" s="26">
        <v>19.085934837</v>
      </c>
      <c r="L185" s="26">
        <v>-155.54963615099999</v>
      </c>
      <c r="M185" s="24" t="s">
        <v>213</v>
      </c>
      <c r="N185" s="11" t="s">
        <v>264</v>
      </c>
      <c r="O185" s="24" t="s">
        <v>234</v>
      </c>
      <c r="P185" s="10"/>
    </row>
    <row r="186" spans="1:16">
      <c r="A186" s="28" t="s">
        <v>343</v>
      </c>
      <c r="B186" s="24" t="s">
        <v>199</v>
      </c>
      <c r="C186" s="24" t="s">
        <v>168</v>
      </c>
      <c r="D186" s="24" t="s">
        <v>362</v>
      </c>
      <c r="E186" s="16">
        <v>40620.128472222219</v>
      </c>
      <c r="F186" s="17" t="s">
        <v>265</v>
      </c>
      <c r="G186" s="16">
        <f>E186-F186</f>
        <v>40619.711805555555</v>
      </c>
      <c r="H186" s="11">
        <v>26.86</v>
      </c>
      <c r="I186" s="11" t="s">
        <v>264</v>
      </c>
      <c r="J186" s="11" t="s">
        <v>264</v>
      </c>
      <c r="K186" s="26">
        <v>19.085779279</v>
      </c>
      <c r="L186" s="26">
        <v>-155.54944347</v>
      </c>
      <c r="M186" s="24" t="s">
        <v>213</v>
      </c>
      <c r="N186" s="11" t="s">
        <v>264</v>
      </c>
      <c r="O186" s="24" t="s">
        <v>234</v>
      </c>
      <c r="P186" s="10"/>
    </row>
    <row r="187" spans="1:16">
      <c r="A187" s="28" t="s">
        <v>343</v>
      </c>
      <c r="B187" s="24" t="s">
        <v>199</v>
      </c>
      <c r="C187" s="24" t="s">
        <v>169</v>
      </c>
      <c r="D187" s="24" t="s">
        <v>362</v>
      </c>
      <c r="E187" s="16">
        <v>40620.128472222219</v>
      </c>
      <c r="F187" s="17" t="s">
        <v>265</v>
      </c>
      <c r="G187" s="16">
        <f>E187-F187</f>
        <v>40619.711805555555</v>
      </c>
      <c r="H187" s="11">
        <v>26.86</v>
      </c>
      <c r="I187" s="11" t="s">
        <v>264</v>
      </c>
      <c r="J187" s="11" t="s">
        <v>264</v>
      </c>
      <c r="K187" s="26">
        <v>19.085867542999999</v>
      </c>
      <c r="L187" s="26">
        <v>-155.54951954399999</v>
      </c>
      <c r="M187" s="24" t="s">
        <v>213</v>
      </c>
      <c r="N187" s="11" t="s">
        <v>264</v>
      </c>
      <c r="O187" s="24" t="s">
        <v>234</v>
      </c>
      <c r="P187" s="10"/>
    </row>
    <row r="188" spans="1:16">
      <c r="A188" s="28"/>
      <c r="M188" s="24"/>
      <c r="P188" s="10"/>
    </row>
    <row r="189" spans="1:16">
      <c r="M189" s="24"/>
      <c r="P189" s="10"/>
    </row>
    <row r="190" spans="1:16">
      <c r="M190" s="24"/>
      <c r="P190" s="10"/>
    </row>
    <row r="191" spans="1:16">
      <c r="A191" s="29"/>
      <c r="B191" s="21"/>
      <c r="C191" s="41" t="s">
        <v>266</v>
      </c>
      <c r="D191" s="42"/>
      <c r="E191" s="42"/>
      <c r="F191" s="42"/>
      <c r="M191" s="24"/>
      <c r="P191" s="10"/>
    </row>
    <row r="192" spans="1:16">
      <c r="A192" s="29"/>
      <c r="B192" s="21"/>
      <c r="C192" s="20" t="s">
        <v>267</v>
      </c>
      <c r="D192" s="19"/>
      <c r="E192" s="30"/>
      <c r="F192" s="1"/>
      <c r="M192" s="24"/>
      <c r="P192" s="10"/>
    </row>
    <row r="193" spans="1:16">
      <c r="A193" s="29"/>
      <c r="B193" s="21"/>
      <c r="C193" s="20" t="s">
        <v>268</v>
      </c>
      <c r="D193" s="19"/>
      <c r="E193" s="30"/>
      <c r="F193" s="1"/>
      <c r="M193" s="24"/>
      <c r="P193" s="10"/>
    </row>
    <row r="194" spans="1:16">
      <c r="A194" s="29"/>
      <c r="B194" s="21"/>
      <c r="C194" s="20" t="s">
        <v>269</v>
      </c>
      <c r="D194" s="19"/>
      <c r="E194" s="30"/>
      <c r="F194" s="1"/>
      <c r="M194" s="24"/>
      <c r="P194" s="10"/>
    </row>
    <row r="195" spans="1:16">
      <c r="A195" s="29"/>
      <c r="B195" s="21"/>
      <c r="C195" s="20" t="s">
        <v>270</v>
      </c>
      <c r="D195" s="19"/>
      <c r="E195" s="30"/>
      <c r="F195" s="1"/>
      <c r="M195" s="24"/>
      <c r="P195" s="10"/>
    </row>
    <row r="196" spans="1:16">
      <c r="A196" s="29"/>
      <c r="B196" s="21"/>
      <c r="C196" s="18" t="s">
        <v>271</v>
      </c>
      <c r="D196" s="19"/>
      <c r="E196" s="30"/>
      <c r="F196" s="1"/>
      <c r="M196" s="24"/>
      <c r="P196" s="10"/>
    </row>
    <row r="197" spans="1:16">
      <c r="A197" s="29"/>
      <c r="B197" s="21"/>
      <c r="C197" s="20" t="s">
        <v>272</v>
      </c>
      <c r="D197" s="19"/>
      <c r="E197" s="30"/>
      <c r="F197" s="1"/>
      <c r="M197" s="24"/>
      <c r="P197" s="10"/>
    </row>
    <row r="198" spans="1:16">
      <c r="A198" s="29"/>
      <c r="B198" s="21"/>
      <c r="C198" s="20" t="s">
        <v>293</v>
      </c>
      <c r="D198" s="19"/>
      <c r="E198" s="30"/>
      <c r="F198" s="1"/>
      <c r="M198" s="24"/>
      <c r="P198" s="10"/>
    </row>
    <row r="199" spans="1:16">
      <c r="A199" s="29"/>
      <c r="B199" s="21"/>
      <c r="C199" s="21" t="s">
        <v>294</v>
      </c>
      <c r="D199" s="19"/>
      <c r="E199" s="30"/>
      <c r="F199" s="1"/>
      <c r="M199" s="24"/>
      <c r="P199" s="10"/>
    </row>
    <row r="200" spans="1:16">
      <c r="A200" s="29"/>
      <c r="B200" s="21"/>
      <c r="C200" s="20" t="s">
        <v>295</v>
      </c>
      <c r="D200" s="19"/>
      <c r="E200" s="30"/>
      <c r="F200" s="1"/>
      <c r="M200" s="24"/>
      <c r="P200" s="10"/>
    </row>
    <row r="201" spans="1:16">
      <c r="A201" s="29"/>
      <c r="B201" s="21"/>
      <c r="C201" s="20" t="s">
        <v>296</v>
      </c>
      <c r="D201" s="22"/>
      <c r="E201" s="21"/>
      <c r="F201" s="2"/>
      <c r="M201" s="24"/>
      <c r="P201" s="10"/>
    </row>
    <row r="202" spans="1:16">
      <c r="A202" s="29"/>
      <c r="B202" s="21"/>
      <c r="C202" s="23" t="s">
        <v>297</v>
      </c>
      <c r="D202" s="22"/>
      <c r="E202" s="21"/>
      <c r="F202" s="2"/>
      <c r="M202" s="24"/>
      <c r="P202" s="10"/>
    </row>
    <row r="203" spans="1:16">
      <c r="M203" s="24"/>
      <c r="P203" s="10"/>
    </row>
    <row r="204" spans="1:16">
      <c r="M204" s="24"/>
      <c r="P204" s="10"/>
    </row>
    <row r="205" spans="1:16">
      <c r="M205" s="24"/>
      <c r="P205" s="10"/>
    </row>
    <row r="206" spans="1:16">
      <c r="M206" s="24"/>
      <c r="P206" s="10"/>
    </row>
    <row r="207" spans="1:16">
      <c r="M207" s="24"/>
      <c r="P207" s="10"/>
    </row>
    <row r="208" spans="1:16">
      <c r="M208" s="24"/>
      <c r="P208" s="10"/>
    </row>
    <row r="209" spans="13:16">
      <c r="M209" s="24"/>
      <c r="P209" s="10"/>
    </row>
    <row r="210" spans="13:16">
      <c r="M210" s="24"/>
      <c r="P210" s="10"/>
    </row>
    <row r="211" spans="13:16">
      <c r="M211" s="24"/>
      <c r="P211" s="10"/>
    </row>
    <row r="212" spans="13:16">
      <c r="M212" s="24"/>
      <c r="P212" s="10"/>
    </row>
    <row r="213" spans="13:16">
      <c r="M213" s="24"/>
      <c r="P213" s="10"/>
    </row>
    <row r="214" spans="13:16">
      <c r="M214" s="24"/>
      <c r="P214" s="10"/>
    </row>
    <row r="215" spans="13:16">
      <c r="M215" s="24"/>
      <c r="P215" s="10"/>
    </row>
    <row r="216" spans="13:16">
      <c r="M216" s="24"/>
      <c r="P216" s="10"/>
    </row>
    <row r="217" spans="13:16">
      <c r="M217" s="24"/>
      <c r="P217" s="10"/>
    </row>
    <row r="218" spans="13:16">
      <c r="M218" s="24"/>
      <c r="P218" s="10"/>
    </row>
    <row r="219" spans="13:16">
      <c r="M219" s="24"/>
      <c r="P219" s="10"/>
    </row>
    <row r="220" spans="13:16">
      <c r="M220" s="24"/>
      <c r="P220" s="10"/>
    </row>
    <row r="221" spans="13:16">
      <c r="M221" s="24"/>
      <c r="P221" s="10"/>
    </row>
    <row r="222" spans="13:16">
      <c r="M222" s="24"/>
      <c r="P222" s="10"/>
    </row>
    <row r="223" spans="13:16">
      <c r="M223" s="24"/>
      <c r="P223" s="10"/>
    </row>
    <row r="224" spans="13:16">
      <c r="M224" s="24"/>
      <c r="P224" s="10"/>
    </row>
    <row r="225" spans="13:16">
      <c r="M225" s="24"/>
      <c r="P225" s="10"/>
    </row>
    <row r="226" spans="13:16">
      <c r="M226" s="24"/>
      <c r="P226" s="10"/>
    </row>
    <row r="227" spans="13:16">
      <c r="M227" s="24"/>
      <c r="P227" s="10"/>
    </row>
    <row r="228" spans="13:16">
      <c r="M228" s="24"/>
      <c r="P228" s="10"/>
    </row>
    <row r="229" spans="13:16">
      <c r="M229" s="24"/>
      <c r="P229" s="10"/>
    </row>
    <row r="230" spans="13:16">
      <c r="M230" s="24"/>
      <c r="P230" s="10"/>
    </row>
    <row r="231" spans="13:16">
      <c r="M231" s="24"/>
      <c r="P231" s="10"/>
    </row>
    <row r="232" spans="13:16">
      <c r="M232" s="24"/>
      <c r="P232" s="10"/>
    </row>
    <row r="233" spans="13:16">
      <c r="M233" s="24"/>
      <c r="P233" s="10"/>
    </row>
    <row r="234" spans="13:16">
      <c r="M234" s="24"/>
      <c r="P234" s="10"/>
    </row>
    <row r="235" spans="13:16">
      <c r="M235" s="24"/>
      <c r="P235" s="10"/>
    </row>
    <row r="236" spans="13:16">
      <c r="M236" s="24"/>
      <c r="P236" s="10"/>
    </row>
    <row r="237" spans="13:16">
      <c r="M237" s="24"/>
      <c r="P237" s="10"/>
    </row>
    <row r="238" spans="13:16">
      <c r="M238" s="24"/>
      <c r="P238" s="10"/>
    </row>
    <row r="239" spans="13:16">
      <c r="M239" s="24"/>
      <c r="P239" s="10"/>
    </row>
    <row r="240" spans="13:16">
      <c r="M240" s="24"/>
      <c r="P240" s="10"/>
    </row>
    <row r="241" spans="13:16">
      <c r="M241" s="24"/>
      <c r="P241" s="10"/>
    </row>
    <row r="242" spans="13:16">
      <c r="M242" s="24"/>
      <c r="P242" s="10"/>
    </row>
    <row r="243" spans="13:16">
      <c r="M243" s="24"/>
      <c r="P243" s="10"/>
    </row>
    <row r="244" spans="13:16">
      <c r="M244" s="24"/>
      <c r="P244" s="10"/>
    </row>
    <row r="245" spans="13:16">
      <c r="M245" s="24"/>
      <c r="P245" s="10"/>
    </row>
    <row r="246" spans="13:16">
      <c r="M246" s="24"/>
      <c r="P246" s="10"/>
    </row>
    <row r="247" spans="13:16">
      <c r="M247" s="24"/>
      <c r="P247" s="10"/>
    </row>
    <row r="248" spans="13:16">
      <c r="M248" s="24"/>
      <c r="P248" s="10"/>
    </row>
    <row r="249" spans="13:16">
      <c r="M249" s="24"/>
      <c r="P249" s="10"/>
    </row>
    <row r="250" spans="13:16">
      <c r="M250" s="24"/>
      <c r="P250" s="10"/>
    </row>
    <row r="251" spans="13:16">
      <c r="M251" s="24"/>
      <c r="P251" s="10"/>
    </row>
    <row r="252" spans="13:16">
      <c r="M252" s="24"/>
      <c r="P252" s="10"/>
    </row>
    <row r="253" spans="13:16">
      <c r="M253" s="24"/>
      <c r="P253" s="10"/>
    </row>
    <row r="254" spans="13:16">
      <c r="M254" s="24"/>
      <c r="P254" s="10"/>
    </row>
    <row r="255" spans="13:16">
      <c r="M255" s="24"/>
      <c r="P255" s="10"/>
    </row>
    <row r="256" spans="13:16">
      <c r="M256" s="24"/>
      <c r="P256" s="10"/>
    </row>
    <row r="257" spans="13:16">
      <c r="M257" s="24"/>
      <c r="P257" s="10"/>
    </row>
    <row r="258" spans="13:16">
      <c r="M258" s="24"/>
      <c r="P258" s="10"/>
    </row>
    <row r="259" spans="13:16">
      <c r="M259" s="24"/>
      <c r="P259" s="10"/>
    </row>
    <row r="260" spans="13:16">
      <c r="M260" s="24"/>
      <c r="P260" s="10"/>
    </row>
    <row r="261" spans="13:16">
      <c r="M261" s="24"/>
      <c r="P261" s="10"/>
    </row>
    <row r="262" spans="13:16">
      <c r="M262" s="24"/>
      <c r="P262" s="10"/>
    </row>
    <row r="263" spans="13:16">
      <c r="M263" s="24"/>
      <c r="P263" s="10"/>
    </row>
    <row r="264" spans="13:16">
      <c r="M264" s="24"/>
      <c r="P264" s="10"/>
    </row>
    <row r="265" spans="13:16">
      <c r="M265" s="24"/>
      <c r="P265" s="10"/>
    </row>
    <row r="266" spans="13:16">
      <c r="M266" s="24"/>
      <c r="P266" s="10"/>
    </row>
    <row r="267" spans="13:16">
      <c r="M267" s="24"/>
      <c r="P267" s="10"/>
    </row>
    <row r="268" spans="13:16">
      <c r="M268" s="24"/>
      <c r="P268" s="10"/>
    </row>
    <row r="269" spans="13:16">
      <c r="M269" s="24"/>
      <c r="P269" s="10"/>
    </row>
    <row r="270" spans="13:16">
      <c r="M270" s="24"/>
      <c r="P270" s="10"/>
    </row>
    <row r="271" spans="13:16">
      <c r="M271" s="24"/>
      <c r="P271" s="10"/>
    </row>
    <row r="272" spans="13:16">
      <c r="M272" s="24"/>
      <c r="P272" s="10"/>
    </row>
    <row r="273" spans="13:16">
      <c r="M273" s="24"/>
      <c r="P273" s="10"/>
    </row>
    <row r="274" spans="13:16">
      <c r="M274" s="24"/>
      <c r="P274" s="10"/>
    </row>
    <row r="275" spans="13:16">
      <c r="M275" s="24"/>
      <c r="P275" s="10"/>
    </row>
    <row r="276" spans="13:16">
      <c r="M276" s="24"/>
      <c r="P276" s="10"/>
    </row>
    <row r="277" spans="13:16">
      <c r="M277" s="24"/>
      <c r="P277" s="10"/>
    </row>
    <row r="278" spans="13:16">
      <c r="M278" s="24"/>
      <c r="P278" s="10"/>
    </row>
    <row r="279" spans="13:16">
      <c r="M279" s="24"/>
      <c r="P279" s="10"/>
    </row>
    <row r="280" spans="13:16">
      <c r="M280" s="24"/>
      <c r="P280" s="10"/>
    </row>
    <row r="281" spans="13:16">
      <c r="M281" s="24"/>
      <c r="P281" s="10"/>
    </row>
    <row r="282" spans="13:16">
      <c r="M282" s="24"/>
      <c r="P282" s="10"/>
    </row>
    <row r="283" spans="13:16">
      <c r="M283" s="24"/>
      <c r="P283" s="10"/>
    </row>
    <row r="284" spans="13:16">
      <c r="M284" s="24"/>
      <c r="P284" s="10"/>
    </row>
    <row r="285" spans="13:16">
      <c r="M285" s="24"/>
      <c r="P285" s="10"/>
    </row>
    <row r="286" spans="13:16">
      <c r="M286" s="24"/>
      <c r="P286" s="10"/>
    </row>
    <row r="287" spans="13:16">
      <c r="M287" s="24"/>
      <c r="P287" s="10"/>
    </row>
    <row r="288" spans="13:16">
      <c r="M288" s="24"/>
      <c r="P288" s="10"/>
    </row>
    <row r="289" spans="13:16">
      <c r="M289" s="24"/>
      <c r="P289" s="10"/>
    </row>
    <row r="290" spans="13:16">
      <c r="M290" s="24"/>
      <c r="P290" s="10"/>
    </row>
    <row r="291" spans="13:16">
      <c r="M291" s="24"/>
      <c r="P291" s="10"/>
    </row>
    <row r="292" spans="13:16">
      <c r="M292" s="24"/>
      <c r="P292" s="10"/>
    </row>
    <row r="293" spans="13:16">
      <c r="M293" s="24"/>
      <c r="P293" s="10"/>
    </row>
    <row r="294" spans="13:16">
      <c r="M294" s="24"/>
      <c r="P294" s="10"/>
    </row>
    <row r="295" spans="13:16">
      <c r="M295" s="24"/>
      <c r="P295" s="10"/>
    </row>
    <row r="296" spans="13:16">
      <c r="M296" s="24"/>
      <c r="P296" s="10"/>
    </row>
    <row r="297" spans="13:16">
      <c r="M297" s="24"/>
      <c r="P297" s="10"/>
    </row>
    <row r="298" spans="13:16">
      <c r="M298" s="24"/>
      <c r="P298" s="10"/>
    </row>
    <row r="299" spans="13:16">
      <c r="M299" s="24"/>
      <c r="P299" s="10"/>
    </row>
    <row r="300" spans="13:16">
      <c r="M300" s="24"/>
      <c r="P300" s="10"/>
    </row>
    <row r="301" spans="13:16">
      <c r="M301" s="24"/>
      <c r="P301" s="10"/>
    </row>
    <row r="302" spans="13:16">
      <c r="M302" s="24"/>
      <c r="P302" s="10"/>
    </row>
    <row r="303" spans="13:16">
      <c r="M303" s="24"/>
      <c r="P303" s="10"/>
    </row>
    <row r="304" spans="13:16">
      <c r="M304" s="24"/>
      <c r="P304" s="10"/>
    </row>
    <row r="305" spans="13:16">
      <c r="M305" s="24"/>
      <c r="P305" s="10"/>
    </row>
    <row r="306" spans="13:16">
      <c r="M306" s="24"/>
      <c r="P306" s="10"/>
    </row>
    <row r="307" spans="13:16">
      <c r="M307" s="24"/>
      <c r="P307" s="10"/>
    </row>
    <row r="308" spans="13:16">
      <c r="M308" s="24"/>
      <c r="P308" s="10"/>
    </row>
    <row r="309" spans="13:16">
      <c r="M309" s="24"/>
      <c r="P309" s="10"/>
    </row>
    <row r="310" spans="13:16">
      <c r="M310" s="24"/>
      <c r="P310" s="10"/>
    </row>
    <row r="311" spans="13:16">
      <c r="M311" s="24"/>
      <c r="P311" s="10"/>
    </row>
    <row r="312" spans="13:16">
      <c r="M312" s="24"/>
      <c r="P312" s="10"/>
    </row>
    <row r="313" spans="13:16">
      <c r="M313" s="24"/>
      <c r="P313" s="10"/>
    </row>
    <row r="314" spans="13:16">
      <c r="M314" s="24"/>
      <c r="P314" s="10"/>
    </row>
    <row r="315" spans="13:16">
      <c r="M315" s="24"/>
      <c r="P315" s="10"/>
    </row>
    <row r="316" spans="13:16">
      <c r="M316" s="24"/>
      <c r="P316" s="10"/>
    </row>
    <row r="317" spans="13:16">
      <c r="M317" s="24"/>
      <c r="P317" s="10"/>
    </row>
    <row r="318" spans="13:16">
      <c r="M318" s="24"/>
      <c r="P318" s="10"/>
    </row>
    <row r="319" spans="13:16">
      <c r="M319" s="24"/>
      <c r="P319" s="10"/>
    </row>
    <row r="320" spans="13:16">
      <c r="M320" s="24"/>
      <c r="P320" s="10"/>
    </row>
    <row r="321" spans="13:16">
      <c r="M321" s="24"/>
      <c r="P321" s="10"/>
    </row>
    <row r="322" spans="13:16">
      <c r="M322" s="24"/>
      <c r="P322" s="10"/>
    </row>
    <row r="323" spans="13:16">
      <c r="M323" s="24"/>
      <c r="P323" s="10"/>
    </row>
    <row r="324" spans="13:16">
      <c r="M324" s="24"/>
      <c r="P324" s="10"/>
    </row>
    <row r="325" spans="13:16">
      <c r="M325" s="24"/>
      <c r="P325" s="10"/>
    </row>
    <row r="326" spans="13:16">
      <c r="M326" s="24"/>
      <c r="P326" s="10"/>
    </row>
    <row r="327" spans="13:16">
      <c r="M327" s="24"/>
      <c r="P327" s="10"/>
    </row>
    <row r="328" spans="13:16">
      <c r="M328" s="24"/>
      <c r="P328" s="10"/>
    </row>
    <row r="329" spans="13:16">
      <c r="M329" s="24"/>
      <c r="P329" s="10"/>
    </row>
    <row r="330" spans="13:16">
      <c r="M330" s="24"/>
      <c r="P330" s="10"/>
    </row>
    <row r="331" spans="13:16">
      <c r="M331" s="24"/>
      <c r="P331" s="10"/>
    </row>
    <row r="332" spans="13:16">
      <c r="M332" s="24"/>
      <c r="P332" s="10"/>
    </row>
    <row r="333" spans="13:16">
      <c r="M333" s="24"/>
      <c r="P333" s="10"/>
    </row>
    <row r="334" spans="13:16">
      <c r="M334" s="24"/>
      <c r="P334" s="10"/>
    </row>
    <row r="335" spans="13:16">
      <c r="M335" s="24"/>
      <c r="P335" s="10"/>
    </row>
    <row r="336" spans="13:16">
      <c r="M336" s="24"/>
      <c r="P336" s="10"/>
    </row>
    <row r="337" spans="13:16">
      <c r="M337" s="24"/>
      <c r="P337" s="10"/>
    </row>
    <row r="338" spans="13:16">
      <c r="M338" s="24"/>
      <c r="P338" s="10"/>
    </row>
    <row r="339" spans="13:16">
      <c r="M339" s="24"/>
      <c r="P339" s="10"/>
    </row>
    <row r="340" spans="13:16">
      <c r="M340" s="24"/>
      <c r="P340" s="10"/>
    </row>
    <row r="341" spans="13:16">
      <c r="M341" s="24"/>
      <c r="P341" s="10"/>
    </row>
    <row r="342" spans="13:16">
      <c r="M342" s="24"/>
      <c r="P342" s="10"/>
    </row>
    <row r="343" spans="13:16">
      <c r="M343" s="24"/>
      <c r="P343" s="10"/>
    </row>
    <row r="344" spans="13:16">
      <c r="M344" s="24"/>
      <c r="P344" s="10"/>
    </row>
    <row r="345" spans="13:16">
      <c r="M345" s="24"/>
      <c r="P345" s="10"/>
    </row>
    <row r="346" spans="13:16">
      <c r="M346" s="24"/>
      <c r="P346" s="10"/>
    </row>
    <row r="347" spans="13:16">
      <c r="M347" s="24"/>
      <c r="P347" s="10"/>
    </row>
    <row r="348" spans="13:16">
      <c r="M348" s="24"/>
      <c r="P348" s="10"/>
    </row>
    <row r="349" spans="13:16">
      <c r="M349" s="24"/>
      <c r="P349" s="10"/>
    </row>
    <row r="350" spans="13:16">
      <c r="M350" s="24"/>
      <c r="P350" s="10"/>
    </row>
    <row r="351" spans="13:16">
      <c r="M351" s="24"/>
      <c r="P351" s="10"/>
    </row>
    <row r="352" spans="13:16">
      <c r="M352" s="24"/>
      <c r="P352" s="10"/>
    </row>
    <row r="353" spans="13:16">
      <c r="M353" s="24"/>
      <c r="P353" s="10"/>
    </row>
    <row r="354" spans="13:16">
      <c r="M354" s="24"/>
      <c r="P354" s="10"/>
    </row>
    <row r="355" spans="13:16">
      <c r="M355" s="24"/>
      <c r="P355" s="10"/>
    </row>
    <row r="356" spans="13:16">
      <c r="M356" s="24"/>
      <c r="P356" s="10"/>
    </row>
    <row r="357" spans="13:16">
      <c r="M357" s="24"/>
      <c r="P357" s="10"/>
    </row>
    <row r="358" spans="13:16">
      <c r="M358" s="24"/>
      <c r="P358" s="10"/>
    </row>
    <row r="359" spans="13:16">
      <c r="M359" s="24"/>
      <c r="P359" s="10"/>
    </row>
    <row r="360" spans="13:16">
      <c r="M360" s="24"/>
      <c r="P360" s="10"/>
    </row>
    <row r="361" spans="13:16">
      <c r="M361" s="24"/>
      <c r="P361" s="10"/>
    </row>
    <row r="362" spans="13:16">
      <c r="M362" s="24"/>
      <c r="P362" s="10"/>
    </row>
    <row r="363" spans="13:16">
      <c r="M363" s="24"/>
      <c r="P363" s="10"/>
    </row>
    <row r="364" spans="13:16">
      <c r="M364" s="24"/>
      <c r="P364" s="10"/>
    </row>
    <row r="365" spans="13:16">
      <c r="M365" s="24"/>
      <c r="P365" s="10"/>
    </row>
    <row r="366" spans="13:16">
      <c r="M366" s="24"/>
      <c r="P366" s="10"/>
    </row>
    <row r="367" spans="13:16">
      <c r="M367" s="24"/>
      <c r="P367" s="10"/>
    </row>
    <row r="368" spans="13:16">
      <c r="M368" s="24"/>
      <c r="P368" s="10"/>
    </row>
    <row r="369" spans="13:16">
      <c r="M369" s="24"/>
      <c r="P369" s="10"/>
    </row>
    <row r="370" spans="13:16">
      <c r="M370" s="24"/>
      <c r="P370" s="10"/>
    </row>
    <row r="371" spans="13:16">
      <c r="M371" s="24"/>
      <c r="P371" s="10"/>
    </row>
    <row r="372" spans="13:16">
      <c r="M372" s="24"/>
      <c r="P372" s="10"/>
    </row>
    <row r="373" spans="13:16">
      <c r="M373" s="24"/>
      <c r="P373" s="10"/>
    </row>
    <row r="374" spans="13:16">
      <c r="M374" s="24"/>
      <c r="P374" s="10"/>
    </row>
    <row r="375" spans="13:16">
      <c r="M375" s="24"/>
      <c r="P375" s="10"/>
    </row>
    <row r="376" spans="13:16">
      <c r="M376" s="24"/>
      <c r="P376" s="10"/>
    </row>
    <row r="377" spans="13:16">
      <c r="M377" s="24"/>
      <c r="P377" s="10"/>
    </row>
    <row r="378" spans="13:16">
      <c r="M378" s="24"/>
      <c r="P378" s="10"/>
    </row>
    <row r="379" spans="13:16">
      <c r="M379" s="24"/>
      <c r="P379" s="10"/>
    </row>
    <row r="380" spans="13:16">
      <c r="M380" s="24"/>
      <c r="P380" s="10"/>
    </row>
    <row r="381" spans="13:16">
      <c r="M381" s="24"/>
      <c r="P381" s="10"/>
    </row>
    <row r="382" spans="13:16">
      <c r="M382" s="24"/>
      <c r="P382" s="10"/>
    </row>
    <row r="383" spans="13:16">
      <c r="M383" s="24"/>
      <c r="P383" s="10"/>
    </row>
    <row r="384" spans="13:16">
      <c r="M384" s="24"/>
      <c r="P384" s="10"/>
    </row>
    <row r="385" spans="13:16">
      <c r="M385" s="24"/>
      <c r="P385" s="10"/>
    </row>
    <row r="386" spans="13:16">
      <c r="M386" s="24"/>
      <c r="P386" s="10"/>
    </row>
    <row r="387" spans="13:16">
      <c r="M387" s="24"/>
      <c r="P387" s="10"/>
    </row>
    <row r="388" spans="13:16">
      <c r="M388" s="24"/>
      <c r="P388" s="10"/>
    </row>
    <row r="389" spans="13:16">
      <c r="M389" s="24"/>
      <c r="P389" s="10"/>
    </row>
    <row r="390" spans="13:16">
      <c r="M390" s="24"/>
      <c r="P390" s="10"/>
    </row>
    <row r="391" spans="13:16">
      <c r="M391" s="24"/>
      <c r="P391" s="10"/>
    </row>
    <row r="392" spans="13:16">
      <c r="M392" s="24"/>
      <c r="P392" s="10"/>
    </row>
    <row r="393" spans="13:16">
      <c r="M393" s="24"/>
      <c r="P393" s="10"/>
    </row>
    <row r="394" spans="13:16">
      <c r="M394" s="24"/>
      <c r="P394" s="10"/>
    </row>
    <row r="395" spans="13:16">
      <c r="M395" s="24"/>
      <c r="P395" s="10"/>
    </row>
    <row r="396" spans="13:16">
      <c r="M396" s="24"/>
      <c r="P396" s="10"/>
    </row>
    <row r="397" spans="13:16">
      <c r="M397" s="24"/>
      <c r="P397" s="10"/>
    </row>
    <row r="398" spans="13:16">
      <c r="M398" s="24"/>
      <c r="P398" s="10"/>
    </row>
    <row r="399" spans="13:16">
      <c r="M399" s="24"/>
      <c r="P399" s="10"/>
    </row>
    <row r="400" spans="13:16">
      <c r="M400" s="24"/>
      <c r="P400" s="10"/>
    </row>
    <row r="401" spans="13:16">
      <c r="M401" s="24"/>
      <c r="P401" s="10"/>
    </row>
    <row r="402" spans="13:16">
      <c r="M402" s="24"/>
      <c r="P402" s="10"/>
    </row>
    <row r="403" spans="13:16">
      <c r="M403" s="24"/>
      <c r="P403" s="10"/>
    </row>
    <row r="404" spans="13:16">
      <c r="M404" s="24"/>
      <c r="P404" s="10"/>
    </row>
    <row r="405" spans="13:16">
      <c r="M405" s="24"/>
      <c r="P405" s="10"/>
    </row>
    <row r="406" spans="13:16">
      <c r="M406" s="24"/>
      <c r="P406" s="10"/>
    </row>
    <row r="407" spans="13:16">
      <c r="M407" s="24"/>
      <c r="P407" s="10"/>
    </row>
    <row r="408" spans="13:16">
      <c r="M408" s="24"/>
      <c r="P408" s="10"/>
    </row>
    <row r="409" spans="13:16">
      <c r="M409" s="24"/>
      <c r="P409" s="10"/>
    </row>
    <row r="410" spans="13:16">
      <c r="M410" s="24"/>
      <c r="P410" s="10"/>
    </row>
    <row r="411" spans="13:16">
      <c r="M411" s="24"/>
      <c r="P411" s="10"/>
    </row>
    <row r="412" spans="13:16">
      <c r="M412" s="24"/>
      <c r="P412" s="10"/>
    </row>
    <row r="413" spans="13:16">
      <c r="M413" s="24"/>
      <c r="P413" s="10"/>
    </row>
    <row r="414" spans="13:16">
      <c r="M414" s="24"/>
      <c r="P414" s="10"/>
    </row>
    <row r="415" spans="13:16">
      <c r="M415" s="24"/>
      <c r="P415" s="10"/>
    </row>
    <row r="416" spans="13:16">
      <c r="M416" s="24"/>
      <c r="P416" s="10"/>
    </row>
    <row r="417" spans="13:16">
      <c r="M417" s="24"/>
      <c r="P417" s="10"/>
    </row>
    <row r="418" spans="13:16">
      <c r="M418" s="24"/>
      <c r="P418" s="10"/>
    </row>
    <row r="419" spans="13:16">
      <c r="M419" s="24"/>
      <c r="P419" s="10"/>
    </row>
    <row r="420" spans="13:16">
      <c r="M420" s="24"/>
      <c r="P420" s="10"/>
    </row>
    <row r="421" spans="13:16">
      <c r="M421" s="24"/>
      <c r="P421" s="10"/>
    </row>
    <row r="422" spans="13:16">
      <c r="M422" s="24"/>
      <c r="P422" s="10"/>
    </row>
    <row r="423" spans="13:16">
      <c r="M423" s="24"/>
      <c r="P423" s="10"/>
    </row>
    <row r="424" spans="13:16">
      <c r="M424" s="24"/>
      <c r="P424" s="10"/>
    </row>
    <row r="425" spans="13:16">
      <c r="M425" s="24"/>
      <c r="P425" s="10"/>
    </row>
    <row r="426" spans="13:16">
      <c r="M426" s="24"/>
      <c r="P426" s="10"/>
    </row>
    <row r="427" spans="13:16">
      <c r="M427" s="24"/>
      <c r="P427" s="10"/>
    </row>
    <row r="428" spans="13:16">
      <c r="M428" s="24"/>
      <c r="P428" s="10"/>
    </row>
    <row r="429" spans="13:16">
      <c r="M429" s="24"/>
      <c r="P429" s="10"/>
    </row>
    <row r="430" spans="13:16">
      <c r="M430" s="24"/>
      <c r="P430" s="10"/>
    </row>
    <row r="431" spans="13:16">
      <c r="M431" s="24"/>
      <c r="P431" s="10"/>
    </row>
    <row r="432" spans="13:16">
      <c r="M432" s="24"/>
      <c r="P432" s="10"/>
    </row>
    <row r="433" spans="13:16">
      <c r="M433" s="24"/>
      <c r="P433" s="10"/>
    </row>
    <row r="434" spans="13:16">
      <c r="M434" s="24"/>
      <c r="P434" s="10"/>
    </row>
    <row r="435" spans="13:16">
      <c r="M435" s="24"/>
      <c r="P435" s="10"/>
    </row>
    <row r="436" spans="13:16">
      <c r="M436" s="24"/>
      <c r="P436" s="10"/>
    </row>
    <row r="437" spans="13:16">
      <c r="M437" s="24"/>
      <c r="P437" s="10"/>
    </row>
    <row r="438" spans="13:16">
      <c r="M438" s="24"/>
      <c r="P438" s="10"/>
    </row>
    <row r="439" spans="13:16">
      <c r="M439" s="24"/>
      <c r="P439" s="10"/>
    </row>
    <row r="440" spans="13:16">
      <c r="M440" s="24"/>
      <c r="P440" s="10"/>
    </row>
    <row r="441" spans="13:16">
      <c r="M441" s="24"/>
      <c r="P441" s="10"/>
    </row>
    <row r="442" spans="13:16">
      <c r="M442" s="24"/>
      <c r="P442" s="10"/>
    </row>
    <row r="443" spans="13:16">
      <c r="M443" s="24"/>
      <c r="P443" s="10"/>
    </row>
    <row r="444" spans="13:16">
      <c r="M444" s="24"/>
      <c r="P444" s="10"/>
    </row>
    <row r="445" spans="13:16">
      <c r="M445" s="24"/>
      <c r="P445" s="10"/>
    </row>
    <row r="446" spans="13:16">
      <c r="M446" s="24"/>
      <c r="P446" s="10"/>
    </row>
    <row r="447" spans="13:16">
      <c r="M447" s="24"/>
      <c r="P447" s="10"/>
    </row>
    <row r="448" spans="13:16">
      <c r="M448" s="24"/>
      <c r="P448" s="10"/>
    </row>
    <row r="449" spans="13:16">
      <c r="M449" s="24"/>
      <c r="P449" s="10"/>
    </row>
    <row r="450" spans="13:16">
      <c r="M450" s="24"/>
      <c r="P450" s="10"/>
    </row>
    <row r="451" spans="13:16">
      <c r="M451" s="24"/>
      <c r="P451" s="10"/>
    </row>
    <row r="452" spans="13:16">
      <c r="M452" s="24"/>
      <c r="P452" s="10"/>
    </row>
    <row r="453" spans="13:16">
      <c r="M453" s="24"/>
      <c r="P453" s="10"/>
    </row>
    <row r="454" spans="13:16">
      <c r="M454" s="24"/>
      <c r="P454" s="10"/>
    </row>
    <row r="455" spans="13:16">
      <c r="M455" s="24"/>
      <c r="P455" s="10"/>
    </row>
    <row r="456" spans="13:16">
      <c r="M456" s="24"/>
      <c r="P456" s="10"/>
    </row>
    <row r="457" spans="13:16">
      <c r="M457" s="24"/>
      <c r="P457" s="10"/>
    </row>
    <row r="458" spans="13:16">
      <c r="M458" s="24"/>
      <c r="P458" s="10"/>
    </row>
    <row r="459" spans="13:16">
      <c r="M459" s="24"/>
      <c r="P459" s="10"/>
    </row>
    <row r="460" spans="13:16">
      <c r="M460" s="24"/>
      <c r="P460" s="10"/>
    </row>
    <row r="461" spans="13:16">
      <c r="M461" s="24"/>
      <c r="P461" s="10"/>
    </row>
    <row r="462" spans="13:16">
      <c r="M462" s="24"/>
      <c r="P462" s="10"/>
    </row>
    <row r="463" spans="13:16">
      <c r="M463" s="24"/>
      <c r="P463" s="10"/>
    </row>
    <row r="464" spans="13:16">
      <c r="M464" s="24"/>
      <c r="P464" s="10"/>
    </row>
    <row r="465" spans="13:16">
      <c r="M465" s="24"/>
      <c r="P465" s="10"/>
    </row>
    <row r="466" spans="13:16">
      <c r="M466" s="24"/>
      <c r="P466" s="10"/>
    </row>
    <row r="467" spans="13:16">
      <c r="M467" s="24"/>
      <c r="P467" s="10"/>
    </row>
    <row r="468" spans="13:16">
      <c r="M468" s="24"/>
      <c r="P468" s="10"/>
    </row>
    <row r="469" spans="13:16">
      <c r="M469" s="24"/>
      <c r="P469" s="10"/>
    </row>
    <row r="470" spans="13:16">
      <c r="M470" s="24"/>
      <c r="P470" s="10"/>
    </row>
    <row r="471" spans="13:16">
      <c r="M471" s="24"/>
      <c r="P471" s="10"/>
    </row>
    <row r="472" spans="13:16">
      <c r="M472" s="24"/>
      <c r="P472" s="10"/>
    </row>
    <row r="473" spans="13:16">
      <c r="M473" s="24"/>
      <c r="P473" s="10"/>
    </row>
    <row r="474" spans="13:16">
      <c r="M474" s="24"/>
      <c r="P474" s="10"/>
    </row>
    <row r="475" spans="13:16">
      <c r="M475" s="24"/>
      <c r="P475" s="10"/>
    </row>
    <row r="476" spans="13:16">
      <c r="M476" s="24"/>
      <c r="P476" s="10"/>
    </row>
    <row r="477" spans="13:16">
      <c r="M477" s="24"/>
      <c r="P477" s="10"/>
    </row>
    <row r="478" spans="13:16">
      <c r="M478" s="24"/>
      <c r="P478" s="10"/>
    </row>
    <row r="479" spans="13:16">
      <c r="M479" s="24"/>
      <c r="P479" s="10"/>
    </row>
    <row r="480" spans="13:16">
      <c r="M480" s="24"/>
      <c r="P480" s="10"/>
    </row>
    <row r="481" spans="13:16">
      <c r="M481" s="24"/>
      <c r="P481" s="10"/>
    </row>
    <row r="482" spans="13:16">
      <c r="M482" s="24"/>
      <c r="P482" s="10"/>
    </row>
    <row r="483" spans="13:16">
      <c r="M483" s="24"/>
      <c r="P483" s="10"/>
    </row>
    <row r="484" spans="13:16">
      <c r="M484" s="24"/>
      <c r="P484" s="10"/>
    </row>
    <row r="485" spans="13:16">
      <c r="M485" s="24"/>
      <c r="P485" s="10"/>
    </row>
    <row r="486" spans="13:16">
      <c r="M486" s="24"/>
      <c r="P486" s="10"/>
    </row>
    <row r="487" spans="13:16">
      <c r="M487" s="24"/>
      <c r="P487" s="10"/>
    </row>
    <row r="488" spans="13:16">
      <c r="M488" s="24"/>
      <c r="P488" s="10"/>
    </row>
    <row r="489" spans="13:16">
      <c r="M489" s="24"/>
      <c r="P489" s="10"/>
    </row>
    <row r="490" spans="13:16">
      <c r="M490" s="24"/>
      <c r="P490" s="10"/>
    </row>
    <row r="491" spans="13:16">
      <c r="M491" s="24"/>
      <c r="P491" s="10"/>
    </row>
    <row r="492" spans="13:16">
      <c r="M492" s="24"/>
      <c r="P492" s="10"/>
    </row>
    <row r="493" spans="13:16">
      <c r="M493" s="24"/>
      <c r="P493" s="10"/>
    </row>
    <row r="494" spans="13:16">
      <c r="M494" s="24"/>
      <c r="P494" s="10"/>
    </row>
    <row r="495" spans="13:16">
      <c r="M495" s="24"/>
      <c r="P495" s="10"/>
    </row>
    <row r="496" spans="13:16">
      <c r="M496" s="24"/>
      <c r="P496" s="10"/>
    </row>
    <row r="497" spans="13:16">
      <c r="M497" s="24"/>
      <c r="P497" s="10"/>
    </row>
    <row r="498" spans="13:16">
      <c r="M498" s="24"/>
      <c r="P498" s="10"/>
    </row>
    <row r="499" spans="13:16">
      <c r="M499" s="24"/>
      <c r="P499" s="10"/>
    </row>
    <row r="500" spans="13:16">
      <c r="M500" s="24"/>
      <c r="P500" s="10"/>
    </row>
    <row r="501" spans="13:16">
      <c r="M501" s="24"/>
      <c r="P501" s="10"/>
    </row>
    <row r="502" spans="13:16">
      <c r="M502" s="24"/>
      <c r="P502" s="10"/>
    </row>
    <row r="503" spans="13:16">
      <c r="M503" s="24"/>
      <c r="P503" s="10"/>
    </row>
    <row r="504" spans="13:16">
      <c r="M504" s="24"/>
      <c r="P504" s="10"/>
    </row>
    <row r="505" spans="13:16">
      <c r="M505" s="24"/>
      <c r="P505" s="10"/>
    </row>
    <row r="506" spans="13:16">
      <c r="M506" s="24"/>
      <c r="P506" s="10"/>
    </row>
    <row r="507" spans="13:16">
      <c r="M507" s="24"/>
      <c r="P507" s="10"/>
    </row>
    <row r="508" spans="13:16">
      <c r="M508" s="24"/>
      <c r="P508" s="10"/>
    </row>
    <row r="509" spans="13:16">
      <c r="M509" s="24"/>
      <c r="P509" s="10"/>
    </row>
    <row r="510" spans="13:16">
      <c r="M510" s="24"/>
      <c r="P510" s="10"/>
    </row>
    <row r="511" spans="13:16">
      <c r="M511" s="24"/>
      <c r="P511" s="10"/>
    </row>
    <row r="512" spans="13:16">
      <c r="M512" s="24"/>
      <c r="P512" s="10"/>
    </row>
    <row r="513" spans="13:16">
      <c r="M513" s="24"/>
      <c r="P513" s="10"/>
    </row>
    <row r="514" spans="13:16">
      <c r="M514" s="24"/>
      <c r="P514" s="10"/>
    </row>
    <row r="515" spans="13:16">
      <c r="M515" s="24"/>
      <c r="P515" s="10"/>
    </row>
    <row r="516" spans="13:16">
      <c r="M516" s="24"/>
      <c r="P516" s="10"/>
    </row>
    <row r="517" spans="13:16">
      <c r="M517" s="24"/>
      <c r="P517" s="10"/>
    </row>
    <row r="518" spans="13:16">
      <c r="M518" s="24"/>
      <c r="P518" s="10"/>
    </row>
    <row r="519" spans="13:16">
      <c r="M519" s="24"/>
      <c r="P519" s="10"/>
    </row>
    <row r="520" spans="13:16">
      <c r="M520" s="24"/>
      <c r="P520" s="10"/>
    </row>
    <row r="521" spans="13:16">
      <c r="M521" s="24"/>
      <c r="P521" s="10"/>
    </row>
    <row r="522" spans="13:16">
      <c r="M522" s="24"/>
      <c r="P522" s="10"/>
    </row>
    <row r="523" spans="13:16">
      <c r="M523" s="24"/>
      <c r="P523" s="10"/>
    </row>
    <row r="524" spans="13:16">
      <c r="M524" s="24"/>
      <c r="P524" s="10"/>
    </row>
    <row r="525" spans="13:16">
      <c r="M525" s="24"/>
      <c r="P525" s="10"/>
    </row>
    <row r="526" spans="13:16">
      <c r="M526" s="24"/>
      <c r="P526" s="10"/>
    </row>
    <row r="527" spans="13:16">
      <c r="M527" s="24"/>
      <c r="P527" s="10"/>
    </row>
    <row r="528" spans="13:16">
      <c r="M528" s="24"/>
      <c r="P528" s="10"/>
    </row>
    <row r="529" spans="13:16">
      <c r="M529" s="24"/>
      <c r="P529" s="10"/>
    </row>
    <row r="530" spans="13:16">
      <c r="M530" s="24"/>
      <c r="P530" s="10"/>
    </row>
    <row r="531" spans="13:16">
      <c r="M531" s="24"/>
      <c r="P531" s="10"/>
    </row>
    <row r="532" spans="13:16">
      <c r="M532" s="24"/>
      <c r="P532" s="10"/>
    </row>
    <row r="533" spans="13:16">
      <c r="M533" s="24"/>
      <c r="P533" s="10"/>
    </row>
    <row r="534" spans="13:16">
      <c r="M534" s="24"/>
      <c r="P534" s="10"/>
    </row>
    <row r="535" spans="13:16">
      <c r="M535" s="24"/>
      <c r="P535" s="10"/>
    </row>
    <row r="536" spans="13:16">
      <c r="M536" s="24"/>
      <c r="P536" s="10"/>
    </row>
    <row r="537" spans="13:16">
      <c r="M537" s="24"/>
      <c r="P537" s="10"/>
    </row>
    <row r="538" spans="13:16">
      <c r="M538" s="24"/>
      <c r="P538" s="10"/>
    </row>
    <row r="539" spans="13:16">
      <c r="M539" s="24"/>
      <c r="P539" s="10"/>
    </row>
    <row r="540" spans="13:16">
      <c r="M540" s="24"/>
      <c r="P540" s="10"/>
    </row>
    <row r="541" spans="13:16">
      <c r="M541" s="24"/>
      <c r="P541" s="10"/>
    </row>
    <row r="542" spans="13:16">
      <c r="M542" s="24"/>
      <c r="P542" s="10"/>
    </row>
    <row r="543" spans="13:16">
      <c r="M543" s="24"/>
      <c r="P543" s="10"/>
    </row>
    <row r="544" spans="13:16">
      <c r="M544" s="24"/>
      <c r="P544" s="10"/>
    </row>
    <row r="545" spans="13:16">
      <c r="M545" s="24"/>
      <c r="P545" s="10"/>
    </row>
    <row r="546" spans="13:16">
      <c r="M546" s="24"/>
      <c r="P546" s="10"/>
    </row>
    <row r="547" spans="13:16">
      <c r="M547" s="24"/>
      <c r="P547" s="10"/>
    </row>
    <row r="548" spans="13:16">
      <c r="M548" s="24"/>
      <c r="P548" s="10"/>
    </row>
    <row r="549" spans="13:16">
      <c r="M549" s="24"/>
      <c r="P549" s="10"/>
    </row>
    <row r="550" spans="13:16">
      <c r="M550" s="24"/>
      <c r="P550" s="10"/>
    </row>
    <row r="551" spans="13:16">
      <c r="M551" s="24"/>
      <c r="P551" s="10"/>
    </row>
    <row r="552" spans="13:16">
      <c r="M552" s="24"/>
      <c r="P552" s="10"/>
    </row>
    <row r="553" spans="13:16">
      <c r="M553" s="24"/>
      <c r="P553" s="10"/>
    </row>
    <row r="554" spans="13:16">
      <c r="M554" s="24"/>
      <c r="P554" s="10"/>
    </row>
    <row r="555" spans="13:16">
      <c r="M555" s="24"/>
      <c r="P555" s="10"/>
    </row>
    <row r="556" spans="13:16">
      <c r="M556" s="24"/>
      <c r="P556" s="10"/>
    </row>
    <row r="557" spans="13:16">
      <c r="M557" s="24"/>
      <c r="P557" s="10"/>
    </row>
    <row r="558" spans="13:16">
      <c r="M558" s="24"/>
      <c r="P558" s="10"/>
    </row>
    <row r="559" spans="13:16">
      <c r="M559" s="24"/>
      <c r="P559" s="10"/>
    </row>
    <row r="560" spans="13:16">
      <c r="M560" s="24"/>
      <c r="P560" s="10"/>
    </row>
    <row r="561" spans="13:16">
      <c r="M561" s="24"/>
      <c r="P561" s="10"/>
    </row>
    <row r="562" spans="13:16">
      <c r="M562" s="24"/>
      <c r="P562" s="10"/>
    </row>
    <row r="563" spans="13:16">
      <c r="M563" s="24"/>
      <c r="P563" s="10"/>
    </row>
    <row r="564" spans="13:16">
      <c r="M564" s="24"/>
      <c r="P564" s="10"/>
    </row>
    <row r="565" spans="13:16">
      <c r="M565" s="24"/>
      <c r="P565" s="10"/>
    </row>
    <row r="566" spans="13:16">
      <c r="M566" s="24"/>
      <c r="P566" s="10"/>
    </row>
    <row r="567" spans="13:16">
      <c r="M567" s="24"/>
      <c r="P567" s="10"/>
    </row>
    <row r="568" spans="13:16">
      <c r="M568" s="24"/>
      <c r="P568" s="10"/>
    </row>
    <row r="569" spans="13:16">
      <c r="M569" s="24"/>
      <c r="P569" s="10"/>
    </row>
    <row r="570" spans="13:16">
      <c r="M570" s="24"/>
      <c r="P570" s="10"/>
    </row>
    <row r="571" spans="13:16">
      <c r="M571" s="24"/>
      <c r="P571" s="10"/>
    </row>
    <row r="572" spans="13:16">
      <c r="M572" s="24"/>
      <c r="P572" s="10"/>
    </row>
    <row r="573" spans="13:16">
      <c r="M573" s="24"/>
      <c r="P573" s="10"/>
    </row>
    <row r="574" spans="13:16">
      <c r="M574" s="24"/>
      <c r="P574" s="10"/>
    </row>
    <row r="575" spans="13:16">
      <c r="M575" s="24"/>
      <c r="P575" s="10"/>
    </row>
    <row r="576" spans="13:16">
      <c r="M576" s="24"/>
      <c r="P576" s="10"/>
    </row>
    <row r="577" spans="13:16">
      <c r="M577" s="24"/>
      <c r="P577" s="10"/>
    </row>
    <row r="578" spans="13:16">
      <c r="M578" s="24"/>
      <c r="P578" s="10"/>
    </row>
    <row r="579" spans="13:16">
      <c r="M579" s="24"/>
      <c r="P579" s="10"/>
    </row>
    <row r="580" spans="13:16">
      <c r="M580" s="24"/>
      <c r="P580" s="10"/>
    </row>
    <row r="581" spans="13:16">
      <c r="M581" s="24"/>
      <c r="P581" s="10"/>
    </row>
    <row r="582" spans="13:16">
      <c r="M582" s="24"/>
      <c r="P582" s="10"/>
    </row>
    <row r="583" spans="13:16">
      <c r="M583" s="24"/>
      <c r="P583" s="10"/>
    </row>
    <row r="584" spans="13:16">
      <c r="M584" s="24"/>
      <c r="P584" s="10"/>
    </row>
    <row r="585" spans="13:16">
      <c r="M585" s="24"/>
      <c r="P585" s="10"/>
    </row>
    <row r="586" spans="13:16">
      <c r="M586" s="24"/>
      <c r="P586" s="10"/>
    </row>
    <row r="587" spans="13:16">
      <c r="M587" s="24"/>
      <c r="P587" s="10"/>
    </row>
    <row r="588" spans="13:16">
      <c r="M588" s="24"/>
      <c r="P588" s="10"/>
    </row>
    <row r="589" spans="13:16">
      <c r="M589" s="24"/>
      <c r="P589" s="10"/>
    </row>
    <row r="590" spans="13:16">
      <c r="M590" s="24"/>
      <c r="P590" s="10"/>
    </row>
    <row r="591" spans="13:16">
      <c r="M591" s="24"/>
      <c r="P591" s="10"/>
    </row>
    <row r="592" spans="13:16">
      <c r="M592" s="24"/>
      <c r="P592" s="10"/>
    </row>
    <row r="593" spans="13:16">
      <c r="M593" s="24"/>
      <c r="P593" s="10"/>
    </row>
    <row r="594" spans="13:16">
      <c r="M594" s="24"/>
      <c r="P594" s="10"/>
    </row>
    <row r="595" spans="13:16">
      <c r="M595" s="24"/>
      <c r="P595" s="10"/>
    </row>
    <row r="596" spans="13:16">
      <c r="M596" s="24"/>
      <c r="P596" s="10"/>
    </row>
    <row r="597" spans="13:16">
      <c r="M597" s="24"/>
      <c r="P597" s="10"/>
    </row>
    <row r="598" spans="13:16">
      <c r="M598" s="24"/>
      <c r="P598" s="10"/>
    </row>
    <row r="599" spans="13:16">
      <c r="M599" s="24"/>
      <c r="P599" s="10"/>
    </row>
    <row r="600" spans="13:16">
      <c r="M600" s="24"/>
      <c r="P600" s="10"/>
    </row>
    <row r="601" spans="13:16">
      <c r="M601" s="24"/>
      <c r="P601" s="10"/>
    </row>
    <row r="602" spans="13:16">
      <c r="M602" s="24"/>
      <c r="P602" s="10"/>
    </row>
    <row r="603" spans="13:16">
      <c r="M603" s="24"/>
      <c r="P603" s="10"/>
    </row>
    <row r="604" spans="13:16">
      <c r="M604" s="24"/>
      <c r="P604" s="10"/>
    </row>
    <row r="605" spans="13:16">
      <c r="M605" s="24"/>
      <c r="P605" s="10"/>
    </row>
    <row r="606" spans="13:16">
      <c r="M606" s="24"/>
      <c r="P606" s="10"/>
    </row>
    <row r="607" spans="13:16">
      <c r="M607" s="24"/>
      <c r="P607" s="10"/>
    </row>
    <row r="608" spans="13:16">
      <c r="M608" s="24"/>
      <c r="P608" s="10"/>
    </row>
    <row r="609" spans="13:16">
      <c r="M609" s="24"/>
      <c r="P609" s="10"/>
    </row>
    <row r="610" spans="13:16">
      <c r="M610" s="24"/>
      <c r="P610" s="10"/>
    </row>
    <row r="611" spans="13:16">
      <c r="M611" s="24"/>
      <c r="P611" s="10"/>
    </row>
    <row r="612" spans="13:16">
      <c r="M612" s="24"/>
      <c r="P612" s="10"/>
    </row>
    <row r="613" spans="13:16">
      <c r="M613" s="24"/>
      <c r="P613" s="10"/>
    </row>
    <row r="614" spans="13:16">
      <c r="M614" s="24"/>
      <c r="P614" s="10"/>
    </row>
    <row r="615" spans="13:16">
      <c r="M615" s="24"/>
      <c r="P615" s="10"/>
    </row>
    <row r="616" spans="13:16">
      <c r="M616" s="24"/>
      <c r="P616" s="10"/>
    </row>
    <row r="617" spans="13:16">
      <c r="M617" s="24"/>
      <c r="P617" s="10"/>
    </row>
    <row r="618" spans="13:16">
      <c r="M618" s="24"/>
      <c r="P618" s="10"/>
    </row>
    <row r="619" spans="13:16">
      <c r="M619" s="24"/>
      <c r="P619" s="10"/>
    </row>
    <row r="620" spans="13:16">
      <c r="M620" s="24"/>
      <c r="P620" s="10"/>
    </row>
    <row r="621" spans="13:16">
      <c r="M621" s="24"/>
      <c r="P621" s="10"/>
    </row>
    <row r="622" spans="13:16">
      <c r="M622" s="24"/>
      <c r="P622" s="10"/>
    </row>
    <row r="623" spans="13:16">
      <c r="M623" s="24"/>
      <c r="P623" s="10"/>
    </row>
    <row r="624" spans="13:16">
      <c r="M624" s="24"/>
      <c r="P624" s="10"/>
    </row>
    <row r="625" spans="13:16">
      <c r="M625" s="24"/>
      <c r="P625" s="10"/>
    </row>
    <row r="626" spans="13:16">
      <c r="M626" s="24"/>
      <c r="P626" s="10"/>
    </row>
    <row r="627" spans="13:16">
      <c r="M627" s="24"/>
      <c r="P627" s="10"/>
    </row>
    <row r="628" spans="13:16">
      <c r="M628" s="24"/>
      <c r="P628" s="10"/>
    </row>
    <row r="629" spans="13:16">
      <c r="M629" s="24"/>
      <c r="P629" s="10"/>
    </row>
    <row r="630" spans="13:16">
      <c r="M630" s="24"/>
      <c r="P630" s="10"/>
    </row>
    <row r="631" spans="13:16">
      <c r="M631" s="24"/>
      <c r="P631" s="10"/>
    </row>
    <row r="632" spans="13:16">
      <c r="M632" s="24"/>
      <c r="P632" s="10"/>
    </row>
    <row r="633" spans="13:16">
      <c r="M633" s="24"/>
      <c r="P633" s="10"/>
    </row>
    <row r="634" spans="13:16">
      <c r="M634" s="24"/>
      <c r="P634" s="10"/>
    </row>
    <row r="635" spans="13:16">
      <c r="M635" s="24"/>
      <c r="P635" s="10"/>
    </row>
    <row r="636" spans="13:16">
      <c r="M636" s="24"/>
      <c r="P636" s="10"/>
    </row>
    <row r="637" spans="13:16">
      <c r="M637" s="24"/>
      <c r="P637" s="10"/>
    </row>
    <row r="638" spans="13:16">
      <c r="M638" s="24"/>
      <c r="P638" s="10"/>
    </row>
    <row r="639" spans="13:16">
      <c r="M639" s="24"/>
      <c r="P639" s="10"/>
    </row>
    <row r="640" spans="13:16">
      <c r="M640" s="24"/>
      <c r="P640" s="10"/>
    </row>
    <row r="641" spans="13:16">
      <c r="M641" s="24"/>
      <c r="P641" s="10"/>
    </row>
    <row r="642" spans="13:16">
      <c r="M642" s="24"/>
      <c r="P642" s="10"/>
    </row>
    <row r="643" spans="13:16">
      <c r="M643" s="24"/>
      <c r="P643" s="10"/>
    </row>
    <row r="644" spans="13:16">
      <c r="M644" s="24"/>
      <c r="P644" s="10"/>
    </row>
    <row r="645" spans="13:16">
      <c r="M645" s="24"/>
      <c r="P645" s="10"/>
    </row>
    <row r="646" spans="13:16">
      <c r="M646" s="24"/>
      <c r="P646" s="10"/>
    </row>
    <row r="647" spans="13:16">
      <c r="M647" s="24"/>
      <c r="P647" s="10"/>
    </row>
    <row r="648" spans="13:16">
      <c r="M648" s="24"/>
      <c r="P648" s="10"/>
    </row>
    <row r="649" spans="13:16">
      <c r="M649" s="24"/>
      <c r="P649" s="10"/>
    </row>
    <row r="650" spans="13:16">
      <c r="M650" s="24"/>
      <c r="P650" s="10"/>
    </row>
    <row r="651" spans="13:16">
      <c r="M651" s="24"/>
      <c r="P651" s="10"/>
    </row>
    <row r="652" spans="13:16">
      <c r="M652" s="24"/>
      <c r="P652" s="10"/>
    </row>
    <row r="653" spans="13:16">
      <c r="M653" s="24"/>
      <c r="P653" s="10"/>
    </row>
    <row r="654" spans="13:16">
      <c r="M654" s="24"/>
      <c r="P654" s="10"/>
    </row>
    <row r="655" spans="13:16">
      <c r="M655" s="24"/>
      <c r="P655" s="10"/>
    </row>
    <row r="656" spans="13:16">
      <c r="M656" s="24"/>
      <c r="P656" s="10"/>
    </row>
    <row r="657" spans="13:16">
      <c r="M657" s="24"/>
      <c r="P657" s="10"/>
    </row>
    <row r="658" spans="13:16">
      <c r="M658" s="24"/>
      <c r="P658" s="10"/>
    </row>
    <row r="659" spans="13:16">
      <c r="M659" s="24"/>
      <c r="P659" s="10"/>
    </row>
    <row r="660" spans="13:16">
      <c r="M660" s="24"/>
      <c r="P660" s="10"/>
    </row>
    <row r="661" spans="13:16">
      <c r="M661" s="24"/>
      <c r="P661" s="10"/>
    </row>
    <row r="662" spans="13:16">
      <c r="M662" s="24"/>
      <c r="P662" s="10"/>
    </row>
    <row r="663" spans="13:16">
      <c r="M663" s="24"/>
      <c r="P663" s="10"/>
    </row>
    <row r="664" spans="13:16">
      <c r="M664" s="24"/>
      <c r="P664" s="10"/>
    </row>
    <row r="665" spans="13:16">
      <c r="M665" s="24"/>
      <c r="P665" s="10"/>
    </row>
    <row r="666" spans="13:16">
      <c r="M666" s="24"/>
      <c r="P666" s="10"/>
    </row>
    <row r="667" spans="13:16">
      <c r="M667" s="24"/>
      <c r="P667" s="10"/>
    </row>
    <row r="668" spans="13:16">
      <c r="M668" s="24"/>
      <c r="P668" s="10"/>
    </row>
    <row r="669" spans="13:16">
      <c r="M669" s="24"/>
      <c r="P669" s="10"/>
    </row>
    <row r="670" spans="13:16">
      <c r="M670" s="24"/>
      <c r="P670" s="10"/>
    </row>
    <row r="671" spans="13:16">
      <c r="M671" s="24"/>
      <c r="P671" s="10"/>
    </row>
    <row r="672" spans="13:16">
      <c r="M672" s="24"/>
      <c r="P672" s="10"/>
    </row>
    <row r="673" spans="13:16">
      <c r="M673" s="24"/>
      <c r="P673" s="10"/>
    </row>
    <row r="674" spans="13:16">
      <c r="M674" s="24"/>
      <c r="P674" s="10"/>
    </row>
    <row r="675" spans="13:16">
      <c r="M675" s="24"/>
      <c r="P675" s="10"/>
    </row>
    <row r="676" spans="13:16">
      <c r="M676" s="24"/>
      <c r="P676" s="10"/>
    </row>
    <row r="677" spans="13:16">
      <c r="M677" s="24"/>
      <c r="P677" s="10"/>
    </row>
    <row r="678" spans="13:16">
      <c r="M678" s="24"/>
      <c r="P678" s="10"/>
    </row>
    <row r="679" spans="13:16">
      <c r="M679" s="24"/>
      <c r="P679" s="10"/>
    </row>
    <row r="680" spans="13:16">
      <c r="M680" s="24"/>
      <c r="P680" s="10"/>
    </row>
    <row r="681" spans="13:16">
      <c r="M681" s="24"/>
      <c r="P681" s="10"/>
    </row>
    <row r="682" spans="13:16">
      <c r="M682" s="24"/>
      <c r="P682" s="10"/>
    </row>
    <row r="683" spans="13:16">
      <c r="M683" s="24"/>
      <c r="P683" s="10"/>
    </row>
    <row r="684" spans="13:16">
      <c r="M684" s="24"/>
      <c r="P684" s="10"/>
    </row>
    <row r="685" spans="13:16">
      <c r="M685" s="24"/>
      <c r="P685" s="10"/>
    </row>
    <row r="686" spans="13:16">
      <c r="M686" s="24"/>
      <c r="P686" s="10"/>
    </row>
    <row r="687" spans="13:16">
      <c r="M687" s="24"/>
      <c r="P687" s="10"/>
    </row>
    <row r="688" spans="13:16">
      <c r="M688" s="24"/>
      <c r="P688" s="10"/>
    </row>
    <row r="689" spans="13:16">
      <c r="M689" s="24"/>
      <c r="P689" s="10"/>
    </row>
    <row r="690" spans="13:16">
      <c r="M690" s="24"/>
      <c r="P690" s="10"/>
    </row>
    <row r="691" spans="13:16">
      <c r="M691" s="24"/>
      <c r="P691" s="10"/>
    </row>
    <row r="692" spans="13:16">
      <c r="M692" s="24"/>
      <c r="P692" s="10"/>
    </row>
    <row r="693" spans="13:16">
      <c r="M693" s="24"/>
      <c r="P693" s="10"/>
    </row>
    <row r="694" spans="13:16">
      <c r="M694" s="24"/>
      <c r="P694" s="10"/>
    </row>
    <row r="695" spans="13:16">
      <c r="M695" s="24"/>
      <c r="P695" s="10"/>
    </row>
    <row r="696" spans="13:16">
      <c r="M696" s="24"/>
      <c r="P696" s="10"/>
    </row>
    <row r="697" spans="13:16">
      <c r="M697" s="24"/>
      <c r="P697" s="10"/>
    </row>
    <row r="698" spans="13:16">
      <c r="M698" s="24"/>
      <c r="P698" s="10"/>
    </row>
    <row r="699" spans="13:16">
      <c r="M699" s="24"/>
      <c r="P699" s="10"/>
    </row>
    <row r="700" spans="13:16">
      <c r="M700" s="24"/>
      <c r="P700" s="10"/>
    </row>
    <row r="701" spans="13:16">
      <c r="M701" s="24"/>
      <c r="P701" s="10"/>
    </row>
    <row r="702" spans="13:16">
      <c r="M702" s="24"/>
      <c r="P702" s="10"/>
    </row>
    <row r="703" spans="13:16">
      <c r="M703" s="24"/>
      <c r="P703" s="10"/>
    </row>
    <row r="704" spans="13:16">
      <c r="M704" s="24"/>
      <c r="P704" s="10"/>
    </row>
    <row r="705" spans="13:16">
      <c r="M705" s="24"/>
      <c r="P705" s="10"/>
    </row>
    <row r="706" spans="13:16">
      <c r="M706" s="24"/>
      <c r="P706" s="10"/>
    </row>
    <row r="707" spans="13:16">
      <c r="M707" s="24"/>
      <c r="P707" s="10"/>
    </row>
    <row r="708" spans="13:16">
      <c r="M708" s="24"/>
      <c r="P708" s="10"/>
    </row>
    <row r="709" spans="13:16">
      <c r="M709" s="24"/>
      <c r="P709" s="10"/>
    </row>
    <row r="710" spans="13:16">
      <c r="M710" s="24"/>
      <c r="P710" s="10"/>
    </row>
    <row r="711" spans="13:16">
      <c r="M711" s="24"/>
      <c r="P711" s="10"/>
    </row>
    <row r="712" spans="13:16">
      <c r="M712" s="24"/>
      <c r="P712" s="10"/>
    </row>
    <row r="713" spans="13:16">
      <c r="M713" s="24"/>
      <c r="P713" s="10"/>
    </row>
    <row r="714" spans="13:16">
      <c r="M714" s="24"/>
      <c r="P714" s="10"/>
    </row>
    <row r="715" spans="13:16">
      <c r="M715" s="24"/>
      <c r="P715" s="10"/>
    </row>
    <row r="716" spans="13:16">
      <c r="M716" s="24"/>
      <c r="P716" s="10"/>
    </row>
    <row r="717" spans="13:16">
      <c r="M717" s="24"/>
      <c r="P717" s="10"/>
    </row>
    <row r="718" spans="13:16">
      <c r="M718" s="24"/>
      <c r="P718" s="10"/>
    </row>
    <row r="719" spans="13:16">
      <c r="M719" s="24"/>
      <c r="P719" s="10"/>
    </row>
    <row r="720" spans="13:16">
      <c r="M720" s="24"/>
      <c r="P720" s="10"/>
    </row>
    <row r="721" spans="13:16">
      <c r="M721" s="24"/>
      <c r="P721" s="10"/>
    </row>
    <row r="722" spans="13:16">
      <c r="M722" s="24"/>
      <c r="P722" s="10"/>
    </row>
    <row r="723" spans="13:16">
      <c r="M723" s="24"/>
      <c r="P723" s="10"/>
    </row>
    <row r="724" spans="13:16">
      <c r="M724" s="24"/>
      <c r="P724" s="10"/>
    </row>
    <row r="725" spans="13:16">
      <c r="M725" s="24"/>
      <c r="P725" s="10"/>
    </row>
    <row r="726" spans="13:16">
      <c r="M726" s="24"/>
      <c r="P726" s="10"/>
    </row>
    <row r="727" spans="13:16">
      <c r="M727" s="24"/>
      <c r="P727" s="10"/>
    </row>
    <row r="728" spans="13:16">
      <c r="M728" s="24"/>
      <c r="P728" s="10"/>
    </row>
    <row r="729" spans="13:16">
      <c r="M729" s="24"/>
      <c r="P729" s="10"/>
    </row>
    <row r="730" spans="13:16">
      <c r="M730" s="24"/>
      <c r="P730" s="10"/>
    </row>
    <row r="731" spans="13:16">
      <c r="M731" s="24"/>
      <c r="P731" s="10"/>
    </row>
    <row r="732" spans="13:16">
      <c r="M732" s="24"/>
      <c r="P732" s="10"/>
    </row>
    <row r="733" spans="13:16">
      <c r="M733" s="24"/>
      <c r="P733" s="10"/>
    </row>
    <row r="734" spans="13:16">
      <c r="M734" s="24"/>
      <c r="P734" s="10"/>
    </row>
    <row r="735" spans="13:16">
      <c r="M735" s="24"/>
      <c r="P735" s="10"/>
    </row>
    <row r="736" spans="13:16">
      <c r="M736" s="24"/>
      <c r="P736" s="10"/>
    </row>
    <row r="737" spans="13:16">
      <c r="M737" s="24"/>
      <c r="P737" s="10"/>
    </row>
    <row r="738" spans="13:16">
      <c r="M738" s="24"/>
      <c r="P738" s="10"/>
    </row>
    <row r="739" spans="13:16">
      <c r="M739" s="24"/>
      <c r="P739" s="10"/>
    </row>
    <row r="740" spans="13:16">
      <c r="M740" s="24"/>
      <c r="P740" s="10"/>
    </row>
    <row r="741" spans="13:16">
      <c r="M741" s="24"/>
      <c r="P741" s="10"/>
    </row>
    <row r="742" spans="13:16">
      <c r="M742" s="24"/>
      <c r="P742" s="10"/>
    </row>
    <row r="743" spans="13:16">
      <c r="M743" s="24"/>
      <c r="P743" s="10"/>
    </row>
    <row r="744" spans="13:16">
      <c r="M744" s="24"/>
      <c r="P744" s="10"/>
    </row>
    <row r="745" spans="13:16">
      <c r="M745" s="24"/>
      <c r="P745" s="10"/>
    </row>
    <row r="746" spans="13:16">
      <c r="M746" s="24"/>
      <c r="P746" s="10"/>
    </row>
    <row r="747" spans="13:16">
      <c r="M747" s="24"/>
      <c r="P747" s="10"/>
    </row>
    <row r="748" spans="13:16">
      <c r="M748" s="24"/>
      <c r="P748" s="10"/>
    </row>
    <row r="749" spans="13:16">
      <c r="M749" s="24"/>
      <c r="P749" s="10"/>
    </row>
    <row r="750" spans="13:16">
      <c r="M750" s="24"/>
      <c r="P750" s="10"/>
    </row>
    <row r="751" spans="13:16">
      <c r="M751" s="24"/>
      <c r="P751" s="10"/>
    </row>
    <row r="752" spans="13:16">
      <c r="M752" s="24"/>
      <c r="P752" s="10"/>
    </row>
    <row r="753" spans="13:16">
      <c r="M753" s="24"/>
      <c r="P753" s="10"/>
    </row>
    <row r="754" spans="13:16">
      <c r="M754" s="24"/>
      <c r="P754" s="10"/>
    </row>
    <row r="755" spans="13:16">
      <c r="M755" s="24"/>
      <c r="P755" s="10"/>
    </row>
    <row r="756" spans="13:16">
      <c r="M756" s="24"/>
      <c r="P756" s="10"/>
    </row>
    <row r="757" spans="13:16">
      <c r="M757" s="24"/>
      <c r="P757" s="10"/>
    </row>
    <row r="758" spans="13:16">
      <c r="M758" s="24"/>
      <c r="P758" s="10"/>
    </row>
    <row r="759" spans="13:16">
      <c r="M759" s="24"/>
      <c r="P759" s="10"/>
    </row>
    <row r="760" spans="13:16">
      <c r="M760" s="24"/>
      <c r="P760" s="10"/>
    </row>
    <row r="761" spans="13:16">
      <c r="M761" s="24"/>
      <c r="P761" s="10"/>
    </row>
    <row r="762" spans="13:16">
      <c r="M762" s="24"/>
      <c r="P762" s="10"/>
    </row>
    <row r="763" spans="13:16">
      <c r="M763" s="24"/>
      <c r="P763" s="10"/>
    </row>
    <row r="764" spans="13:16">
      <c r="M764" s="24"/>
      <c r="P764" s="10"/>
    </row>
    <row r="765" spans="13:16">
      <c r="M765" s="24"/>
      <c r="P765" s="10"/>
    </row>
    <row r="766" spans="13:16">
      <c r="M766" s="24"/>
      <c r="P766" s="10"/>
    </row>
    <row r="767" spans="13:16">
      <c r="M767" s="24"/>
      <c r="P767" s="10"/>
    </row>
    <row r="768" spans="13:16">
      <c r="M768" s="24"/>
      <c r="P768" s="10"/>
    </row>
    <row r="769" spans="13:16">
      <c r="M769" s="24"/>
      <c r="P769" s="10"/>
    </row>
    <row r="770" spans="13:16">
      <c r="M770" s="24"/>
      <c r="P770" s="10"/>
    </row>
    <row r="771" spans="13:16">
      <c r="M771" s="24"/>
      <c r="P771" s="10"/>
    </row>
    <row r="772" spans="13:16">
      <c r="M772" s="24"/>
      <c r="P772" s="10"/>
    </row>
    <row r="773" spans="13:16">
      <c r="M773" s="24"/>
      <c r="P773" s="10"/>
    </row>
    <row r="774" spans="13:16">
      <c r="M774" s="24"/>
      <c r="P774" s="10"/>
    </row>
    <row r="775" spans="13:16">
      <c r="M775" s="24"/>
      <c r="P775" s="10"/>
    </row>
    <row r="776" spans="13:16">
      <c r="M776" s="24"/>
      <c r="P776" s="10"/>
    </row>
    <row r="777" spans="13:16">
      <c r="M777" s="24"/>
      <c r="P777" s="10"/>
    </row>
    <row r="778" spans="13:16">
      <c r="M778" s="24"/>
      <c r="P778" s="10"/>
    </row>
    <row r="779" spans="13:16">
      <c r="M779" s="24"/>
      <c r="P779" s="10"/>
    </row>
    <row r="780" spans="13:16">
      <c r="M780" s="24"/>
      <c r="P780" s="10"/>
    </row>
    <row r="781" spans="13:16">
      <c r="M781" s="24"/>
      <c r="P781" s="10"/>
    </row>
    <row r="782" spans="13:16">
      <c r="M782" s="24"/>
      <c r="P782" s="10"/>
    </row>
    <row r="783" spans="13:16">
      <c r="M783" s="24"/>
      <c r="P783" s="10"/>
    </row>
    <row r="784" spans="13:16">
      <c r="M784" s="24"/>
      <c r="P784" s="10"/>
    </row>
    <row r="785" spans="13:16">
      <c r="M785" s="24"/>
      <c r="P785" s="10"/>
    </row>
    <row r="786" spans="13:16">
      <c r="M786" s="24"/>
      <c r="P786" s="10"/>
    </row>
    <row r="787" spans="13:16">
      <c r="M787" s="24"/>
      <c r="P787" s="10"/>
    </row>
    <row r="788" spans="13:16">
      <c r="M788" s="24"/>
      <c r="P788" s="10"/>
    </row>
    <row r="789" spans="13:16">
      <c r="M789" s="24"/>
      <c r="P789" s="10"/>
    </row>
    <row r="790" spans="13:16">
      <c r="M790" s="24"/>
      <c r="P790" s="10"/>
    </row>
    <row r="791" spans="13:16">
      <c r="M791" s="24"/>
      <c r="P791" s="10"/>
    </row>
    <row r="792" spans="13:16">
      <c r="M792" s="24"/>
      <c r="P792" s="10"/>
    </row>
    <row r="793" spans="13:16">
      <c r="M793" s="24"/>
      <c r="P793" s="10"/>
    </row>
    <row r="794" spans="13:16">
      <c r="M794" s="24"/>
      <c r="P794" s="10"/>
    </row>
    <row r="795" spans="13:16">
      <c r="M795" s="24"/>
      <c r="P795" s="10"/>
    </row>
    <row r="796" spans="13:16">
      <c r="M796" s="24"/>
      <c r="P796" s="10"/>
    </row>
    <row r="797" spans="13:16">
      <c r="M797" s="24"/>
      <c r="P797" s="10"/>
    </row>
    <row r="798" spans="13:16">
      <c r="M798" s="24"/>
      <c r="P798" s="10"/>
    </row>
    <row r="799" spans="13:16">
      <c r="M799" s="24"/>
      <c r="P799" s="10"/>
    </row>
    <row r="800" spans="13:16">
      <c r="M800" s="24"/>
      <c r="P800" s="10"/>
    </row>
    <row r="801" spans="13:16">
      <c r="M801" s="24"/>
      <c r="P801" s="10"/>
    </row>
    <row r="802" spans="13:16">
      <c r="M802" s="24"/>
      <c r="P802" s="10"/>
    </row>
    <row r="803" spans="13:16">
      <c r="M803" s="24"/>
      <c r="P803" s="10"/>
    </row>
    <row r="804" spans="13:16">
      <c r="M804" s="24"/>
      <c r="P804" s="10"/>
    </row>
    <row r="805" spans="13:16">
      <c r="M805" s="24"/>
      <c r="P805" s="10"/>
    </row>
    <row r="806" spans="13:16">
      <c r="M806" s="24"/>
      <c r="P806" s="10"/>
    </row>
    <row r="807" spans="13:16">
      <c r="M807" s="24"/>
      <c r="P807" s="10"/>
    </row>
    <row r="808" spans="13:16">
      <c r="M808" s="24"/>
      <c r="P808" s="10"/>
    </row>
    <row r="809" spans="13:16">
      <c r="M809" s="24"/>
      <c r="P809" s="10"/>
    </row>
    <row r="810" spans="13:16">
      <c r="M810" s="24"/>
      <c r="P810" s="10"/>
    </row>
    <row r="811" spans="13:16">
      <c r="M811" s="24"/>
      <c r="P811" s="10"/>
    </row>
    <row r="812" spans="13:16">
      <c r="M812" s="24"/>
      <c r="P812" s="10"/>
    </row>
    <row r="813" spans="13:16">
      <c r="M813" s="24"/>
      <c r="P813" s="10"/>
    </row>
    <row r="814" spans="13:16">
      <c r="M814" s="24"/>
      <c r="P814" s="10"/>
    </row>
    <row r="815" spans="13:16">
      <c r="M815" s="24"/>
      <c r="P815" s="10"/>
    </row>
    <row r="816" spans="13:16">
      <c r="M816" s="24"/>
      <c r="P816" s="10"/>
    </row>
    <row r="817" spans="13:16">
      <c r="M817" s="24"/>
      <c r="P817" s="10"/>
    </row>
    <row r="818" spans="13:16">
      <c r="M818" s="24"/>
      <c r="P818" s="10"/>
    </row>
    <row r="819" spans="13:16">
      <c r="M819" s="24"/>
      <c r="P819" s="10"/>
    </row>
    <row r="820" spans="13:16">
      <c r="M820" s="24"/>
      <c r="P820" s="10"/>
    </row>
    <row r="821" spans="13:16">
      <c r="M821" s="24"/>
      <c r="P821" s="10"/>
    </row>
    <row r="822" spans="13:16">
      <c r="M822" s="24"/>
      <c r="P822" s="10"/>
    </row>
    <row r="823" spans="13:16">
      <c r="M823" s="24"/>
      <c r="P823" s="10"/>
    </row>
    <row r="824" spans="13:16">
      <c r="M824" s="24"/>
      <c r="P824" s="10"/>
    </row>
    <row r="825" spans="13:16">
      <c r="M825" s="24"/>
      <c r="P825" s="10"/>
    </row>
    <row r="826" spans="13:16">
      <c r="M826" s="24"/>
      <c r="P826" s="10"/>
    </row>
    <row r="827" spans="13:16">
      <c r="M827" s="24"/>
      <c r="P827" s="10"/>
    </row>
    <row r="828" spans="13:16">
      <c r="M828" s="24"/>
      <c r="P828" s="10"/>
    </row>
    <row r="829" spans="13:16">
      <c r="M829" s="24"/>
      <c r="P829" s="10"/>
    </row>
    <row r="830" spans="13:16">
      <c r="M830" s="24"/>
      <c r="P830" s="10"/>
    </row>
    <row r="831" spans="13:16">
      <c r="M831" s="24"/>
      <c r="P831" s="10"/>
    </row>
    <row r="832" spans="13:16">
      <c r="M832" s="24"/>
      <c r="P832" s="10"/>
    </row>
    <row r="833" spans="13:16">
      <c r="M833" s="24"/>
      <c r="P833" s="10"/>
    </row>
    <row r="834" spans="13:16">
      <c r="M834" s="24"/>
      <c r="P834" s="10"/>
    </row>
    <row r="835" spans="13:16">
      <c r="M835" s="24"/>
      <c r="P835" s="10"/>
    </row>
    <row r="836" spans="13:16">
      <c r="M836" s="24"/>
      <c r="P836" s="10"/>
    </row>
    <row r="837" spans="13:16">
      <c r="M837" s="24"/>
      <c r="P837" s="10"/>
    </row>
    <row r="838" spans="13:16">
      <c r="M838" s="24"/>
      <c r="P838" s="10"/>
    </row>
    <row r="839" spans="13:16">
      <c r="M839" s="24"/>
      <c r="P839" s="10"/>
    </row>
    <row r="840" spans="13:16">
      <c r="M840" s="24"/>
      <c r="P840" s="10"/>
    </row>
    <row r="841" spans="13:16">
      <c r="M841" s="24"/>
      <c r="P841" s="10"/>
    </row>
    <row r="842" spans="13:16">
      <c r="M842" s="24"/>
      <c r="P842" s="10"/>
    </row>
    <row r="843" spans="13:16">
      <c r="M843" s="24"/>
      <c r="P843" s="10"/>
    </row>
    <row r="844" spans="13:16">
      <c r="M844" s="24"/>
      <c r="P844" s="10"/>
    </row>
    <row r="845" spans="13:16">
      <c r="M845" s="24"/>
      <c r="P845" s="10"/>
    </row>
    <row r="846" spans="13:16">
      <c r="M846" s="24"/>
      <c r="P846" s="10"/>
    </row>
    <row r="847" spans="13:16">
      <c r="M847" s="24"/>
      <c r="P847" s="10"/>
    </row>
    <row r="848" spans="13:16">
      <c r="M848" s="24"/>
      <c r="P848" s="10"/>
    </row>
    <row r="849" spans="13:16">
      <c r="M849" s="24"/>
      <c r="P849" s="10"/>
    </row>
    <row r="850" spans="13:16">
      <c r="M850" s="24"/>
      <c r="P850" s="10"/>
    </row>
    <row r="851" spans="13:16">
      <c r="M851" s="24"/>
      <c r="P851" s="10"/>
    </row>
    <row r="852" spans="13:16">
      <c r="M852" s="24"/>
      <c r="P852" s="10"/>
    </row>
    <row r="853" spans="13:16">
      <c r="M853" s="24"/>
      <c r="P853" s="10"/>
    </row>
    <row r="854" spans="13:16">
      <c r="M854" s="24"/>
      <c r="P854" s="10"/>
    </row>
    <row r="855" spans="13:16">
      <c r="M855" s="24"/>
      <c r="P855" s="10"/>
    </row>
    <row r="856" spans="13:16">
      <c r="M856" s="24"/>
      <c r="P856" s="10"/>
    </row>
    <row r="857" spans="13:16">
      <c r="M857" s="24"/>
      <c r="P857" s="10"/>
    </row>
    <row r="858" spans="13:16">
      <c r="M858" s="24"/>
      <c r="P858" s="10"/>
    </row>
    <row r="859" spans="13:16">
      <c r="M859" s="24"/>
      <c r="P859" s="10"/>
    </row>
    <row r="860" spans="13:16">
      <c r="M860" s="24"/>
      <c r="P860" s="10"/>
    </row>
    <row r="861" spans="13:16">
      <c r="M861" s="24"/>
      <c r="P861" s="10"/>
    </row>
    <row r="862" spans="13:16">
      <c r="M862" s="24"/>
      <c r="P862" s="10"/>
    </row>
    <row r="863" spans="13:16">
      <c r="M863" s="24"/>
      <c r="P863" s="10"/>
    </row>
    <row r="864" spans="13:16">
      <c r="M864" s="24"/>
      <c r="P864" s="10"/>
    </row>
    <row r="865" spans="13:16">
      <c r="M865" s="24"/>
      <c r="P865" s="10"/>
    </row>
    <row r="866" spans="13:16">
      <c r="M866" s="24"/>
      <c r="P866" s="10"/>
    </row>
    <row r="867" spans="13:16">
      <c r="M867" s="24"/>
      <c r="P867" s="10"/>
    </row>
    <row r="868" spans="13:16">
      <c r="M868" s="24"/>
      <c r="P868" s="10"/>
    </row>
    <row r="869" spans="13:16">
      <c r="M869" s="24"/>
      <c r="P869" s="10"/>
    </row>
    <row r="870" spans="13:16">
      <c r="M870" s="24"/>
      <c r="P870" s="10"/>
    </row>
    <row r="871" spans="13:16">
      <c r="M871" s="24"/>
      <c r="P871" s="10"/>
    </row>
    <row r="872" spans="13:16">
      <c r="M872" s="24"/>
      <c r="P872" s="10"/>
    </row>
    <row r="873" spans="13:16">
      <c r="M873" s="24"/>
      <c r="P873" s="10"/>
    </row>
    <row r="874" spans="13:16">
      <c r="M874" s="24"/>
      <c r="P874" s="10"/>
    </row>
    <row r="875" spans="13:16">
      <c r="M875" s="24"/>
      <c r="P875" s="10"/>
    </row>
    <row r="876" spans="13:16">
      <c r="M876" s="24"/>
      <c r="P876" s="10"/>
    </row>
    <row r="877" spans="13:16">
      <c r="M877" s="24"/>
      <c r="P877" s="10"/>
    </row>
    <row r="878" spans="13:16">
      <c r="M878" s="24"/>
      <c r="P878" s="10"/>
    </row>
    <row r="879" spans="13:16">
      <c r="M879" s="24"/>
      <c r="P879" s="10"/>
    </row>
    <row r="880" spans="13:16">
      <c r="M880" s="24"/>
      <c r="P880" s="10"/>
    </row>
    <row r="881" spans="13:16">
      <c r="M881" s="24"/>
      <c r="P881" s="10"/>
    </row>
    <row r="882" spans="13:16">
      <c r="M882" s="24"/>
      <c r="P882" s="10"/>
    </row>
    <row r="883" spans="13:16">
      <c r="M883" s="24"/>
      <c r="P883" s="10"/>
    </row>
    <row r="884" spans="13:16">
      <c r="M884" s="24"/>
      <c r="P884" s="10"/>
    </row>
    <row r="885" spans="13:16">
      <c r="M885" s="24"/>
      <c r="P885" s="10"/>
    </row>
    <row r="886" spans="13:16">
      <c r="M886" s="24"/>
      <c r="P886" s="10"/>
    </row>
    <row r="887" spans="13:16">
      <c r="M887" s="24"/>
      <c r="P887" s="10"/>
    </row>
    <row r="888" spans="13:16">
      <c r="M888" s="24"/>
      <c r="P888" s="10"/>
    </row>
    <row r="889" spans="13:16">
      <c r="M889" s="24"/>
      <c r="P889" s="10"/>
    </row>
    <row r="890" spans="13:16">
      <c r="M890" s="24"/>
      <c r="P890" s="10"/>
    </row>
    <row r="891" spans="13:16">
      <c r="M891" s="24"/>
      <c r="P891" s="10"/>
    </row>
    <row r="892" spans="13:16">
      <c r="M892" s="24"/>
      <c r="P892" s="10"/>
    </row>
    <row r="893" spans="13:16">
      <c r="M893" s="24"/>
      <c r="P893" s="10"/>
    </row>
    <row r="894" spans="13:16">
      <c r="M894" s="24"/>
      <c r="P894" s="10"/>
    </row>
    <row r="895" spans="13:16">
      <c r="M895" s="24"/>
      <c r="P895" s="10"/>
    </row>
    <row r="896" spans="13:16">
      <c r="M896" s="24"/>
      <c r="P896" s="10"/>
    </row>
    <row r="897" spans="13:16">
      <c r="M897" s="24"/>
      <c r="P897" s="10"/>
    </row>
    <row r="898" spans="13:16">
      <c r="M898" s="24"/>
      <c r="P898" s="10"/>
    </row>
    <row r="899" spans="13:16">
      <c r="M899" s="24"/>
      <c r="P899" s="10"/>
    </row>
    <row r="900" spans="13:16">
      <c r="M900" s="24"/>
      <c r="P900" s="10"/>
    </row>
    <row r="901" spans="13:16">
      <c r="M901" s="24"/>
      <c r="P901" s="10"/>
    </row>
    <row r="902" spans="13:16">
      <c r="M902" s="24"/>
      <c r="P902" s="10"/>
    </row>
    <row r="903" spans="13:16">
      <c r="M903" s="24"/>
      <c r="P903" s="10"/>
    </row>
    <row r="904" spans="13:16">
      <c r="M904" s="24"/>
      <c r="P904" s="10"/>
    </row>
    <row r="905" spans="13:16">
      <c r="M905" s="24"/>
      <c r="P905" s="10"/>
    </row>
    <row r="906" spans="13:16">
      <c r="M906" s="24"/>
      <c r="P906" s="10"/>
    </row>
    <row r="907" spans="13:16">
      <c r="M907" s="24"/>
      <c r="P907" s="10"/>
    </row>
    <row r="908" spans="13:16">
      <c r="M908" s="24"/>
      <c r="P908" s="10"/>
    </row>
    <row r="909" spans="13:16">
      <c r="M909" s="24"/>
      <c r="P909" s="10"/>
    </row>
    <row r="910" spans="13:16">
      <c r="M910" s="24"/>
      <c r="P910" s="10"/>
    </row>
    <row r="911" spans="13:16">
      <c r="M911" s="24"/>
      <c r="P911" s="10"/>
    </row>
    <row r="912" spans="13:16">
      <c r="M912" s="24"/>
      <c r="P912" s="10"/>
    </row>
    <row r="913" spans="13:16">
      <c r="M913" s="24"/>
      <c r="P913" s="10"/>
    </row>
    <row r="914" spans="13:16">
      <c r="M914" s="24"/>
      <c r="P914" s="10"/>
    </row>
    <row r="915" spans="13:16">
      <c r="M915" s="24"/>
      <c r="P915" s="10"/>
    </row>
    <row r="916" spans="13:16">
      <c r="M916" s="24"/>
      <c r="P916" s="10"/>
    </row>
    <row r="917" spans="13:16">
      <c r="M917" s="24"/>
      <c r="P917" s="10"/>
    </row>
    <row r="918" spans="13:16">
      <c r="M918" s="24"/>
      <c r="P918" s="10"/>
    </row>
    <row r="919" spans="13:16">
      <c r="M919" s="24"/>
      <c r="P919" s="10"/>
    </row>
    <row r="920" spans="13:16">
      <c r="M920" s="24"/>
      <c r="P920" s="10"/>
    </row>
    <row r="921" spans="13:16">
      <c r="M921" s="24"/>
      <c r="P921" s="10"/>
    </row>
    <row r="922" spans="13:16">
      <c r="M922" s="24"/>
      <c r="P922" s="10"/>
    </row>
    <row r="923" spans="13:16">
      <c r="M923" s="24"/>
      <c r="P923" s="10"/>
    </row>
    <row r="924" spans="13:16">
      <c r="M924" s="24"/>
      <c r="P924" s="10"/>
    </row>
    <row r="925" spans="13:16">
      <c r="M925" s="24"/>
      <c r="P925" s="10"/>
    </row>
    <row r="926" spans="13:16">
      <c r="M926" s="24"/>
      <c r="P926" s="10"/>
    </row>
    <row r="927" spans="13:16">
      <c r="M927" s="24"/>
      <c r="P927" s="10"/>
    </row>
    <row r="928" spans="13:16">
      <c r="M928" s="24"/>
      <c r="P928" s="10"/>
    </row>
    <row r="929" spans="13:16">
      <c r="M929" s="24"/>
      <c r="P929" s="10"/>
    </row>
    <row r="930" spans="13:16">
      <c r="M930" s="24"/>
      <c r="P930" s="10"/>
    </row>
    <row r="931" spans="13:16">
      <c r="M931" s="24"/>
      <c r="P931" s="10"/>
    </row>
    <row r="932" spans="13:16">
      <c r="M932" s="24"/>
      <c r="P932" s="10"/>
    </row>
    <row r="933" spans="13:16">
      <c r="M933" s="24"/>
      <c r="P933" s="10"/>
    </row>
    <row r="934" spans="13:16">
      <c r="M934" s="24"/>
      <c r="P934" s="10"/>
    </row>
    <row r="935" spans="13:16">
      <c r="M935" s="24"/>
      <c r="P935" s="10"/>
    </row>
    <row r="936" spans="13:16">
      <c r="M936" s="24"/>
      <c r="P936" s="10"/>
    </row>
    <row r="937" spans="13:16">
      <c r="M937" s="24"/>
      <c r="P937" s="10"/>
    </row>
    <row r="938" spans="13:16">
      <c r="M938" s="24"/>
      <c r="P938" s="10"/>
    </row>
    <row r="939" spans="13:16">
      <c r="M939" s="24"/>
      <c r="P939" s="10"/>
    </row>
    <row r="940" spans="13:16">
      <c r="M940" s="24"/>
      <c r="P940" s="10"/>
    </row>
    <row r="941" spans="13:16">
      <c r="M941" s="24"/>
      <c r="P941" s="10"/>
    </row>
    <row r="942" spans="13:16">
      <c r="M942" s="24"/>
      <c r="P942" s="10"/>
    </row>
    <row r="943" spans="13:16">
      <c r="M943" s="24"/>
      <c r="P943" s="10"/>
    </row>
    <row r="944" spans="13:16">
      <c r="M944" s="24"/>
      <c r="P944" s="10"/>
    </row>
    <row r="945" spans="13:16">
      <c r="M945" s="24"/>
      <c r="P945" s="10"/>
    </row>
    <row r="946" spans="13:16">
      <c r="M946" s="24"/>
      <c r="P946" s="10"/>
    </row>
    <row r="947" spans="13:16">
      <c r="M947" s="24"/>
      <c r="P947" s="10"/>
    </row>
    <row r="948" spans="13:16">
      <c r="M948" s="24"/>
      <c r="P948" s="10"/>
    </row>
    <row r="949" spans="13:16">
      <c r="M949" s="24"/>
      <c r="P949" s="10"/>
    </row>
    <row r="950" spans="13:16">
      <c r="M950" s="24"/>
      <c r="P950" s="10"/>
    </row>
    <row r="951" spans="13:16">
      <c r="M951" s="24"/>
      <c r="P951" s="10"/>
    </row>
    <row r="952" spans="13:16">
      <c r="M952" s="24"/>
      <c r="P952" s="10"/>
    </row>
    <row r="953" spans="13:16">
      <c r="M953" s="24"/>
      <c r="P953" s="10"/>
    </row>
    <row r="954" spans="13:16">
      <c r="M954" s="24"/>
      <c r="P954" s="10"/>
    </row>
    <row r="955" spans="13:16">
      <c r="M955" s="24"/>
      <c r="P955" s="10"/>
    </row>
    <row r="956" spans="13:16">
      <c r="M956" s="24"/>
      <c r="P956" s="10"/>
    </row>
    <row r="957" spans="13:16">
      <c r="M957" s="24"/>
      <c r="P957" s="10"/>
    </row>
    <row r="958" spans="13:16">
      <c r="M958" s="24"/>
      <c r="P958" s="10"/>
    </row>
    <row r="959" spans="13:16">
      <c r="M959" s="24"/>
      <c r="P959" s="10"/>
    </row>
    <row r="960" spans="13:16">
      <c r="M960" s="24"/>
      <c r="P960" s="10"/>
    </row>
    <row r="961" spans="13:16">
      <c r="M961" s="24"/>
      <c r="P961" s="10"/>
    </row>
    <row r="962" spans="13:16">
      <c r="M962" s="24"/>
      <c r="P962" s="10"/>
    </row>
    <row r="963" spans="13:16">
      <c r="M963" s="24"/>
      <c r="P963" s="10"/>
    </row>
    <row r="964" spans="13:16">
      <c r="M964" s="24"/>
      <c r="P964" s="10"/>
    </row>
    <row r="965" spans="13:16">
      <c r="M965" s="24"/>
      <c r="P965" s="10"/>
    </row>
    <row r="966" spans="13:16">
      <c r="M966" s="24"/>
      <c r="P966" s="10"/>
    </row>
    <row r="967" spans="13:16">
      <c r="M967" s="24"/>
      <c r="P967" s="10"/>
    </row>
    <row r="968" spans="13:16">
      <c r="M968" s="24"/>
      <c r="P968" s="10"/>
    </row>
    <row r="969" spans="13:16">
      <c r="M969" s="24"/>
      <c r="P969" s="10"/>
    </row>
    <row r="970" spans="13:16">
      <c r="M970" s="24"/>
      <c r="P970" s="10"/>
    </row>
    <row r="971" spans="13:16">
      <c r="M971" s="24"/>
      <c r="P971" s="10"/>
    </row>
    <row r="972" spans="13:16">
      <c r="M972" s="24"/>
      <c r="P972" s="10"/>
    </row>
    <row r="973" spans="13:16">
      <c r="M973" s="24"/>
      <c r="P973" s="10"/>
    </row>
    <row r="974" spans="13:16">
      <c r="M974" s="24"/>
      <c r="P974" s="10"/>
    </row>
    <row r="975" spans="13:16">
      <c r="M975" s="24"/>
      <c r="P975" s="10"/>
    </row>
    <row r="976" spans="13:16">
      <c r="M976" s="24"/>
      <c r="P976" s="10"/>
    </row>
    <row r="977" spans="13:16">
      <c r="M977" s="24"/>
      <c r="P977" s="10"/>
    </row>
    <row r="978" spans="13:16">
      <c r="M978" s="24"/>
      <c r="P978" s="10"/>
    </row>
    <row r="979" spans="13:16">
      <c r="M979" s="24"/>
      <c r="P979" s="10"/>
    </row>
    <row r="980" spans="13:16">
      <c r="M980" s="24"/>
      <c r="P980" s="10"/>
    </row>
    <row r="981" spans="13:16">
      <c r="M981" s="24"/>
      <c r="P981" s="10"/>
    </row>
    <row r="982" spans="13:16">
      <c r="M982" s="24"/>
      <c r="P982" s="10"/>
    </row>
    <row r="983" spans="13:16">
      <c r="M983" s="24"/>
      <c r="P983" s="10"/>
    </row>
    <row r="984" spans="13:16">
      <c r="M984" s="24"/>
      <c r="P984" s="10"/>
    </row>
    <row r="985" spans="13:16">
      <c r="M985" s="24"/>
      <c r="P985" s="10"/>
    </row>
    <row r="986" spans="13:16">
      <c r="M986" s="24"/>
      <c r="P986" s="10"/>
    </row>
    <row r="987" spans="13:16">
      <c r="M987" s="24"/>
      <c r="P987" s="10"/>
    </row>
    <row r="988" spans="13:16">
      <c r="M988" s="24"/>
      <c r="P988" s="10"/>
    </row>
    <row r="989" spans="13:16">
      <c r="M989" s="24"/>
      <c r="P989" s="10"/>
    </row>
    <row r="990" spans="13:16">
      <c r="M990" s="24"/>
      <c r="P990" s="10"/>
    </row>
    <row r="991" spans="13:16">
      <c r="M991" s="24"/>
      <c r="P991" s="10"/>
    </row>
    <row r="992" spans="13:16">
      <c r="M992" s="24"/>
      <c r="P992" s="10"/>
    </row>
    <row r="993" spans="13:16">
      <c r="M993" s="24"/>
      <c r="P993" s="10"/>
    </row>
    <row r="994" spans="13:16">
      <c r="M994" s="24"/>
      <c r="P994" s="10"/>
    </row>
    <row r="995" spans="13:16">
      <c r="M995" s="24"/>
      <c r="P995" s="10"/>
    </row>
    <row r="996" spans="13:16">
      <c r="M996" s="24"/>
      <c r="P996" s="10"/>
    </row>
    <row r="997" spans="13:16">
      <c r="M997" s="24"/>
      <c r="P997" s="10"/>
    </row>
    <row r="998" spans="13:16">
      <c r="M998" s="24"/>
      <c r="P998" s="10"/>
    </row>
    <row r="999" spans="13:16">
      <c r="M999" s="24"/>
      <c r="P999" s="10"/>
    </row>
    <row r="1000" spans="13:16">
      <c r="M1000" s="24"/>
      <c r="P1000" s="10"/>
    </row>
    <row r="1001" spans="13:16">
      <c r="M1001" s="24"/>
      <c r="P1001" s="10"/>
    </row>
    <row r="1002" spans="13:16">
      <c r="M1002" s="24"/>
      <c r="P1002" s="10"/>
    </row>
    <row r="1003" spans="13:16">
      <c r="M1003" s="24"/>
      <c r="P1003" s="10"/>
    </row>
    <row r="1004" spans="13:16">
      <c r="M1004" s="24"/>
      <c r="P1004" s="10"/>
    </row>
    <row r="1005" spans="13:16">
      <c r="M1005" s="24"/>
      <c r="P1005" s="10"/>
    </row>
    <row r="1006" spans="13:16">
      <c r="M1006" s="24"/>
      <c r="P1006" s="10"/>
    </row>
    <row r="1007" spans="13:16">
      <c r="M1007" s="24"/>
      <c r="P1007" s="10"/>
    </row>
    <row r="1008" spans="13:16">
      <c r="M1008" s="24"/>
      <c r="P1008" s="10"/>
    </row>
    <row r="1009" spans="13:16">
      <c r="M1009" s="24"/>
      <c r="P1009" s="10"/>
    </row>
    <row r="1010" spans="13:16">
      <c r="M1010" s="24"/>
      <c r="P1010" s="10"/>
    </row>
    <row r="1011" spans="13:16">
      <c r="M1011" s="24"/>
      <c r="P1011" s="10"/>
    </row>
    <row r="1012" spans="13:16">
      <c r="M1012" s="24"/>
      <c r="P1012" s="10"/>
    </row>
    <row r="1013" spans="13:16">
      <c r="M1013" s="24"/>
      <c r="P1013" s="10"/>
    </row>
    <row r="1014" spans="13:16">
      <c r="M1014" s="24"/>
      <c r="P1014" s="10"/>
    </row>
    <row r="1015" spans="13:16">
      <c r="M1015" s="24"/>
      <c r="P1015" s="10"/>
    </row>
    <row r="1016" spans="13:16">
      <c r="M1016" s="24"/>
      <c r="P1016" s="10"/>
    </row>
    <row r="1017" spans="13:16">
      <c r="M1017" s="24"/>
      <c r="P1017" s="10"/>
    </row>
    <row r="1018" spans="13:16">
      <c r="M1018" s="24"/>
      <c r="P1018" s="10"/>
    </row>
    <row r="1019" spans="13:16">
      <c r="M1019" s="24"/>
      <c r="P1019" s="10"/>
    </row>
    <row r="1020" spans="13:16">
      <c r="M1020" s="24"/>
      <c r="P1020" s="10"/>
    </row>
    <row r="1021" spans="13:16">
      <c r="M1021" s="24"/>
      <c r="P1021" s="10"/>
    </row>
    <row r="1022" spans="13:16">
      <c r="M1022" s="24"/>
      <c r="P1022" s="10"/>
    </row>
    <row r="1023" spans="13:16">
      <c r="M1023" s="24"/>
      <c r="P1023" s="10"/>
    </row>
    <row r="1024" spans="13:16">
      <c r="M1024" s="24"/>
      <c r="P1024" s="10"/>
    </row>
    <row r="1025" spans="13:16">
      <c r="M1025" s="24"/>
      <c r="P1025" s="10"/>
    </row>
    <row r="1026" spans="13:16">
      <c r="M1026" s="24"/>
      <c r="P1026" s="10"/>
    </row>
    <row r="1027" spans="13:16">
      <c r="M1027" s="24"/>
      <c r="P1027" s="10"/>
    </row>
    <row r="1028" spans="13:16">
      <c r="M1028" s="24"/>
      <c r="P1028" s="10"/>
    </row>
    <row r="1029" spans="13:16">
      <c r="M1029" s="24"/>
      <c r="P1029" s="10"/>
    </row>
    <row r="1030" spans="13:16">
      <c r="M1030" s="24"/>
      <c r="P1030" s="10"/>
    </row>
    <row r="1031" spans="13:16">
      <c r="M1031" s="24"/>
      <c r="P1031" s="10"/>
    </row>
    <row r="1032" spans="13:16">
      <c r="M1032" s="24"/>
      <c r="P1032" s="10"/>
    </row>
    <row r="1033" spans="13:16">
      <c r="M1033" s="24"/>
      <c r="P1033" s="10"/>
    </row>
    <row r="1034" spans="13:16">
      <c r="M1034" s="24"/>
      <c r="P1034" s="10"/>
    </row>
    <row r="1035" spans="13:16">
      <c r="M1035" s="24"/>
      <c r="P1035" s="10"/>
    </row>
    <row r="1036" spans="13:16">
      <c r="M1036" s="24"/>
      <c r="P1036" s="10"/>
    </row>
    <row r="1037" spans="13:16">
      <c r="M1037" s="24"/>
      <c r="P1037" s="10"/>
    </row>
    <row r="1038" spans="13:16">
      <c r="M1038" s="24"/>
      <c r="P1038" s="10"/>
    </row>
    <row r="1039" spans="13:16">
      <c r="M1039" s="24"/>
      <c r="P1039" s="10"/>
    </row>
    <row r="1040" spans="13:16">
      <c r="M1040" s="24"/>
      <c r="P1040" s="10"/>
    </row>
    <row r="1041" spans="13:16">
      <c r="M1041" s="24"/>
      <c r="P1041" s="10"/>
    </row>
    <row r="1042" spans="13:16">
      <c r="M1042" s="24"/>
      <c r="P1042" s="10"/>
    </row>
    <row r="1043" spans="13:16">
      <c r="M1043" s="24"/>
      <c r="P1043" s="10"/>
    </row>
    <row r="1044" spans="13:16">
      <c r="M1044" s="24"/>
      <c r="P1044" s="10"/>
    </row>
    <row r="1045" spans="13:16">
      <c r="M1045" s="24"/>
      <c r="P1045" s="10"/>
    </row>
    <row r="1046" spans="13:16">
      <c r="M1046" s="24"/>
      <c r="P1046" s="10"/>
    </row>
    <row r="1047" spans="13:16">
      <c r="M1047" s="24"/>
      <c r="P1047" s="10"/>
    </row>
    <row r="1048" spans="13:16">
      <c r="M1048" s="24"/>
      <c r="P1048" s="10"/>
    </row>
    <row r="1049" spans="13:16">
      <c r="M1049" s="24"/>
      <c r="P1049" s="10"/>
    </row>
    <row r="1050" spans="13:16">
      <c r="M1050" s="24"/>
      <c r="P1050" s="10"/>
    </row>
    <row r="1051" spans="13:16">
      <c r="M1051" s="24"/>
      <c r="P1051" s="10"/>
    </row>
    <row r="1052" spans="13:16">
      <c r="M1052" s="24"/>
      <c r="P1052" s="10"/>
    </row>
    <row r="1053" spans="13:16">
      <c r="M1053" s="24"/>
      <c r="P1053" s="10"/>
    </row>
    <row r="1054" spans="13:16">
      <c r="M1054" s="24"/>
      <c r="P1054" s="10"/>
    </row>
    <row r="1055" spans="13:16">
      <c r="M1055" s="24"/>
      <c r="P1055" s="10"/>
    </row>
    <row r="1056" spans="13:16">
      <c r="M1056" s="24"/>
      <c r="P1056" s="10"/>
    </row>
    <row r="1057" spans="13:16">
      <c r="M1057" s="24"/>
      <c r="P1057" s="10"/>
    </row>
    <row r="1058" spans="13:16">
      <c r="M1058" s="24"/>
      <c r="P1058" s="10"/>
    </row>
    <row r="1059" spans="13:16">
      <c r="M1059" s="24"/>
      <c r="P1059" s="10"/>
    </row>
    <row r="1060" spans="13:16">
      <c r="M1060" s="24"/>
      <c r="P1060" s="10"/>
    </row>
    <row r="1061" spans="13:16">
      <c r="M1061" s="24"/>
      <c r="P1061" s="10"/>
    </row>
    <row r="1062" spans="13:16">
      <c r="M1062" s="24"/>
      <c r="P1062" s="10"/>
    </row>
    <row r="1063" spans="13:16">
      <c r="M1063" s="24"/>
      <c r="P1063" s="10"/>
    </row>
    <row r="1064" spans="13:16">
      <c r="M1064" s="24"/>
      <c r="P1064" s="10"/>
    </row>
    <row r="1065" spans="13:16">
      <c r="M1065" s="24"/>
      <c r="P1065" s="10"/>
    </row>
    <row r="1066" spans="13:16">
      <c r="M1066" s="24"/>
      <c r="P1066" s="10"/>
    </row>
    <row r="1067" spans="13:16">
      <c r="M1067" s="24"/>
      <c r="P1067" s="10"/>
    </row>
    <row r="1068" spans="13:16">
      <c r="M1068" s="24"/>
      <c r="P1068" s="10"/>
    </row>
    <row r="1069" spans="13:16">
      <c r="M1069" s="24"/>
      <c r="P1069" s="10"/>
    </row>
    <row r="1070" spans="13:16">
      <c r="M1070" s="24"/>
      <c r="P1070" s="10"/>
    </row>
    <row r="1071" spans="13:16">
      <c r="M1071" s="24"/>
      <c r="P1071" s="10"/>
    </row>
    <row r="1072" spans="13:16">
      <c r="M1072" s="24"/>
      <c r="P1072" s="10"/>
    </row>
    <row r="1073" spans="13:16">
      <c r="M1073" s="24"/>
      <c r="P1073" s="10"/>
    </row>
    <row r="1074" spans="13:16">
      <c r="M1074" s="24"/>
      <c r="P1074" s="10"/>
    </row>
    <row r="1075" spans="13:16">
      <c r="M1075" s="24"/>
      <c r="P1075" s="10"/>
    </row>
    <row r="1076" spans="13:16">
      <c r="M1076" s="24"/>
      <c r="P1076" s="10"/>
    </row>
    <row r="1077" spans="13:16">
      <c r="M1077" s="24"/>
      <c r="P1077" s="10"/>
    </row>
    <row r="1078" spans="13:16">
      <c r="M1078" s="24"/>
      <c r="P1078" s="10"/>
    </row>
    <row r="1079" spans="13:16">
      <c r="M1079" s="24"/>
      <c r="P1079" s="10"/>
    </row>
    <row r="1080" spans="13:16">
      <c r="M1080" s="24"/>
      <c r="P1080" s="10"/>
    </row>
    <row r="1081" spans="13:16">
      <c r="M1081" s="24"/>
      <c r="P1081" s="10"/>
    </row>
    <row r="1082" spans="13:16">
      <c r="M1082" s="24"/>
      <c r="P1082" s="10"/>
    </row>
    <row r="1083" spans="13:16">
      <c r="M1083" s="24"/>
      <c r="P1083" s="10"/>
    </row>
    <row r="1084" spans="13:16">
      <c r="M1084" s="24"/>
      <c r="P1084" s="10"/>
    </row>
    <row r="1085" spans="13:16">
      <c r="M1085" s="24"/>
      <c r="P1085" s="10"/>
    </row>
    <row r="1086" spans="13:16">
      <c r="M1086" s="24"/>
      <c r="P1086" s="10"/>
    </row>
    <row r="1087" spans="13:16">
      <c r="M1087" s="24"/>
      <c r="P1087" s="10"/>
    </row>
    <row r="1088" spans="13:16">
      <c r="M1088" s="24"/>
      <c r="P1088" s="10"/>
    </row>
    <row r="1089" spans="13:16">
      <c r="M1089" s="24"/>
      <c r="P1089" s="10"/>
    </row>
    <row r="1090" spans="13:16">
      <c r="M1090" s="24"/>
      <c r="P1090" s="10"/>
    </row>
    <row r="1091" spans="13:16">
      <c r="M1091" s="24"/>
      <c r="P1091" s="10"/>
    </row>
    <row r="1092" spans="13:16">
      <c r="M1092" s="24"/>
      <c r="P1092" s="10"/>
    </row>
    <row r="1093" spans="13:16">
      <c r="M1093" s="24"/>
      <c r="P1093" s="10"/>
    </row>
    <row r="1094" spans="13:16">
      <c r="M1094" s="24"/>
      <c r="P1094" s="10"/>
    </row>
    <row r="1095" spans="13:16">
      <c r="M1095" s="24"/>
      <c r="P1095" s="10"/>
    </row>
    <row r="1096" spans="13:16">
      <c r="M1096" s="24"/>
      <c r="P1096" s="10"/>
    </row>
    <row r="1097" spans="13:16">
      <c r="M1097" s="24"/>
      <c r="P1097" s="10"/>
    </row>
    <row r="1098" spans="13:16">
      <c r="M1098" s="24"/>
      <c r="P1098" s="10"/>
    </row>
    <row r="1099" spans="13:16">
      <c r="M1099" s="24"/>
      <c r="P1099" s="10"/>
    </row>
    <row r="1100" spans="13:16">
      <c r="M1100" s="24"/>
      <c r="P1100" s="10"/>
    </row>
    <row r="1101" spans="13:16">
      <c r="M1101" s="24"/>
      <c r="P1101" s="10"/>
    </row>
    <row r="1102" spans="13:16">
      <c r="M1102" s="24"/>
      <c r="P1102" s="10"/>
    </row>
    <row r="1103" spans="13:16">
      <c r="M1103" s="24"/>
      <c r="P1103" s="10"/>
    </row>
    <row r="1104" spans="13:16">
      <c r="M1104" s="24"/>
      <c r="P1104" s="10"/>
    </row>
    <row r="1105" spans="13:16">
      <c r="M1105" s="24"/>
      <c r="P1105" s="10"/>
    </row>
    <row r="1106" spans="13:16">
      <c r="M1106" s="24"/>
      <c r="P1106" s="10"/>
    </row>
    <row r="1107" spans="13:16">
      <c r="M1107" s="24"/>
      <c r="P1107" s="10"/>
    </row>
    <row r="1108" spans="13:16">
      <c r="M1108" s="24"/>
      <c r="P1108" s="10"/>
    </row>
    <row r="1109" spans="13:16">
      <c r="M1109" s="24"/>
      <c r="P1109" s="10"/>
    </row>
    <row r="1110" spans="13:16">
      <c r="M1110" s="24"/>
      <c r="P1110" s="10"/>
    </row>
    <row r="1111" spans="13:16">
      <c r="M1111" s="24"/>
      <c r="P1111" s="10"/>
    </row>
    <row r="1112" spans="13:16">
      <c r="M1112" s="24"/>
      <c r="P1112" s="10"/>
    </row>
    <row r="1113" spans="13:16">
      <c r="M1113" s="24"/>
      <c r="P1113" s="10"/>
    </row>
    <row r="1114" spans="13:16">
      <c r="M1114" s="24"/>
      <c r="P1114" s="10"/>
    </row>
    <row r="1115" spans="13:16">
      <c r="M1115" s="24"/>
      <c r="P1115" s="10"/>
    </row>
    <row r="1116" spans="13:16">
      <c r="M1116" s="24"/>
      <c r="P1116" s="10"/>
    </row>
    <row r="1117" spans="13:16">
      <c r="M1117" s="24"/>
      <c r="P1117" s="10"/>
    </row>
    <row r="1118" spans="13:16">
      <c r="M1118" s="24"/>
      <c r="P1118" s="10"/>
    </row>
    <row r="1119" spans="13:16">
      <c r="M1119" s="24"/>
      <c r="P1119" s="10"/>
    </row>
    <row r="1120" spans="13:16">
      <c r="M1120" s="24"/>
      <c r="P1120" s="10"/>
    </row>
    <row r="1121" spans="13:16">
      <c r="M1121" s="24"/>
      <c r="P1121" s="10"/>
    </row>
    <row r="1122" spans="13:16">
      <c r="M1122" s="24"/>
      <c r="P1122" s="10"/>
    </row>
    <row r="1123" spans="13:16">
      <c r="M1123" s="24"/>
      <c r="P1123" s="10"/>
    </row>
    <row r="1124" spans="13:16">
      <c r="M1124" s="24"/>
      <c r="P1124" s="10"/>
    </row>
    <row r="1125" spans="13:16">
      <c r="M1125" s="24"/>
      <c r="P1125" s="10"/>
    </row>
    <row r="1126" spans="13:16">
      <c r="M1126" s="24"/>
      <c r="P1126" s="10"/>
    </row>
    <row r="1127" spans="13:16">
      <c r="M1127" s="24"/>
      <c r="P1127" s="10"/>
    </row>
    <row r="1128" spans="13:16">
      <c r="M1128" s="24"/>
      <c r="P1128" s="10"/>
    </row>
    <row r="1129" spans="13:16">
      <c r="M1129" s="24"/>
      <c r="P1129" s="10"/>
    </row>
    <row r="1130" spans="13:16">
      <c r="M1130" s="24"/>
      <c r="P1130" s="10"/>
    </row>
    <row r="1131" spans="13:16">
      <c r="M1131" s="24"/>
      <c r="P1131" s="10"/>
    </row>
    <row r="1132" spans="13:16">
      <c r="M1132" s="24"/>
      <c r="P1132" s="10"/>
    </row>
    <row r="1133" spans="13:16">
      <c r="M1133" s="24"/>
      <c r="P1133" s="10"/>
    </row>
    <row r="1134" spans="13:16">
      <c r="M1134" s="24"/>
      <c r="P1134" s="10"/>
    </row>
    <row r="1135" spans="13:16">
      <c r="M1135" s="24"/>
      <c r="P1135" s="10"/>
    </row>
    <row r="1136" spans="13:16">
      <c r="M1136" s="24"/>
      <c r="P1136" s="10"/>
    </row>
    <row r="1137" spans="13:16">
      <c r="M1137" s="24"/>
      <c r="P1137" s="10"/>
    </row>
    <row r="1138" spans="13:16">
      <c r="M1138" s="24"/>
      <c r="P1138" s="10"/>
    </row>
    <row r="1139" spans="13:16">
      <c r="M1139" s="24"/>
      <c r="P1139" s="10"/>
    </row>
    <row r="1140" spans="13:16">
      <c r="M1140" s="24"/>
      <c r="P1140" s="10"/>
    </row>
    <row r="1141" spans="13:16">
      <c r="M1141" s="24"/>
      <c r="P1141" s="10"/>
    </row>
    <row r="1142" spans="13:16">
      <c r="M1142" s="24"/>
      <c r="P1142" s="10"/>
    </row>
    <row r="1143" spans="13:16">
      <c r="M1143" s="24"/>
      <c r="P1143" s="10"/>
    </row>
    <row r="1144" spans="13:16">
      <c r="M1144" s="24"/>
      <c r="P1144" s="10"/>
    </row>
    <row r="1145" spans="13:16">
      <c r="M1145" s="24"/>
      <c r="P1145" s="10"/>
    </row>
    <row r="1146" spans="13:16">
      <c r="M1146" s="24"/>
      <c r="P1146" s="10"/>
    </row>
    <row r="1147" spans="13:16">
      <c r="M1147" s="24"/>
      <c r="P1147" s="10"/>
    </row>
    <row r="1148" spans="13:16">
      <c r="M1148" s="24"/>
      <c r="P1148" s="10"/>
    </row>
    <row r="1149" spans="13:16">
      <c r="M1149" s="24"/>
      <c r="P1149" s="10"/>
    </row>
    <row r="1150" spans="13:16">
      <c r="M1150" s="24"/>
      <c r="P1150" s="10"/>
    </row>
    <row r="1151" spans="13:16">
      <c r="M1151" s="24"/>
      <c r="P1151" s="10"/>
    </row>
    <row r="1152" spans="13:16">
      <c r="M1152" s="24"/>
      <c r="P1152" s="10"/>
    </row>
    <row r="1153" spans="13:16">
      <c r="M1153" s="24"/>
      <c r="P1153" s="10"/>
    </row>
    <row r="1154" spans="13:16">
      <c r="M1154" s="24"/>
      <c r="P1154" s="10"/>
    </row>
    <row r="1155" spans="13:16">
      <c r="M1155" s="24"/>
      <c r="P1155" s="10"/>
    </row>
    <row r="1156" spans="13:16">
      <c r="M1156" s="24"/>
      <c r="P1156" s="10"/>
    </row>
    <row r="1157" spans="13:16">
      <c r="M1157" s="24"/>
      <c r="P1157" s="10"/>
    </row>
    <row r="1158" spans="13:16">
      <c r="M1158" s="24"/>
      <c r="P1158" s="10"/>
    </row>
    <row r="1159" spans="13:16">
      <c r="M1159" s="24"/>
      <c r="P1159" s="10"/>
    </row>
    <row r="1160" spans="13:16">
      <c r="M1160" s="24"/>
      <c r="P1160" s="10"/>
    </row>
    <row r="1161" spans="13:16">
      <c r="M1161" s="24"/>
      <c r="P1161" s="10"/>
    </row>
    <row r="1162" spans="13:16">
      <c r="M1162" s="24"/>
      <c r="P1162" s="10"/>
    </row>
    <row r="1163" spans="13:16">
      <c r="M1163" s="24"/>
      <c r="P1163" s="10"/>
    </row>
    <row r="1164" spans="13:16">
      <c r="M1164" s="24"/>
      <c r="P1164" s="10"/>
    </row>
    <row r="1165" spans="13:16">
      <c r="M1165" s="24"/>
      <c r="P1165" s="10"/>
    </row>
    <row r="1166" spans="13:16">
      <c r="M1166" s="24"/>
      <c r="P1166" s="10"/>
    </row>
    <row r="1167" spans="13:16">
      <c r="M1167" s="24"/>
      <c r="P1167" s="10"/>
    </row>
    <row r="1168" spans="13:16">
      <c r="M1168" s="24"/>
      <c r="P1168" s="10"/>
    </row>
    <row r="1169" spans="13:16">
      <c r="M1169" s="24"/>
      <c r="P1169" s="10"/>
    </row>
    <row r="1170" spans="13:16">
      <c r="M1170" s="24"/>
      <c r="P1170" s="10"/>
    </row>
    <row r="1171" spans="13:16">
      <c r="M1171" s="24"/>
      <c r="P1171" s="10"/>
    </row>
    <row r="1172" spans="13:16">
      <c r="M1172" s="24"/>
      <c r="P1172" s="10"/>
    </row>
    <row r="1173" spans="13:16">
      <c r="M1173" s="24"/>
      <c r="P1173" s="10"/>
    </row>
    <row r="1174" spans="13:16">
      <c r="M1174" s="24"/>
      <c r="P1174" s="10"/>
    </row>
    <row r="1175" spans="13:16">
      <c r="M1175" s="24"/>
      <c r="P1175" s="10"/>
    </row>
    <row r="1176" spans="13:16">
      <c r="M1176" s="24"/>
      <c r="P1176" s="10"/>
    </row>
    <row r="1177" spans="13:16">
      <c r="M1177" s="24"/>
      <c r="P1177" s="10"/>
    </row>
    <row r="1178" spans="13:16">
      <c r="M1178" s="24"/>
      <c r="P1178" s="10"/>
    </row>
    <row r="1179" spans="13:16">
      <c r="M1179" s="24"/>
      <c r="P1179" s="10"/>
    </row>
    <row r="1180" spans="13:16">
      <c r="M1180" s="24"/>
      <c r="P1180" s="10"/>
    </row>
    <row r="1181" spans="13:16">
      <c r="M1181" s="24"/>
      <c r="P1181" s="10"/>
    </row>
    <row r="1182" spans="13:16">
      <c r="M1182" s="24"/>
      <c r="P1182" s="10"/>
    </row>
    <row r="1183" spans="13:16">
      <c r="M1183" s="24"/>
      <c r="P1183" s="10"/>
    </row>
    <row r="1184" spans="13:16">
      <c r="M1184" s="24"/>
      <c r="P1184" s="10"/>
    </row>
    <row r="1185" spans="13:16">
      <c r="M1185" s="24"/>
      <c r="P1185" s="10"/>
    </row>
    <row r="1186" spans="13:16">
      <c r="M1186" s="24"/>
      <c r="P1186" s="10"/>
    </row>
    <row r="1187" spans="13:16">
      <c r="M1187" s="24"/>
      <c r="P1187" s="10"/>
    </row>
    <row r="1188" spans="13:16">
      <c r="M1188" s="24"/>
      <c r="P1188" s="10"/>
    </row>
    <row r="1189" spans="13:16">
      <c r="M1189" s="24"/>
      <c r="P1189" s="10"/>
    </row>
    <row r="1190" spans="13:16">
      <c r="M1190" s="24"/>
      <c r="P1190" s="10"/>
    </row>
    <row r="1191" spans="13:16">
      <c r="M1191" s="24"/>
      <c r="P1191" s="10"/>
    </row>
    <row r="1192" spans="13:16">
      <c r="M1192" s="24"/>
      <c r="P1192" s="10"/>
    </row>
    <row r="1193" spans="13:16">
      <c r="M1193" s="24"/>
      <c r="P1193" s="10"/>
    </row>
    <row r="1194" spans="13:16">
      <c r="M1194" s="24"/>
      <c r="P1194" s="10"/>
    </row>
    <row r="1195" spans="13:16">
      <c r="M1195" s="24"/>
      <c r="P1195" s="10"/>
    </row>
    <row r="1196" spans="13:16">
      <c r="M1196" s="24"/>
      <c r="P1196" s="10"/>
    </row>
    <row r="1197" spans="13:16">
      <c r="M1197" s="24"/>
      <c r="P1197" s="10"/>
    </row>
    <row r="1198" spans="13:16">
      <c r="M1198" s="24"/>
      <c r="P1198" s="10"/>
    </row>
    <row r="1199" spans="13:16">
      <c r="M1199" s="24"/>
      <c r="P1199" s="10"/>
    </row>
    <row r="1200" spans="13:16">
      <c r="M1200" s="24"/>
      <c r="P1200" s="10"/>
    </row>
    <row r="1201" spans="13:16">
      <c r="M1201" s="24"/>
      <c r="P1201" s="10"/>
    </row>
    <row r="1202" spans="13:16">
      <c r="M1202" s="24"/>
      <c r="P1202" s="10"/>
    </row>
    <row r="1203" spans="13:16">
      <c r="M1203" s="24"/>
      <c r="P1203" s="10"/>
    </row>
    <row r="1204" spans="13:16">
      <c r="M1204" s="24"/>
      <c r="P1204" s="10"/>
    </row>
    <row r="1205" spans="13:16">
      <c r="M1205" s="24"/>
      <c r="P1205" s="10"/>
    </row>
    <row r="1206" spans="13:16">
      <c r="M1206" s="24"/>
      <c r="P1206" s="10"/>
    </row>
    <row r="1207" spans="13:16">
      <c r="M1207" s="24"/>
      <c r="P1207" s="10"/>
    </row>
    <row r="1208" spans="13:16">
      <c r="M1208" s="24"/>
      <c r="P1208" s="10"/>
    </row>
    <row r="1209" spans="13:16">
      <c r="M1209" s="24"/>
      <c r="P1209" s="10"/>
    </row>
    <row r="1210" spans="13:16">
      <c r="M1210" s="24"/>
      <c r="P1210" s="10"/>
    </row>
    <row r="1211" spans="13:16">
      <c r="M1211" s="24"/>
      <c r="P1211" s="10"/>
    </row>
    <row r="1212" spans="13:16">
      <c r="M1212" s="24"/>
      <c r="P1212" s="10"/>
    </row>
    <row r="1213" spans="13:16">
      <c r="M1213" s="24"/>
      <c r="P1213" s="10"/>
    </row>
    <row r="1214" spans="13:16">
      <c r="M1214" s="24"/>
      <c r="P1214" s="10"/>
    </row>
    <row r="1215" spans="13:16">
      <c r="M1215" s="24"/>
      <c r="P1215" s="10"/>
    </row>
    <row r="1216" spans="13:16">
      <c r="M1216" s="24"/>
      <c r="P1216" s="10"/>
    </row>
    <row r="1217" spans="13:16">
      <c r="M1217" s="24"/>
      <c r="P1217" s="10"/>
    </row>
    <row r="1218" spans="13:16">
      <c r="M1218" s="24"/>
      <c r="P1218" s="10"/>
    </row>
    <row r="1219" spans="13:16">
      <c r="M1219" s="24"/>
      <c r="P1219" s="10"/>
    </row>
    <row r="1220" spans="13:16">
      <c r="M1220" s="24"/>
      <c r="P1220" s="10"/>
    </row>
    <row r="1221" spans="13:16">
      <c r="M1221" s="24"/>
      <c r="P1221" s="10"/>
    </row>
    <row r="1222" spans="13:16">
      <c r="M1222" s="24"/>
      <c r="P1222" s="10"/>
    </row>
    <row r="1223" spans="13:16">
      <c r="M1223" s="24"/>
      <c r="P1223" s="10"/>
    </row>
    <row r="1224" spans="13:16">
      <c r="M1224" s="24"/>
      <c r="P1224" s="10"/>
    </row>
    <row r="1225" spans="13:16">
      <c r="M1225" s="24"/>
      <c r="P1225" s="10"/>
    </row>
    <row r="1226" spans="13:16">
      <c r="M1226" s="24"/>
      <c r="P1226" s="10"/>
    </row>
    <row r="1227" spans="13:16">
      <c r="M1227" s="24"/>
      <c r="P1227" s="10"/>
    </row>
    <row r="1228" spans="13:16">
      <c r="M1228" s="24"/>
      <c r="P1228" s="10"/>
    </row>
    <row r="1229" spans="13:16">
      <c r="M1229" s="24"/>
      <c r="P1229" s="10"/>
    </row>
    <row r="1230" spans="13:16">
      <c r="M1230" s="24"/>
      <c r="P1230" s="10"/>
    </row>
    <row r="1231" spans="13:16">
      <c r="M1231" s="24"/>
      <c r="P1231" s="10"/>
    </row>
    <row r="1232" spans="13:16">
      <c r="M1232" s="24"/>
      <c r="P1232" s="10"/>
    </row>
    <row r="1233" spans="13:16">
      <c r="M1233" s="24"/>
      <c r="P1233" s="10"/>
    </row>
    <row r="1234" spans="13:16">
      <c r="M1234" s="24"/>
      <c r="P1234" s="10"/>
    </row>
    <row r="1235" spans="13:16">
      <c r="M1235" s="24"/>
      <c r="P1235" s="10"/>
    </row>
    <row r="1236" spans="13:16">
      <c r="M1236" s="24"/>
      <c r="P1236" s="10"/>
    </row>
    <row r="1237" spans="13:16">
      <c r="M1237" s="24"/>
      <c r="P1237" s="10"/>
    </row>
    <row r="1238" spans="13:16">
      <c r="M1238" s="24"/>
      <c r="P1238" s="10"/>
    </row>
    <row r="1239" spans="13:16">
      <c r="M1239" s="24"/>
      <c r="P1239" s="10"/>
    </row>
    <row r="1240" spans="13:16">
      <c r="M1240" s="24"/>
      <c r="P1240" s="10"/>
    </row>
    <row r="1241" spans="13:16">
      <c r="M1241" s="24"/>
      <c r="P1241" s="10"/>
    </row>
    <row r="1242" spans="13:16">
      <c r="M1242" s="24"/>
      <c r="P1242" s="10"/>
    </row>
    <row r="1243" spans="13:16">
      <c r="M1243" s="24"/>
      <c r="P1243" s="10"/>
    </row>
    <row r="1244" spans="13:16">
      <c r="M1244" s="24"/>
      <c r="P1244" s="10"/>
    </row>
    <row r="1245" spans="13:16">
      <c r="M1245" s="24"/>
      <c r="P1245" s="10"/>
    </row>
    <row r="1246" spans="13:16">
      <c r="M1246" s="24"/>
      <c r="P1246" s="10"/>
    </row>
    <row r="1247" spans="13:16">
      <c r="M1247" s="24"/>
      <c r="P1247" s="10"/>
    </row>
    <row r="1248" spans="13:16">
      <c r="M1248" s="24"/>
      <c r="P1248" s="10"/>
    </row>
    <row r="1249" spans="13:16">
      <c r="M1249" s="24"/>
      <c r="P1249" s="10"/>
    </row>
    <row r="1250" spans="13:16">
      <c r="M1250" s="24"/>
      <c r="P1250" s="10"/>
    </row>
    <row r="1251" spans="13:16">
      <c r="M1251" s="24"/>
      <c r="P1251" s="10"/>
    </row>
    <row r="1252" spans="13:16">
      <c r="M1252" s="24"/>
      <c r="P1252" s="10"/>
    </row>
    <row r="1253" spans="13:16">
      <c r="M1253" s="24"/>
      <c r="P1253" s="10"/>
    </row>
    <row r="1254" spans="13:16">
      <c r="M1254" s="24"/>
      <c r="P1254" s="10"/>
    </row>
    <row r="1255" spans="13:16">
      <c r="M1255" s="24"/>
      <c r="P1255" s="10"/>
    </row>
    <row r="1256" spans="13:16">
      <c r="M1256" s="24"/>
      <c r="P1256" s="10"/>
    </row>
    <row r="1257" spans="13:16">
      <c r="M1257" s="24"/>
      <c r="P1257" s="10"/>
    </row>
    <row r="1258" spans="13:16">
      <c r="M1258" s="24"/>
      <c r="P1258" s="10"/>
    </row>
    <row r="1259" spans="13:16">
      <c r="M1259" s="24"/>
      <c r="P1259" s="10"/>
    </row>
    <row r="1260" spans="13:16">
      <c r="M1260" s="24"/>
      <c r="P1260" s="10"/>
    </row>
    <row r="1261" spans="13:16">
      <c r="M1261" s="24"/>
      <c r="P1261" s="10"/>
    </row>
    <row r="1262" spans="13:16">
      <c r="M1262" s="24"/>
      <c r="P1262" s="10"/>
    </row>
    <row r="1263" spans="13:16">
      <c r="M1263" s="24"/>
      <c r="P1263" s="10"/>
    </row>
    <row r="1264" spans="13:16">
      <c r="M1264" s="24"/>
      <c r="P1264" s="10"/>
    </row>
    <row r="1265" spans="13:16">
      <c r="M1265" s="24"/>
      <c r="P1265" s="10"/>
    </row>
    <row r="1266" spans="13:16">
      <c r="M1266" s="24"/>
      <c r="P1266" s="10"/>
    </row>
    <row r="1267" spans="13:16">
      <c r="M1267" s="24"/>
      <c r="P1267" s="10"/>
    </row>
    <row r="1268" spans="13:16">
      <c r="M1268" s="24"/>
      <c r="P1268" s="10"/>
    </row>
    <row r="1269" spans="13:16">
      <c r="M1269" s="24"/>
      <c r="P1269" s="10"/>
    </row>
    <row r="1270" spans="13:16">
      <c r="M1270" s="24"/>
      <c r="P1270" s="10"/>
    </row>
    <row r="1271" spans="13:16">
      <c r="M1271" s="24"/>
      <c r="P1271" s="10"/>
    </row>
    <row r="1272" spans="13:16">
      <c r="M1272" s="24"/>
      <c r="P1272" s="10"/>
    </row>
    <row r="1273" spans="13:16">
      <c r="M1273" s="24"/>
      <c r="P1273" s="10"/>
    </row>
    <row r="1274" spans="13:16">
      <c r="M1274" s="24"/>
      <c r="P1274" s="10"/>
    </row>
    <row r="1275" spans="13:16">
      <c r="M1275" s="24"/>
      <c r="P1275" s="10"/>
    </row>
    <row r="1276" spans="13:16">
      <c r="M1276" s="24"/>
      <c r="P1276" s="10"/>
    </row>
    <row r="1277" spans="13:16">
      <c r="M1277" s="24"/>
      <c r="P1277" s="10"/>
    </row>
    <row r="1278" spans="13:16">
      <c r="M1278" s="24"/>
      <c r="P1278" s="10"/>
    </row>
    <row r="1279" spans="13:16">
      <c r="M1279" s="24"/>
      <c r="P1279" s="10"/>
    </row>
    <row r="1280" spans="13:16">
      <c r="M1280" s="24"/>
      <c r="P1280" s="10"/>
    </row>
    <row r="1281" spans="13:16">
      <c r="M1281" s="24"/>
      <c r="P1281" s="10"/>
    </row>
    <row r="1282" spans="13:16">
      <c r="M1282" s="24"/>
      <c r="P1282" s="10"/>
    </row>
    <row r="1283" spans="13:16">
      <c r="M1283" s="24"/>
      <c r="P1283" s="10"/>
    </row>
    <row r="1284" spans="13:16">
      <c r="M1284" s="24"/>
      <c r="P1284" s="10"/>
    </row>
    <row r="1285" spans="13:16">
      <c r="M1285" s="24"/>
      <c r="P1285" s="10"/>
    </row>
    <row r="1286" spans="13:16">
      <c r="M1286" s="24"/>
      <c r="P1286" s="10"/>
    </row>
    <row r="1287" spans="13:16">
      <c r="M1287" s="24"/>
      <c r="P1287" s="10"/>
    </row>
    <row r="1288" spans="13:16">
      <c r="M1288" s="24"/>
      <c r="P1288" s="10"/>
    </row>
    <row r="1289" spans="13:16">
      <c r="M1289" s="24"/>
      <c r="P1289" s="10"/>
    </row>
    <row r="1290" spans="13:16">
      <c r="M1290" s="24"/>
      <c r="P1290" s="10"/>
    </row>
    <row r="1291" spans="13:16">
      <c r="M1291" s="24"/>
      <c r="P1291" s="10"/>
    </row>
    <row r="1292" spans="13:16">
      <c r="M1292" s="24"/>
      <c r="P1292" s="10"/>
    </row>
    <row r="1293" spans="13:16">
      <c r="M1293" s="24"/>
      <c r="P1293" s="10"/>
    </row>
    <row r="1294" spans="13:16">
      <c r="M1294" s="24"/>
      <c r="P1294" s="10"/>
    </row>
    <row r="1295" spans="13:16">
      <c r="M1295" s="24"/>
      <c r="P1295" s="10"/>
    </row>
    <row r="1296" spans="13:16">
      <c r="M1296" s="24"/>
      <c r="P1296" s="10"/>
    </row>
    <row r="1297" spans="13:16">
      <c r="M1297" s="24"/>
      <c r="P1297" s="10"/>
    </row>
    <row r="1298" spans="13:16">
      <c r="M1298" s="24"/>
      <c r="P1298" s="10"/>
    </row>
    <row r="1299" spans="13:16">
      <c r="M1299" s="24"/>
      <c r="P1299" s="10"/>
    </row>
    <row r="1300" spans="13:16">
      <c r="M1300" s="24"/>
      <c r="P1300" s="10"/>
    </row>
    <row r="1301" spans="13:16">
      <c r="M1301" s="24"/>
      <c r="P1301" s="10"/>
    </row>
    <row r="1302" spans="13:16">
      <c r="M1302" s="24"/>
      <c r="P1302" s="10"/>
    </row>
    <row r="1303" spans="13:16">
      <c r="M1303" s="24"/>
      <c r="P1303" s="10"/>
    </row>
    <row r="1304" spans="13:16">
      <c r="M1304" s="24"/>
      <c r="P1304" s="10"/>
    </row>
    <row r="1305" spans="13:16">
      <c r="M1305" s="24"/>
      <c r="P1305" s="10"/>
    </row>
    <row r="1306" spans="13:16">
      <c r="M1306" s="24"/>
      <c r="P1306" s="10"/>
    </row>
    <row r="1307" spans="13:16">
      <c r="M1307" s="24"/>
      <c r="P1307" s="10"/>
    </row>
    <row r="1308" spans="13:16">
      <c r="M1308" s="24"/>
      <c r="P1308" s="10"/>
    </row>
    <row r="1309" spans="13:16">
      <c r="M1309" s="24"/>
      <c r="P1309" s="10"/>
    </row>
    <row r="1310" spans="13:16">
      <c r="M1310" s="24"/>
      <c r="P1310" s="10"/>
    </row>
    <row r="1311" spans="13:16">
      <c r="M1311" s="24"/>
      <c r="P1311" s="10"/>
    </row>
    <row r="1312" spans="13:16">
      <c r="M1312" s="24"/>
      <c r="P1312" s="10"/>
    </row>
    <row r="1313" spans="13:16">
      <c r="M1313" s="24"/>
      <c r="P1313" s="10"/>
    </row>
    <row r="1314" spans="13:16">
      <c r="M1314" s="24"/>
      <c r="P1314" s="10"/>
    </row>
    <row r="1315" spans="13:16">
      <c r="M1315" s="24"/>
      <c r="P1315" s="10"/>
    </row>
    <row r="1316" spans="13:16">
      <c r="M1316" s="24"/>
      <c r="P1316" s="10"/>
    </row>
    <row r="1317" spans="13:16">
      <c r="M1317" s="24"/>
      <c r="P1317" s="10"/>
    </row>
    <row r="1318" spans="13:16">
      <c r="M1318" s="24"/>
      <c r="P1318" s="10"/>
    </row>
    <row r="1319" spans="13:16">
      <c r="M1319" s="24"/>
      <c r="P1319" s="10"/>
    </row>
    <row r="1320" spans="13:16">
      <c r="M1320" s="24"/>
      <c r="P1320" s="10"/>
    </row>
    <row r="1321" spans="13:16">
      <c r="M1321" s="24"/>
      <c r="P1321" s="10"/>
    </row>
    <row r="1322" spans="13:16">
      <c r="M1322" s="24"/>
      <c r="P1322" s="10"/>
    </row>
    <row r="1323" spans="13:16">
      <c r="M1323" s="24"/>
      <c r="P1323" s="10"/>
    </row>
    <row r="1324" spans="13:16">
      <c r="M1324" s="24"/>
      <c r="P1324" s="10"/>
    </row>
    <row r="1325" spans="13:16">
      <c r="M1325" s="24"/>
      <c r="P1325" s="10"/>
    </row>
    <row r="1326" spans="13:16">
      <c r="M1326" s="24"/>
      <c r="P1326" s="10"/>
    </row>
    <row r="1327" spans="13:16">
      <c r="M1327" s="24"/>
      <c r="P1327" s="10"/>
    </row>
    <row r="1328" spans="13:16">
      <c r="M1328" s="24"/>
      <c r="P1328" s="10"/>
    </row>
    <row r="1329" spans="13:16">
      <c r="M1329" s="24"/>
      <c r="P1329" s="10"/>
    </row>
    <row r="1330" spans="13:16">
      <c r="M1330" s="24"/>
      <c r="P1330" s="10"/>
    </row>
    <row r="1331" spans="13:16">
      <c r="M1331" s="24"/>
      <c r="P1331" s="10"/>
    </row>
    <row r="1332" spans="13:16">
      <c r="M1332" s="24"/>
      <c r="P1332" s="10"/>
    </row>
    <row r="1333" spans="13:16">
      <c r="M1333" s="24"/>
      <c r="P1333" s="10"/>
    </row>
    <row r="1334" spans="13:16">
      <c r="M1334" s="24"/>
      <c r="P1334" s="10"/>
    </row>
    <row r="1335" spans="13:16">
      <c r="M1335" s="24"/>
      <c r="P1335" s="10"/>
    </row>
    <row r="1336" spans="13:16">
      <c r="M1336" s="24"/>
      <c r="P1336" s="10"/>
    </row>
    <row r="1337" spans="13:16">
      <c r="M1337" s="24"/>
      <c r="P1337" s="10"/>
    </row>
    <row r="1338" spans="13:16">
      <c r="M1338" s="24"/>
      <c r="P1338" s="10"/>
    </row>
    <row r="1339" spans="13:16">
      <c r="M1339" s="24"/>
      <c r="P1339" s="10"/>
    </row>
    <row r="1340" spans="13:16">
      <c r="M1340" s="24"/>
      <c r="P1340" s="10"/>
    </row>
    <row r="1341" spans="13:16">
      <c r="M1341" s="24"/>
      <c r="P1341" s="10"/>
    </row>
    <row r="1342" spans="13:16">
      <c r="M1342" s="24"/>
      <c r="P1342" s="10"/>
    </row>
    <row r="1343" spans="13:16">
      <c r="M1343" s="24"/>
      <c r="P1343" s="10"/>
    </row>
    <row r="1344" spans="13:16">
      <c r="M1344" s="24"/>
      <c r="P1344" s="10"/>
    </row>
    <row r="1345" spans="13:16">
      <c r="M1345" s="24"/>
      <c r="P1345" s="10"/>
    </row>
    <row r="1346" spans="13:16">
      <c r="M1346" s="24"/>
      <c r="P1346" s="10"/>
    </row>
    <row r="1347" spans="13:16">
      <c r="M1347" s="24"/>
      <c r="P1347" s="10"/>
    </row>
    <row r="1348" spans="13:16">
      <c r="M1348" s="24"/>
      <c r="P1348" s="10"/>
    </row>
    <row r="1349" spans="13:16">
      <c r="M1349" s="24"/>
      <c r="P1349" s="10"/>
    </row>
    <row r="1350" spans="13:16">
      <c r="M1350" s="24"/>
      <c r="P1350" s="10"/>
    </row>
    <row r="1351" spans="13:16">
      <c r="M1351" s="24"/>
      <c r="P1351" s="10"/>
    </row>
    <row r="1352" spans="13:16">
      <c r="M1352" s="24"/>
      <c r="P1352" s="10"/>
    </row>
    <row r="1353" spans="13:16">
      <c r="M1353" s="24"/>
      <c r="P1353" s="10"/>
    </row>
    <row r="1354" spans="13:16">
      <c r="M1354" s="24"/>
      <c r="P1354" s="10"/>
    </row>
    <row r="1355" spans="13:16">
      <c r="M1355" s="24"/>
      <c r="P1355" s="10"/>
    </row>
    <row r="1356" spans="13:16">
      <c r="M1356" s="24"/>
      <c r="P1356" s="10"/>
    </row>
    <row r="1357" spans="13:16">
      <c r="M1357" s="24"/>
      <c r="P1357" s="10"/>
    </row>
    <row r="1358" spans="13:16">
      <c r="M1358" s="24"/>
      <c r="P1358" s="10"/>
    </row>
    <row r="1359" spans="13:16">
      <c r="M1359" s="24"/>
      <c r="P1359" s="10"/>
    </row>
    <row r="1360" spans="13:16">
      <c r="M1360" s="24"/>
      <c r="P1360" s="10"/>
    </row>
    <row r="1361" spans="13:16">
      <c r="M1361" s="24"/>
      <c r="P1361" s="10"/>
    </row>
    <row r="1362" spans="13:16">
      <c r="M1362" s="24"/>
      <c r="P1362" s="10"/>
    </row>
    <row r="1363" spans="13:16">
      <c r="M1363" s="24"/>
      <c r="P1363" s="10"/>
    </row>
    <row r="1364" spans="13:16">
      <c r="M1364" s="24"/>
      <c r="P1364" s="10"/>
    </row>
    <row r="1365" spans="13:16">
      <c r="M1365" s="24"/>
      <c r="P1365" s="10"/>
    </row>
    <row r="1366" spans="13:16">
      <c r="M1366" s="24"/>
      <c r="P1366" s="10"/>
    </row>
    <row r="1367" spans="13:16">
      <c r="M1367" s="24"/>
      <c r="P1367" s="10"/>
    </row>
    <row r="1368" spans="13:16">
      <c r="M1368" s="24"/>
      <c r="P1368" s="10"/>
    </row>
    <row r="1369" spans="13:16">
      <c r="M1369" s="24"/>
      <c r="P1369" s="10"/>
    </row>
    <row r="1370" spans="13:16">
      <c r="M1370" s="24"/>
      <c r="P1370" s="10"/>
    </row>
    <row r="1371" spans="13:16">
      <c r="M1371" s="24"/>
      <c r="P1371" s="10"/>
    </row>
    <row r="1372" spans="13:16">
      <c r="M1372" s="24"/>
      <c r="P1372" s="10"/>
    </row>
    <row r="1373" spans="13:16">
      <c r="M1373" s="24"/>
      <c r="P1373" s="10"/>
    </row>
    <row r="1374" spans="13:16">
      <c r="M1374" s="24"/>
      <c r="P1374" s="10"/>
    </row>
    <row r="1375" spans="13:16">
      <c r="M1375" s="24"/>
      <c r="P1375" s="10"/>
    </row>
    <row r="1376" spans="13:16">
      <c r="M1376" s="24"/>
      <c r="P1376" s="10"/>
    </row>
    <row r="1377" spans="13:16">
      <c r="M1377" s="24"/>
      <c r="P1377" s="10"/>
    </row>
    <row r="1378" spans="13:16">
      <c r="M1378" s="24"/>
      <c r="P1378" s="10"/>
    </row>
    <row r="1379" spans="13:16">
      <c r="M1379" s="24"/>
      <c r="P1379" s="10"/>
    </row>
    <row r="1380" spans="13:16">
      <c r="M1380" s="24"/>
      <c r="P1380" s="10"/>
    </row>
    <row r="1381" spans="13:16">
      <c r="M1381" s="24"/>
      <c r="P1381" s="10"/>
    </row>
    <row r="1382" spans="13:16">
      <c r="M1382" s="24"/>
      <c r="P1382" s="10"/>
    </row>
    <row r="1383" spans="13:16">
      <c r="M1383" s="24"/>
      <c r="P1383" s="10"/>
    </row>
    <row r="1384" spans="13:16">
      <c r="M1384" s="24"/>
      <c r="P1384" s="10"/>
    </row>
    <row r="1385" spans="13:16">
      <c r="M1385" s="24"/>
      <c r="P1385" s="10"/>
    </row>
    <row r="1386" spans="13:16">
      <c r="M1386" s="24"/>
      <c r="P1386" s="10"/>
    </row>
    <row r="1387" spans="13:16">
      <c r="M1387" s="24"/>
      <c r="P1387" s="10"/>
    </row>
    <row r="1388" spans="13:16">
      <c r="M1388" s="24"/>
      <c r="P1388" s="10"/>
    </row>
    <row r="1389" spans="13:16">
      <c r="M1389" s="24"/>
      <c r="P1389" s="10"/>
    </row>
    <row r="1390" spans="13:16">
      <c r="M1390" s="24"/>
      <c r="P1390" s="10"/>
    </row>
    <row r="1391" spans="13:16">
      <c r="M1391" s="24"/>
      <c r="P1391" s="10"/>
    </row>
    <row r="1392" spans="13:16">
      <c r="M1392" s="24"/>
      <c r="P1392" s="10"/>
    </row>
    <row r="1393" spans="13:16">
      <c r="M1393" s="24"/>
      <c r="P1393" s="10"/>
    </row>
    <row r="1394" spans="13:16">
      <c r="M1394" s="24"/>
      <c r="P1394" s="10"/>
    </row>
    <row r="1395" spans="13:16">
      <c r="M1395" s="24"/>
      <c r="P1395" s="10"/>
    </row>
    <row r="1396" spans="13:16">
      <c r="M1396" s="24"/>
      <c r="P1396" s="10"/>
    </row>
    <row r="1397" spans="13:16">
      <c r="M1397" s="24"/>
      <c r="P1397" s="10"/>
    </row>
    <row r="1398" spans="13:16">
      <c r="M1398" s="24"/>
      <c r="P1398" s="10"/>
    </row>
    <row r="1399" spans="13:16">
      <c r="M1399" s="24"/>
      <c r="P1399" s="10"/>
    </row>
    <row r="1400" spans="13:16">
      <c r="M1400" s="24"/>
      <c r="P1400" s="10"/>
    </row>
    <row r="1401" spans="13:16">
      <c r="M1401" s="24"/>
      <c r="P1401" s="10"/>
    </row>
    <row r="1402" spans="13:16">
      <c r="M1402" s="24"/>
      <c r="P1402" s="10"/>
    </row>
    <row r="1403" spans="13:16">
      <c r="M1403" s="24"/>
      <c r="P1403" s="10"/>
    </row>
    <row r="1404" spans="13:16">
      <c r="M1404" s="24"/>
      <c r="P1404" s="10"/>
    </row>
    <row r="1405" spans="13:16">
      <c r="M1405" s="24"/>
      <c r="P1405" s="10"/>
    </row>
    <row r="1406" spans="13:16">
      <c r="M1406" s="24"/>
      <c r="P1406" s="10"/>
    </row>
    <row r="1407" spans="13:16">
      <c r="M1407" s="24"/>
      <c r="P1407" s="10"/>
    </row>
    <row r="1408" spans="13:16">
      <c r="M1408" s="24"/>
      <c r="P1408" s="10"/>
    </row>
    <row r="1409" spans="13:16">
      <c r="M1409" s="24"/>
      <c r="P1409" s="10"/>
    </row>
    <row r="1410" spans="13:16">
      <c r="M1410" s="24"/>
      <c r="P1410" s="10"/>
    </row>
    <row r="1411" spans="13:16">
      <c r="M1411" s="24"/>
      <c r="P1411" s="10"/>
    </row>
    <row r="1412" spans="13:16">
      <c r="M1412" s="24"/>
      <c r="P1412" s="10"/>
    </row>
    <row r="1413" spans="13:16">
      <c r="M1413" s="24"/>
      <c r="P1413" s="10"/>
    </row>
    <row r="1414" spans="13:16">
      <c r="M1414" s="24"/>
      <c r="P1414" s="10"/>
    </row>
    <row r="1415" spans="13:16">
      <c r="M1415" s="24"/>
      <c r="P1415" s="10"/>
    </row>
    <row r="1416" spans="13:16">
      <c r="M1416" s="24"/>
      <c r="P1416" s="10"/>
    </row>
    <row r="1417" spans="13:16">
      <c r="M1417" s="24"/>
      <c r="P1417" s="10"/>
    </row>
    <row r="1418" spans="13:16">
      <c r="M1418" s="24"/>
      <c r="P1418" s="10"/>
    </row>
    <row r="1419" spans="13:16">
      <c r="M1419" s="24"/>
      <c r="P1419" s="10"/>
    </row>
    <row r="1420" spans="13:16">
      <c r="M1420" s="24"/>
      <c r="P1420" s="10"/>
    </row>
    <row r="1421" spans="13:16">
      <c r="M1421" s="24"/>
      <c r="P1421" s="10"/>
    </row>
    <row r="1422" spans="13:16">
      <c r="M1422" s="24"/>
      <c r="P1422" s="10"/>
    </row>
    <row r="1423" spans="13:16">
      <c r="M1423" s="24"/>
      <c r="P1423" s="10"/>
    </row>
    <row r="1424" spans="13:16">
      <c r="M1424" s="24"/>
      <c r="P1424" s="10"/>
    </row>
    <row r="1425" spans="13:16">
      <c r="M1425" s="24"/>
      <c r="P1425" s="10"/>
    </row>
    <row r="1426" spans="13:16">
      <c r="M1426" s="24"/>
      <c r="P1426" s="10"/>
    </row>
    <row r="1427" spans="13:16">
      <c r="M1427" s="24"/>
      <c r="P1427" s="10"/>
    </row>
    <row r="1428" spans="13:16">
      <c r="M1428" s="24"/>
      <c r="P1428" s="10"/>
    </row>
    <row r="1429" spans="13:16">
      <c r="M1429" s="24"/>
      <c r="P1429" s="10"/>
    </row>
    <row r="1430" spans="13:16">
      <c r="M1430" s="24"/>
      <c r="P1430" s="10"/>
    </row>
    <row r="1431" spans="13:16">
      <c r="M1431" s="24"/>
      <c r="P1431" s="10"/>
    </row>
    <row r="1432" spans="13:16">
      <c r="M1432" s="24"/>
      <c r="P1432" s="10"/>
    </row>
    <row r="1433" spans="13:16">
      <c r="M1433" s="24"/>
      <c r="P1433" s="10"/>
    </row>
    <row r="1434" spans="13:16">
      <c r="M1434" s="24"/>
      <c r="P1434" s="10"/>
    </row>
    <row r="1435" spans="13:16">
      <c r="M1435" s="24"/>
      <c r="P1435" s="10"/>
    </row>
    <row r="1436" spans="13:16">
      <c r="M1436" s="24"/>
      <c r="P1436" s="10"/>
    </row>
    <row r="1437" spans="13:16">
      <c r="M1437" s="24"/>
      <c r="P1437" s="10"/>
    </row>
    <row r="1438" spans="13:16">
      <c r="M1438" s="24"/>
      <c r="P1438" s="10"/>
    </row>
    <row r="1439" spans="13:16">
      <c r="M1439" s="24"/>
      <c r="P1439" s="10"/>
    </row>
    <row r="1440" spans="13:16">
      <c r="M1440" s="24"/>
      <c r="P1440" s="10"/>
    </row>
    <row r="1441" spans="13:16">
      <c r="M1441" s="24"/>
      <c r="P1441" s="10"/>
    </row>
    <row r="1442" spans="13:16">
      <c r="M1442" s="24"/>
      <c r="P1442" s="10"/>
    </row>
    <row r="1443" spans="13:16">
      <c r="M1443" s="24"/>
      <c r="P1443" s="10"/>
    </row>
    <row r="1444" spans="13:16">
      <c r="M1444" s="24"/>
      <c r="P1444" s="10"/>
    </row>
    <row r="1445" spans="13:16">
      <c r="M1445" s="24"/>
      <c r="P1445" s="10"/>
    </row>
    <row r="1446" spans="13:16">
      <c r="M1446" s="24"/>
      <c r="P1446" s="10"/>
    </row>
    <row r="1447" spans="13:16">
      <c r="M1447" s="24"/>
      <c r="P1447" s="10"/>
    </row>
    <row r="1448" spans="13:16">
      <c r="M1448" s="24"/>
      <c r="P1448" s="10"/>
    </row>
    <row r="1449" spans="13:16">
      <c r="M1449" s="24"/>
      <c r="P1449" s="10"/>
    </row>
    <row r="1450" spans="13:16">
      <c r="M1450" s="24"/>
      <c r="P1450" s="10"/>
    </row>
    <row r="1451" spans="13:16">
      <c r="M1451" s="24"/>
      <c r="P1451" s="10"/>
    </row>
    <row r="1452" spans="13:16">
      <c r="M1452" s="24"/>
      <c r="P1452" s="10"/>
    </row>
    <row r="1453" spans="13:16">
      <c r="M1453" s="24"/>
      <c r="P1453" s="10"/>
    </row>
    <row r="1454" spans="13:16">
      <c r="M1454" s="24"/>
      <c r="P1454" s="10"/>
    </row>
    <row r="1455" spans="13:16">
      <c r="M1455" s="24"/>
      <c r="P1455" s="10"/>
    </row>
    <row r="1456" spans="13:16">
      <c r="M1456" s="24"/>
      <c r="P1456" s="10"/>
    </row>
    <row r="1457" spans="13:16">
      <c r="M1457" s="24"/>
      <c r="P1457" s="10"/>
    </row>
    <row r="1458" spans="13:16">
      <c r="M1458" s="24"/>
      <c r="P1458" s="10"/>
    </row>
    <row r="1459" spans="13:16">
      <c r="M1459" s="24"/>
      <c r="P1459" s="10"/>
    </row>
    <row r="1460" spans="13:16">
      <c r="M1460" s="24"/>
      <c r="P1460" s="10"/>
    </row>
    <row r="1461" spans="13:16">
      <c r="M1461" s="24"/>
      <c r="P1461" s="10"/>
    </row>
    <row r="1462" spans="13:16">
      <c r="M1462" s="24"/>
      <c r="P1462" s="10"/>
    </row>
    <row r="1463" spans="13:16">
      <c r="M1463" s="24"/>
      <c r="P1463" s="10"/>
    </row>
    <row r="1464" spans="13:16">
      <c r="M1464" s="24"/>
      <c r="P1464" s="10"/>
    </row>
    <row r="1465" spans="13:16">
      <c r="M1465" s="24"/>
      <c r="P1465" s="10"/>
    </row>
    <row r="1466" spans="13:16">
      <c r="M1466" s="24"/>
      <c r="P1466" s="10"/>
    </row>
    <row r="1467" spans="13:16">
      <c r="M1467" s="24"/>
      <c r="P1467" s="10"/>
    </row>
    <row r="1468" spans="13:16">
      <c r="M1468" s="24"/>
      <c r="P1468" s="10"/>
    </row>
    <row r="1469" spans="13:16">
      <c r="M1469" s="24"/>
      <c r="P1469" s="10"/>
    </row>
    <row r="1470" spans="13:16">
      <c r="M1470" s="24"/>
      <c r="P1470" s="10"/>
    </row>
    <row r="1471" spans="13:16">
      <c r="M1471" s="24"/>
      <c r="P1471" s="10"/>
    </row>
    <row r="1472" spans="13:16">
      <c r="M1472" s="24"/>
      <c r="P1472" s="10"/>
    </row>
    <row r="1473" spans="13:16">
      <c r="M1473" s="24"/>
      <c r="P1473" s="10"/>
    </row>
    <row r="1474" spans="13:16">
      <c r="M1474" s="24"/>
      <c r="P1474" s="10"/>
    </row>
    <row r="1475" spans="13:16">
      <c r="M1475" s="24"/>
      <c r="P1475" s="10"/>
    </row>
    <row r="1476" spans="13:16">
      <c r="M1476" s="24"/>
      <c r="P1476" s="10"/>
    </row>
    <row r="1477" spans="13:16">
      <c r="M1477" s="24"/>
      <c r="P1477" s="10"/>
    </row>
    <row r="1478" spans="13:16">
      <c r="M1478" s="24"/>
      <c r="P1478" s="10"/>
    </row>
    <row r="1479" spans="13:16">
      <c r="M1479" s="24"/>
      <c r="P1479" s="10"/>
    </row>
    <row r="1480" spans="13:16">
      <c r="M1480" s="24"/>
      <c r="P1480" s="10"/>
    </row>
    <row r="1481" spans="13:16">
      <c r="M1481" s="24"/>
      <c r="P1481" s="10"/>
    </row>
    <row r="1482" spans="13:16">
      <c r="M1482" s="24"/>
      <c r="P1482" s="10"/>
    </row>
    <row r="1483" spans="13:16">
      <c r="M1483" s="24"/>
      <c r="P1483" s="10"/>
    </row>
    <row r="1484" spans="13:16">
      <c r="M1484" s="24"/>
      <c r="P1484" s="10"/>
    </row>
    <row r="1485" spans="13:16">
      <c r="M1485" s="24"/>
      <c r="P1485" s="10"/>
    </row>
    <row r="1486" spans="13:16">
      <c r="M1486" s="24"/>
      <c r="P1486" s="10"/>
    </row>
    <row r="1487" spans="13:16">
      <c r="M1487" s="24"/>
      <c r="P1487" s="10"/>
    </row>
    <row r="1488" spans="13:16">
      <c r="M1488" s="24"/>
      <c r="P1488" s="10"/>
    </row>
    <row r="1489" spans="13:16">
      <c r="M1489" s="24"/>
      <c r="P1489" s="10"/>
    </row>
    <row r="1490" spans="13:16">
      <c r="M1490" s="24"/>
      <c r="P1490" s="10"/>
    </row>
    <row r="1491" spans="13:16">
      <c r="M1491" s="24"/>
      <c r="P1491" s="10"/>
    </row>
    <row r="1492" spans="13:16">
      <c r="M1492" s="24"/>
      <c r="P1492" s="10"/>
    </row>
    <row r="1493" spans="13:16">
      <c r="M1493" s="24"/>
      <c r="P1493" s="10"/>
    </row>
    <row r="1494" spans="13:16">
      <c r="M1494" s="24"/>
      <c r="P1494" s="10"/>
    </row>
    <row r="1495" spans="13:16">
      <c r="M1495" s="24"/>
      <c r="P1495" s="10"/>
    </row>
    <row r="1496" spans="13:16">
      <c r="M1496" s="24"/>
      <c r="P1496" s="10"/>
    </row>
    <row r="1497" spans="13:16">
      <c r="M1497" s="24"/>
      <c r="P1497" s="10"/>
    </row>
    <row r="1498" spans="13:16">
      <c r="M1498" s="24"/>
      <c r="P1498" s="10"/>
    </row>
    <row r="1499" spans="13:16">
      <c r="M1499" s="24"/>
      <c r="P1499" s="10"/>
    </row>
    <row r="1500" spans="13:16">
      <c r="M1500" s="24"/>
      <c r="P1500" s="10"/>
    </row>
    <row r="1501" spans="13:16">
      <c r="M1501" s="24"/>
      <c r="P1501" s="10"/>
    </row>
    <row r="1502" spans="13:16">
      <c r="M1502" s="24"/>
      <c r="P1502" s="10"/>
    </row>
    <row r="1503" spans="13:16">
      <c r="M1503" s="24"/>
      <c r="P1503" s="10"/>
    </row>
    <row r="1504" spans="13:16">
      <c r="M1504" s="24"/>
      <c r="P1504" s="10"/>
    </row>
    <row r="1505" spans="13:16">
      <c r="M1505" s="24"/>
      <c r="P1505" s="10"/>
    </row>
    <row r="1506" spans="13:16">
      <c r="M1506" s="24"/>
      <c r="P1506" s="10"/>
    </row>
    <row r="1507" spans="13:16">
      <c r="M1507" s="24"/>
      <c r="P1507" s="10"/>
    </row>
    <row r="1508" spans="13:16">
      <c r="M1508" s="24"/>
      <c r="P1508" s="10"/>
    </row>
    <row r="1509" spans="13:16">
      <c r="M1509" s="24"/>
      <c r="P1509" s="10"/>
    </row>
    <row r="1510" spans="13:16">
      <c r="M1510" s="24"/>
      <c r="P1510" s="10"/>
    </row>
    <row r="1511" spans="13:16">
      <c r="M1511" s="24"/>
      <c r="P1511" s="10"/>
    </row>
    <row r="1512" spans="13:16">
      <c r="M1512" s="24"/>
      <c r="P1512" s="10"/>
    </row>
    <row r="1513" spans="13:16">
      <c r="M1513" s="24"/>
      <c r="P1513" s="10"/>
    </row>
    <row r="1514" spans="13:16">
      <c r="M1514" s="24"/>
      <c r="P1514" s="10"/>
    </row>
    <row r="1515" spans="13:16">
      <c r="M1515" s="24"/>
      <c r="P1515" s="10"/>
    </row>
    <row r="1516" spans="13:16">
      <c r="M1516" s="24"/>
      <c r="P1516" s="10"/>
    </row>
    <row r="1517" spans="13:16">
      <c r="M1517" s="24"/>
      <c r="P1517" s="10"/>
    </row>
    <row r="1518" spans="13:16">
      <c r="M1518" s="24"/>
      <c r="P1518" s="10"/>
    </row>
    <row r="1519" spans="13:16">
      <c r="M1519" s="24"/>
      <c r="P1519" s="10"/>
    </row>
    <row r="1520" spans="13:16">
      <c r="M1520" s="24"/>
      <c r="P1520" s="10"/>
    </row>
    <row r="1521" spans="13:16">
      <c r="M1521" s="24"/>
      <c r="P1521" s="10"/>
    </row>
    <row r="1522" spans="13:16">
      <c r="M1522" s="24"/>
      <c r="P1522" s="10"/>
    </row>
    <row r="1523" spans="13:16">
      <c r="M1523" s="24"/>
      <c r="P1523" s="10"/>
    </row>
    <row r="1524" spans="13:16">
      <c r="M1524" s="24"/>
      <c r="P1524" s="10"/>
    </row>
    <row r="1525" spans="13:16">
      <c r="M1525" s="24"/>
      <c r="P1525" s="10"/>
    </row>
    <row r="1526" spans="13:16">
      <c r="M1526" s="24"/>
      <c r="P1526" s="10"/>
    </row>
    <row r="1527" spans="13:16">
      <c r="M1527" s="24"/>
      <c r="P1527" s="10"/>
    </row>
    <row r="1528" spans="13:16">
      <c r="M1528" s="24"/>
      <c r="P1528" s="10"/>
    </row>
    <row r="1529" spans="13:16">
      <c r="M1529" s="24"/>
      <c r="P1529" s="10"/>
    </row>
    <row r="1530" spans="13:16">
      <c r="M1530" s="24"/>
      <c r="P1530" s="10"/>
    </row>
    <row r="1531" spans="13:16">
      <c r="M1531" s="24"/>
      <c r="P1531" s="10"/>
    </row>
    <row r="1532" spans="13:16">
      <c r="M1532" s="24"/>
      <c r="P1532" s="10"/>
    </row>
    <row r="1533" spans="13:16">
      <c r="M1533" s="24"/>
      <c r="P1533" s="10"/>
    </row>
    <row r="1534" spans="13:16">
      <c r="M1534" s="24"/>
      <c r="P1534" s="10"/>
    </row>
    <row r="1535" spans="13:16">
      <c r="M1535" s="24"/>
      <c r="P1535" s="10"/>
    </row>
    <row r="1536" spans="13:16">
      <c r="M1536" s="24"/>
      <c r="P1536" s="10"/>
    </row>
    <row r="1537" spans="13:16">
      <c r="M1537" s="24"/>
      <c r="P1537" s="10"/>
    </row>
    <row r="1538" spans="13:16">
      <c r="M1538" s="24"/>
      <c r="P1538" s="10"/>
    </row>
    <row r="1539" spans="13:16">
      <c r="M1539" s="24"/>
      <c r="P1539" s="10"/>
    </row>
    <row r="1540" spans="13:16">
      <c r="M1540" s="24"/>
      <c r="P1540" s="10"/>
    </row>
    <row r="1541" spans="13:16">
      <c r="M1541" s="24"/>
      <c r="P1541" s="10"/>
    </row>
    <row r="1542" spans="13:16">
      <c r="M1542" s="24"/>
      <c r="P1542" s="10"/>
    </row>
    <row r="1543" spans="13:16">
      <c r="M1543" s="24"/>
      <c r="P1543" s="10"/>
    </row>
    <row r="1544" spans="13:16">
      <c r="M1544" s="24"/>
      <c r="P1544" s="10"/>
    </row>
    <row r="1545" spans="13:16">
      <c r="M1545" s="24"/>
      <c r="P1545" s="10"/>
    </row>
    <row r="1546" spans="13:16">
      <c r="M1546" s="24"/>
      <c r="P1546" s="10"/>
    </row>
    <row r="1547" spans="13:16">
      <c r="M1547" s="24"/>
      <c r="P1547" s="10"/>
    </row>
    <row r="1548" spans="13:16">
      <c r="M1548" s="24"/>
      <c r="P1548" s="10"/>
    </row>
    <row r="1549" spans="13:16">
      <c r="M1549" s="24"/>
      <c r="P1549" s="10"/>
    </row>
    <row r="1550" spans="13:16">
      <c r="M1550" s="24"/>
      <c r="P1550" s="10"/>
    </row>
    <row r="1551" spans="13:16">
      <c r="M1551" s="24"/>
      <c r="P1551" s="10"/>
    </row>
    <row r="1552" spans="13:16">
      <c r="M1552" s="24"/>
      <c r="P1552" s="10"/>
    </row>
    <row r="1553" spans="13:16">
      <c r="M1553" s="24"/>
      <c r="P1553" s="10"/>
    </row>
    <row r="1554" spans="13:16">
      <c r="M1554" s="24"/>
      <c r="P1554" s="10"/>
    </row>
    <row r="1555" spans="13:16">
      <c r="M1555" s="24"/>
      <c r="P1555" s="10"/>
    </row>
    <row r="1556" spans="13:16">
      <c r="M1556" s="24"/>
      <c r="P1556" s="10"/>
    </row>
    <row r="1557" spans="13:16">
      <c r="M1557" s="24"/>
      <c r="P1557" s="10"/>
    </row>
    <row r="1558" spans="13:16">
      <c r="M1558" s="24"/>
      <c r="P1558" s="10"/>
    </row>
    <row r="1559" spans="13:16">
      <c r="M1559" s="24"/>
      <c r="P1559" s="10"/>
    </row>
    <row r="1560" spans="13:16">
      <c r="M1560" s="24"/>
      <c r="P1560" s="10"/>
    </row>
    <row r="1561" spans="13:16">
      <c r="M1561" s="24"/>
      <c r="P1561" s="10"/>
    </row>
    <row r="1562" spans="13:16">
      <c r="M1562" s="24"/>
      <c r="P1562" s="10"/>
    </row>
    <row r="1563" spans="13:16">
      <c r="M1563" s="24"/>
      <c r="P1563" s="10"/>
    </row>
    <row r="1564" spans="13:16">
      <c r="M1564" s="24"/>
      <c r="P1564" s="10"/>
    </row>
    <row r="1565" spans="13:16">
      <c r="M1565" s="24"/>
      <c r="P1565" s="10"/>
    </row>
    <row r="1566" spans="13:16">
      <c r="M1566" s="24"/>
      <c r="P1566" s="10"/>
    </row>
    <row r="1567" spans="13:16">
      <c r="M1567" s="24"/>
      <c r="P1567" s="10"/>
    </row>
    <row r="1568" spans="13:16">
      <c r="M1568" s="24"/>
      <c r="P1568" s="10"/>
    </row>
    <row r="1569" spans="13:16">
      <c r="M1569" s="24"/>
      <c r="P1569" s="10"/>
    </row>
    <row r="1570" spans="13:16">
      <c r="M1570" s="24"/>
      <c r="P1570" s="10"/>
    </row>
    <row r="1571" spans="13:16">
      <c r="M1571" s="24"/>
      <c r="P1571" s="10"/>
    </row>
    <row r="1572" spans="13:16">
      <c r="M1572" s="24"/>
      <c r="P1572" s="10"/>
    </row>
    <row r="1573" spans="13:16">
      <c r="M1573" s="24"/>
      <c r="P1573" s="10"/>
    </row>
    <row r="1574" spans="13:16">
      <c r="M1574" s="24"/>
      <c r="P1574" s="10"/>
    </row>
    <row r="1575" spans="13:16">
      <c r="M1575" s="24"/>
      <c r="P1575" s="10"/>
    </row>
    <row r="1576" spans="13:16">
      <c r="M1576" s="24"/>
      <c r="P1576" s="10"/>
    </row>
    <row r="1577" spans="13:16">
      <c r="M1577" s="24"/>
      <c r="P1577" s="10"/>
    </row>
    <row r="1578" spans="13:16">
      <c r="M1578" s="24"/>
      <c r="P1578" s="10"/>
    </row>
    <row r="1579" spans="13:16">
      <c r="M1579" s="24"/>
      <c r="P1579" s="10"/>
    </row>
    <row r="1580" spans="13:16">
      <c r="M1580" s="24"/>
      <c r="P1580" s="10"/>
    </row>
    <row r="1581" spans="13:16">
      <c r="M1581" s="24"/>
      <c r="P1581" s="10"/>
    </row>
    <row r="1582" spans="13:16">
      <c r="M1582" s="24"/>
      <c r="P1582" s="10"/>
    </row>
    <row r="1583" spans="13:16">
      <c r="M1583" s="24"/>
      <c r="P1583" s="10"/>
    </row>
    <row r="1584" spans="13:16">
      <c r="M1584" s="24"/>
      <c r="P1584" s="10"/>
    </row>
    <row r="1585" spans="13:16">
      <c r="M1585" s="24"/>
      <c r="P1585" s="10"/>
    </row>
    <row r="1586" spans="13:16">
      <c r="M1586" s="24"/>
      <c r="P1586" s="10"/>
    </row>
    <row r="1587" spans="13:16">
      <c r="M1587" s="24"/>
      <c r="P1587" s="10"/>
    </row>
    <row r="1588" spans="13:16">
      <c r="M1588" s="24"/>
      <c r="P1588" s="10"/>
    </row>
    <row r="1589" spans="13:16">
      <c r="M1589" s="24"/>
      <c r="P1589" s="10"/>
    </row>
    <row r="1590" spans="13:16">
      <c r="M1590" s="24"/>
      <c r="P1590" s="10"/>
    </row>
    <row r="1591" spans="13:16">
      <c r="M1591" s="24"/>
      <c r="P1591" s="10"/>
    </row>
    <row r="1592" spans="13:16">
      <c r="M1592" s="24"/>
      <c r="P1592" s="10"/>
    </row>
    <row r="1593" spans="13:16">
      <c r="M1593" s="24"/>
      <c r="P1593" s="10"/>
    </row>
    <row r="1594" spans="13:16">
      <c r="M1594" s="24"/>
      <c r="P1594" s="10"/>
    </row>
    <row r="1595" spans="13:16">
      <c r="M1595" s="24"/>
      <c r="P1595" s="10"/>
    </row>
    <row r="1596" spans="13:16">
      <c r="M1596" s="24"/>
      <c r="P1596" s="10"/>
    </row>
    <row r="1597" spans="13:16">
      <c r="M1597" s="24"/>
      <c r="P1597" s="10"/>
    </row>
    <row r="1598" spans="13:16">
      <c r="M1598" s="24"/>
      <c r="P1598" s="10"/>
    </row>
    <row r="1599" spans="13:16">
      <c r="M1599" s="24"/>
      <c r="P1599" s="10"/>
    </row>
    <row r="1600" spans="13:16">
      <c r="M1600" s="24"/>
      <c r="P1600" s="10"/>
    </row>
    <row r="1601" spans="13:16">
      <c r="M1601" s="24"/>
      <c r="P1601" s="10"/>
    </row>
    <row r="1602" spans="13:16">
      <c r="M1602" s="24"/>
      <c r="P1602" s="10"/>
    </row>
    <row r="1603" spans="13:16">
      <c r="M1603" s="24"/>
      <c r="P1603" s="10"/>
    </row>
    <row r="1604" spans="13:16">
      <c r="M1604" s="24"/>
      <c r="P1604" s="10"/>
    </row>
    <row r="1605" spans="13:16">
      <c r="M1605" s="24"/>
      <c r="P1605" s="10"/>
    </row>
    <row r="1606" spans="13:16">
      <c r="M1606" s="24"/>
      <c r="P1606" s="10"/>
    </row>
    <row r="1607" spans="13:16">
      <c r="M1607" s="24"/>
      <c r="P1607" s="10"/>
    </row>
    <row r="1608" spans="13:16">
      <c r="M1608" s="24"/>
      <c r="P1608" s="10"/>
    </row>
    <row r="1609" spans="13:16">
      <c r="M1609" s="24"/>
      <c r="P1609" s="10"/>
    </row>
    <row r="1610" spans="13:16">
      <c r="M1610" s="24"/>
      <c r="P1610" s="10"/>
    </row>
    <row r="1611" spans="13:16">
      <c r="M1611" s="24"/>
      <c r="P1611" s="10"/>
    </row>
    <row r="1612" spans="13:16">
      <c r="M1612" s="24"/>
      <c r="P1612" s="10"/>
    </row>
    <row r="1613" spans="13:16">
      <c r="M1613" s="24"/>
      <c r="P1613" s="10"/>
    </row>
    <row r="1614" spans="13:16">
      <c r="M1614" s="24"/>
      <c r="P1614" s="10"/>
    </row>
    <row r="1615" spans="13:16">
      <c r="M1615" s="24"/>
      <c r="P1615" s="10"/>
    </row>
    <row r="1616" spans="13:16">
      <c r="M1616" s="24"/>
      <c r="P1616" s="10"/>
    </row>
    <row r="1617" spans="13:16">
      <c r="M1617" s="24"/>
      <c r="P1617" s="10"/>
    </row>
    <row r="1618" spans="13:16">
      <c r="M1618" s="24"/>
      <c r="P1618" s="10"/>
    </row>
    <row r="1619" spans="13:16">
      <c r="M1619" s="24"/>
      <c r="P1619" s="10"/>
    </row>
    <row r="1620" spans="13:16">
      <c r="M1620" s="24"/>
      <c r="P1620" s="10"/>
    </row>
    <row r="1621" spans="13:16">
      <c r="M1621" s="24"/>
      <c r="P1621" s="10"/>
    </row>
    <row r="1622" spans="13:16">
      <c r="M1622" s="24"/>
      <c r="P1622" s="10"/>
    </row>
    <row r="1623" spans="13:16">
      <c r="M1623" s="24"/>
      <c r="P1623" s="10"/>
    </row>
    <row r="1624" spans="13:16">
      <c r="M1624" s="24"/>
      <c r="P1624" s="10"/>
    </row>
    <row r="1625" spans="13:16">
      <c r="M1625" s="24"/>
      <c r="P1625" s="10"/>
    </row>
    <row r="1626" spans="13:16">
      <c r="M1626" s="24"/>
      <c r="P1626" s="10"/>
    </row>
    <row r="1627" spans="13:16">
      <c r="M1627" s="24"/>
      <c r="P1627" s="10"/>
    </row>
    <row r="1628" spans="13:16">
      <c r="M1628" s="24"/>
      <c r="P1628" s="10"/>
    </row>
    <row r="1629" spans="13:16">
      <c r="M1629" s="24"/>
      <c r="P1629" s="10"/>
    </row>
    <row r="1630" spans="13:16">
      <c r="M1630" s="24"/>
      <c r="P1630" s="10"/>
    </row>
    <row r="1631" spans="13:16">
      <c r="M1631" s="24"/>
      <c r="P1631" s="10"/>
    </row>
    <row r="1632" spans="13:16">
      <c r="M1632" s="24"/>
      <c r="P1632" s="10"/>
    </row>
    <row r="1633" spans="13:16">
      <c r="M1633" s="24"/>
      <c r="P1633" s="10"/>
    </row>
    <row r="1634" spans="13:16">
      <c r="M1634" s="24"/>
      <c r="P1634" s="10"/>
    </row>
    <row r="1635" spans="13:16">
      <c r="M1635" s="24"/>
      <c r="P1635" s="10"/>
    </row>
    <row r="1636" spans="13:16">
      <c r="M1636" s="24"/>
      <c r="P1636" s="10"/>
    </row>
    <row r="1637" spans="13:16">
      <c r="M1637" s="24"/>
      <c r="P1637" s="10"/>
    </row>
    <row r="1638" spans="13:16">
      <c r="M1638" s="24"/>
      <c r="P1638" s="10"/>
    </row>
    <row r="1639" spans="13:16">
      <c r="M1639" s="24"/>
      <c r="P1639" s="10"/>
    </row>
    <row r="1640" spans="13:16">
      <c r="M1640" s="24"/>
      <c r="P1640" s="10"/>
    </row>
    <row r="1641" spans="13:16">
      <c r="M1641" s="24"/>
      <c r="P1641" s="10"/>
    </row>
    <row r="1642" spans="13:16">
      <c r="M1642" s="24"/>
      <c r="P1642" s="10"/>
    </row>
    <row r="1643" spans="13:16">
      <c r="M1643" s="24"/>
      <c r="P1643" s="10"/>
    </row>
    <row r="1644" spans="13:16">
      <c r="M1644" s="24"/>
      <c r="P1644" s="10"/>
    </row>
    <row r="1645" spans="13:16">
      <c r="M1645" s="24"/>
      <c r="P1645" s="10"/>
    </row>
    <row r="1646" spans="13:16">
      <c r="M1646" s="24"/>
      <c r="P1646" s="10"/>
    </row>
    <row r="1647" spans="13:16">
      <c r="M1647" s="24"/>
      <c r="P1647" s="10"/>
    </row>
    <row r="1648" spans="13:16">
      <c r="M1648" s="24"/>
      <c r="P1648" s="10"/>
    </row>
    <row r="1649" spans="13:16">
      <c r="M1649" s="24"/>
      <c r="P1649" s="10"/>
    </row>
    <row r="1650" spans="13:16">
      <c r="M1650" s="24"/>
      <c r="P1650" s="10"/>
    </row>
    <row r="1651" spans="13:16">
      <c r="M1651" s="24"/>
      <c r="P1651" s="10"/>
    </row>
    <row r="1652" spans="13:16">
      <c r="M1652" s="24"/>
      <c r="P1652" s="10"/>
    </row>
    <row r="1653" spans="13:16">
      <c r="M1653" s="24"/>
      <c r="P1653" s="10"/>
    </row>
    <row r="1654" spans="13:16">
      <c r="M1654" s="24"/>
      <c r="P1654" s="10"/>
    </row>
    <row r="1655" spans="13:16">
      <c r="M1655" s="24"/>
      <c r="P1655" s="10"/>
    </row>
    <row r="1656" spans="13:16">
      <c r="M1656" s="24"/>
      <c r="P1656" s="10"/>
    </row>
    <row r="1657" spans="13:16">
      <c r="M1657" s="24"/>
      <c r="P1657" s="10"/>
    </row>
    <row r="1658" spans="13:16">
      <c r="M1658" s="24"/>
      <c r="P1658" s="10"/>
    </row>
    <row r="1659" spans="13:16">
      <c r="M1659" s="24"/>
      <c r="P1659" s="10"/>
    </row>
    <row r="1660" spans="13:16">
      <c r="M1660" s="24"/>
      <c r="P1660" s="10"/>
    </row>
    <row r="1661" spans="13:16">
      <c r="M1661" s="24"/>
      <c r="P1661" s="10"/>
    </row>
    <row r="1662" spans="13:16">
      <c r="M1662" s="24"/>
      <c r="P1662" s="10"/>
    </row>
    <row r="1663" spans="13:16">
      <c r="M1663" s="24"/>
      <c r="P1663" s="10"/>
    </row>
    <row r="1664" spans="13:16">
      <c r="M1664" s="24"/>
      <c r="P1664" s="10"/>
    </row>
    <row r="1665" spans="13:16">
      <c r="M1665" s="24"/>
      <c r="P1665" s="10"/>
    </row>
    <row r="1666" spans="13:16">
      <c r="M1666" s="24"/>
      <c r="P1666" s="10"/>
    </row>
    <row r="1667" spans="13:16">
      <c r="M1667" s="24"/>
      <c r="P1667" s="10"/>
    </row>
    <row r="1668" spans="13:16">
      <c r="M1668" s="24"/>
      <c r="P1668" s="10"/>
    </row>
    <row r="1669" spans="13:16">
      <c r="M1669" s="24"/>
      <c r="P1669" s="10"/>
    </row>
    <row r="1670" spans="13:16">
      <c r="M1670" s="24"/>
      <c r="P1670" s="10"/>
    </row>
    <row r="1671" spans="13:16">
      <c r="M1671" s="24"/>
      <c r="P1671" s="10"/>
    </row>
    <row r="1672" spans="13:16">
      <c r="M1672" s="24"/>
      <c r="P1672" s="10"/>
    </row>
    <row r="1673" spans="13:16">
      <c r="M1673" s="24"/>
      <c r="P1673" s="10"/>
    </row>
    <row r="1674" spans="13:16">
      <c r="M1674" s="24"/>
      <c r="P1674" s="10"/>
    </row>
    <row r="1675" spans="13:16">
      <c r="M1675" s="24"/>
      <c r="P1675" s="10"/>
    </row>
    <row r="1676" spans="13:16">
      <c r="M1676" s="24"/>
      <c r="P1676" s="10"/>
    </row>
    <row r="1677" spans="13:16">
      <c r="M1677" s="24"/>
      <c r="P1677" s="10"/>
    </row>
    <row r="1678" spans="13:16">
      <c r="M1678" s="24"/>
      <c r="P1678" s="10"/>
    </row>
    <row r="1679" spans="13:16">
      <c r="M1679" s="24"/>
      <c r="P1679" s="10"/>
    </row>
    <row r="1680" spans="13:16">
      <c r="M1680" s="24"/>
      <c r="P1680" s="10"/>
    </row>
    <row r="1681" spans="13:16">
      <c r="M1681" s="24"/>
      <c r="P1681" s="10"/>
    </row>
    <row r="1682" spans="13:16">
      <c r="M1682" s="24"/>
      <c r="P1682" s="10"/>
    </row>
    <row r="1683" spans="13:16">
      <c r="M1683" s="24"/>
      <c r="P1683" s="10"/>
    </row>
    <row r="1684" spans="13:16">
      <c r="M1684" s="24"/>
      <c r="P1684" s="10"/>
    </row>
    <row r="1685" spans="13:16">
      <c r="M1685" s="24"/>
      <c r="P1685" s="10"/>
    </row>
    <row r="1686" spans="13:16">
      <c r="M1686" s="24"/>
      <c r="P1686" s="10"/>
    </row>
    <row r="1687" spans="13:16">
      <c r="M1687" s="24"/>
      <c r="P1687" s="10"/>
    </row>
    <row r="1688" spans="13:16">
      <c r="M1688" s="24"/>
      <c r="P1688" s="10"/>
    </row>
    <row r="1689" spans="13:16">
      <c r="M1689" s="24"/>
      <c r="P1689" s="10"/>
    </row>
    <row r="1690" spans="13:16">
      <c r="M1690" s="24"/>
      <c r="P1690" s="10"/>
    </row>
    <row r="1691" spans="13:16">
      <c r="M1691" s="24"/>
      <c r="P1691" s="10"/>
    </row>
    <row r="1692" spans="13:16">
      <c r="M1692" s="24"/>
      <c r="P1692" s="10"/>
    </row>
    <row r="1693" spans="13:16">
      <c r="M1693" s="24"/>
      <c r="P1693" s="10"/>
    </row>
    <row r="1694" spans="13:16">
      <c r="M1694" s="24"/>
      <c r="P1694" s="10"/>
    </row>
    <row r="1695" spans="13:16">
      <c r="M1695" s="24"/>
      <c r="P1695" s="10"/>
    </row>
    <row r="1696" spans="13:16">
      <c r="M1696" s="24"/>
      <c r="P1696" s="10"/>
    </row>
    <row r="1697" spans="13:16">
      <c r="M1697" s="24"/>
      <c r="P1697" s="10"/>
    </row>
    <row r="1698" spans="13:16">
      <c r="M1698" s="24"/>
      <c r="P1698" s="10"/>
    </row>
    <row r="1699" spans="13:16">
      <c r="M1699" s="24"/>
      <c r="P1699" s="10"/>
    </row>
    <row r="1700" spans="13:16">
      <c r="M1700" s="24"/>
      <c r="P1700" s="10"/>
    </row>
    <row r="1701" spans="13:16">
      <c r="M1701" s="24"/>
      <c r="P1701" s="10"/>
    </row>
    <row r="1702" spans="13:16">
      <c r="M1702" s="24"/>
      <c r="P1702" s="10"/>
    </row>
    <row r="1703" spans="13:16">
      <c r="M1703" s="24"/>
      <c r="P1703" s="10"/>
    </row>
    <row r="1704" spans="13:16">
      <c r="M1704" s="24"/>
      <c r="P1704" s="10"/>
    </row>
    <row r="1705" spans="13:16">
      <c r="M1705" s="24"/>
      <c r="P1705" s="10"/>
    </row>
    <row r="1706" spans="13:16">
      <c r="M1706" s="24"/>
      <c r="P1706" s="10"/>
    </row>
    <row r="1707" spans="13:16">
      <c r="M1707" s="24"/>
      <c r="P1707" s="10"/>
    </row>
    <row r="1708" spans="13:16">
      <c r="M1708" s="24"/>
      <c r="P1708" s="10"/>
    </row>
    <row r="1709" spans="13:16">
      <c r="M1709" s="24"/>
      <c r="P1709" s="10"/>
    </row>
    <row r="1710" spans="13:16">
      <c r="M1710" s="24"/>
      <c r="P1710" s="10"/>
    </row>
    <row r="1711" spans="13:16">
      <c r="M1711" s="24"/>
      <c r="P1711" s="10"/>
    </row>
    <row r="1712" spans="13:16">
      <c r="M1712" s="24"/>
      <c r="P1712" s="10"/>
    </row>
    <row r="1713" spans="13:16">
      <c r="M1713" s="24"/>
      <c r="P1713" s="10"/>
    </row>
    <row r="1714" spans="13:16">
      <c r="M1714" s="24"/>
      <c r="P1714" s="10"/>
    </row>
    <row r="1715" spans="13:16">
      <c r="M1715" s="24"/>
      <c r="P1715" s="10"/>
    </row>
    <row r="1716" spans="13:16">
      <c r="M1716" s="24"/>
      <c r="P1716" s="10"/>
    </row>
    <row r="1717" spans="13:16">
      <c r="M1717" s="24"/>
      <c r="P1717" s="10"/>
    </row>
    <row r="1718" spans="13:16">
      <c r="M1718" s="24"/>
      <c r="P1718" s="10"/>
    </row>
    <row r="1719" spans="13:16">
      <c r="M1719" s="24"/>
      <c r="P1719" s="10"/>
    </row>
    <row r="1720" spans="13:16">
      <c r="M1720" s="24"/>
      <c r="P1720" s="10"/>
    </row>
    <row r="1721" spans="13:16">
      <c r="M1721" s="24"/>
      <c r="P1721" s="10"/>
    </row>
    <row r="1722" spans="13:16">
      <c r="M1722" s="24"/>
      <c r="P1722" s="10"/>
    </row>
    <row r="1723" spans="13:16">
      <c r="M1723" s="24"/>
      <c r="P1723" s="10"/>
    </row>
    <row r="1724" spans="13:16">
      <c r="M1724" s="24"/>
      <c r="P1724" s="10"/>
    </row>
    <row r="1725" spans="13:16">
      <c r="M1725" s="24"/>
      <c r="P1725" s="10"/>
    </row>
    <row r="1726" spans="13:16">
      <c r="M1726" s="24"/>
      <c r="P1726" s="10"/>
    </row>
    <row r="1727" spans="13:16">
      <c r="M1727" s="24"/>
      <c r="P1727" s="10"/>
    </row>
    <row r="1728" spans="13:16">
      <c r="M1728" s="24"/>
      <c r="P1728" s="10"/>
    </row>
    <row r="1729" spans="13:16">
      <c r="M1729" s="24"/>
      <c r="P1729" s="10"/>
    </row>
    <row r="1730" spans="13:16">
      <c r="M1730" s="24"/>
      <c r="P1730" s="10"/>
    </row>
    <row r="1731" spans="13:16">
      <c r="M1731" s="24"/>
      <c r="P1731" s="10"/>
    </row>
    <row r="1732" spans="13:16">
      <c r="M1732" s="24"/>
      <c r="P1732" s="10"/>
    </row>
    <row r="1733" spans="13:16">
      <c r="M1733" s="24"/>
      <c r="P1733" s="10"/>
    </row>
    <row r="1734" spans="13:16">
      <c r="M1734" s="24"/>
      <c r="P1734" s="10"/>
    </row>
    <row r="1735" spans="13:16">
      <c r="M1735" s="24"/>
      <c r="P1735" s="10"/>
    </row>
    <row r="1736" spans="13:16">
      <c r="M1736" s="24"/>
      <c r="P1736" s="10"/>
    </row>
    <row r="1737" spans="13:16">
      <c r="M1737" s="24"/>
      <c r="P1737" s="10"/>
    </row>
    <row r="1738" spans="13:16">
      <c r="M1738" s="24"/>
      <c r="P1738" s="10"/>
    </row>
    <row r="1739" spans="13:16">
      <c r="M1739" s="24"/>
      <c r="P1739" s="10"/>
    </row>
    <row r="1740" spans="13:16">
      <c r="M1740" s="24"/>
      <c r="P1740" s="10"/>
    </row>
    <row r="1741" spans="13:16">
      <c r="M1741" s="24"/>
      <c r="P1741" s="10"/>
    </row>
    <row r="1742" spans="13:16">
      <c r="M1742" s="24"/>
      <c r="P1742" s="10"/>
    </row>
    <row r="1743" spans="13:16">
      <c r="M1743" s="24"/>
      <c r="P1743" s="10"/>
    </row>
    <row r="1744" spans="13:16">
      <c r="M1744" s="24"/>
      <c r="P1744" s="10"/>
    </row>
    <row r="1745" spans="13:16">
      <c r="M1745" s="24"/>
      <c r="P1745" s="10"/>
    </row>
    <row r="1746" spans="13:16">
      <c r="M1746" s="24"/>
      <c r="P1746" s="10"/>
    </row>
    <row r="1747" spans="13:16">
      <c r="M1747" s="24"/>
      <c r="P1747" s="10"/>
    </row>
    <row r="1748" spans="13:16">
      <c r="M1748" s="24"/>
      <c r="P1748" s="10"/>
    </row>
    <row r="1749" spans="13:16">
      <c r="M1749" s="24"/>
      <c r="P1749" s="10"/>
    </row>
    <row r="1750" spans="13:16">
      <c r="M1750" s="24"/>
      <c r="P1750" s="10"/>
    </row>
    <row r="1751" spans="13:16">
      <c r="M1751" s="24"/>
      <c r="P1751" s="10"/>
    </row>
    <row r="1752" spans="13:16">
      <c r="M1752" s="24"/>
      <c r="P1752" s="10"/>
    </row>
    <row r="1753" spans="13:16">
      <c r="M1753" s="24"/>
      <c r="P1753" s="10"/>
    </row>
    <row r="1754" spans="13:16">
      <c r="M1754" s="24"/>
      <c r="P1754" s="10"/>
    </row>
    <row r="1755" spans="13:16">
      <c r="M1755" s="24"/>
      <c r="P1755" s="10"/>
    </row>
    <row r="1756" spans="13:16">
      <c r="M1756" s="24"/>
      <c r="P1756" s="10"/>
    </row>
    <row r="1757" spans="13:16">
      <c r="M1757" s="24"/>
      <c r="P1757" s="10"/>
    </row>
    <row r="1758" spans="13:16">
      <c r="M1758" s="24"/>
      <c r="P1758" s="10"/>
    </row>
    <row r="1759" spans="13:16">
      <c r="M1759" s="24"/>
      <c r="P1759" s="10"/>
    </row>
    <row r="1760" spans="13:16">
      <c r="M1760" s="24"/>
      <c r="P1760" s="10"/>
    </row>
    <row r="1761" spans="13:16">
      <c r="M1761" s="24"/>
      <c r="P1761" s="10"/>
    </row>
    <row r="1762" spans="13:16">
      <c r="M1762" s="24"/>
      <c r="P1762" s="10"/>
    </row>
    <row r="1763" spans="13:16">
      <c r="M1763" s="24"/>
      <c r="P1763" s="10"/>
    </row>
    <row r="1764" spans="13:16">
      <c r="M1764" s="24"/>
      <c r="P1764" s="10"/>
    </row>
    <row r="1765" spans="13:16">
      <c r="M1765" s="24"/>
      <c r="P1765" s="10"/>
    </row>
    <row r="1766" spans="13:16">
      <c r="M1766" s="24"/>
      <c r="P1766" s="10"/>
    </row>
    <row r="1767" spans="13:16">
      <c r="M1767" s="24"/>
      <c r="P1767" s="10"/>
    </row>
    <row r="1768" spans="13:16">
      <c r="M1768" s="24"/>
      <c r="P1768" s="10"/>
    </row>
    <row r="1769" spans="13:16">
      <c r="M1769" s="24"/>
      <c r="P1769" s="10"/>
    </row>
    <row r="1770" spans="13:16">
      <c r="M1770" s="24"/>
      <c r="P1770" s="10"/>
    </row>
    <row r="1771" spans="13:16">
      <c r="M1771" s="24"/>
      <c r="P1771" s="10"/>
    </row>
    <row r="1772" spans="13:16">
      <c r="M1772" s="24"/>
      <c r="P1772" s="10"/>
    </row>
    <row r="1773" spans="13:16">
      <c r="M1773" s="24"/>
      <c r="P1773" s="10"/>
    </row>
    <row r="1774" spans="13:16">
      <c r="M1774" s="24"/>
      <c r="P1774" s="10"/>
    </row>
    <row r="1775" spans="13:16">
      <c r="M1775" s="24"/>
      <c r="P1775" s="10"/>
    </row>
    <row r="1776" spans="13:16">
      <c r="M1776" s="24"/>
      <c r="P1776" s="10"/>
    </row>
    <row r="1777" spans="13:16">
      <c r="M1777" s="24"/>
      <c r="P1777" s="10"/>
    </row>
    <row r="1778" spans="13:16">
      <c r="M1778" s="24"/>
      <c r="P1778" s="10"/>
    </row>
    <row r="1779" spans="13:16">
      <c r="M1779" s="24"/>
      <c r="P1779" s="10"/>
    </row>
    <row r="1780" spans="13:16">
      <c r="M1780" s="24"/>
      <c r="P1780" s="10"/>
    </row>
    <row r="1781" spans="13:16">
      <c r="M1781" s="24"/>
      <c r="P1781" s="10"/>
    </row>
    <row r="1782" spans="13:16">
      <c r="M1782" s="24"/>
      <c r="P1782" s="10"/>
    </row>
    <row r="1783" spans="13:16">
      <c r="M1783" s="24"/>
      <c r="P1783" s="10"/>
    </row>
    <row r="1784" spans="13:16">
      <c r="M1784" s="24"/>
      <c r="P1784" s="10"/>
    </row>
    <row r="1785" spans="13:16">
      <c r="M1785" s="24"/>
      <c r="P1785" s="10"/>
    </row>
    <row r="1786" spans="13:16">
      <c r="M1786" s="24"/>
      <c r="P1786" s="10"/>
    </row>
    <row r="1787" spans="13:16">
      <c r="M1787" s="24"/>
      <c r="P1787" s="10"/>
    </row>
    <row r="1788" spans="13:16">
      <c r="M1788" s="24"/>
      <c r="P1788" s="10"/>
    </row>
    <row r="1789" spans="13:16">
      <c r="M1789" s="24"/>
      <c r="P1789" s="10"/>
    </row>
    <row r="1790" spans="13:16">
      <c r="M1790" s="24"/>
      <c r="P1790" s="10"/>
    </row>
    <row r="1791" spans="13:16">
      <c r="M1791" s="24"/>
      <c r="P1791" s="10"/>
    </row>
    <row r="1792" spans="13:16">
      <c r="M1792" s="24"/>
      <c r="P1792" s="10"/>
    </row>
    <row r="1793" spans="13:16">
      <c r="M1793" s="24"/>
      <c r="P1793" s="10"/>
    </row>
    <row r="1794" spans="13:16">
      <c r="M1794" s="24"/>
      <c r="P1794" s="10"/>
    </row>
    <row r="1795" spans="13:16">
      <c r="M1795" s="24"/>
      <c r="P1795" s="10"/>
    </row>
    <row r="1796" spans="13:16">
      <c r="M1796" s="24"/>
      <c r="P1796" s="10"/>
    </row>
    <row r="1797" spans="13:16">
      <c r="M1797" s="24"/>
      <c r="P1797" s="10"/>
    </row>
    <row r="1798" spans="13:16">
      <c r="M1798" s="24"/>
      <c r="P1798" s="10"/>
    </row>
    <row r="1799" spans="13:16">
      <c r="M1799" s="24"/>
      <c r="P1799" s="10"/>
    </row>
    <row r="1800" spans="13:16">
      <c r="M1800" s="24"/>
      <c r="P1800" s="10"/>
    </row>
    <row r="1801" spans="13:16">
      <c r="M1801" s="24"/>
      <c r="P1801" s="10"/>
    </row>
    <row r="1802" spans="13:16">
      <c r="M1802" s="24"/>
      <c r="P1802" s="10"/>
    </row>
    <row r="1803" spans="13:16">
      <c r="M1803" s="24"/>
      <c r="P1803" s="10"/>
    </row>
    <row r="1804" spans="13:16">
      <c r="M1804" s="24"/>
      <c r="P1804" s="10"/>
    </row>
    <row r="1805" spans="13:16">
      <c r="M1805" s="24"/>
      <c r="P1805" s="10"/>
    </row>
    <row r="1806" spans="13:16">
      <c r="M1806" s="24"/>
      <c r="P1806" s="10"/>
    </row>
    <row r="1807" spans="13:16">
      <c r="M1807" s="24"/>
      <c r="P1807" s="10"/>
    </row>
    <row r="1808" spans="13:16">
      <c r="M1808" s="24"/>
      <c r="P1808" s="10"/>
    </row>
    <row r="1809" spans="13:16">
      <c r="M1809" s="24"/>
      <c r="P1809" s="10"/>
    </row>
    <row r="1810" spans="13:16">
      <c r="M1810" s="24"/>
      <c r="P1810" s="10"/>
    </row>
    <row r="1811" spans="13:16">
      <c r="M1811" s="24"/>
      <c r="P1811" s="10"/>
    </row>
    <row r="1812" spans="13:16">
      <c r="M1812" s="24"/>
      <c r="P1812" s="10"/>
    </row>
    <row r="1813" spans="13:16">
      <c r="M1813" s="24"/>
      <c r="P1813" s="10"/>
    </row>
    <row r="1814" spans="13:16">
      <c r="M1814" s="24"/>
      <c r="P1814" s="10"/>
    </row>
    <row r="1815" spans="13:16">
      <c r="M1815" s="24"/>
      <c r="P1815" s="10"/>
    </row>
    <row r="1816" spans="13:16">
      <c r="M1816" s="24"/>
      <c r="P1816" s="10"/>
    </row>
    <row r="1817" spans="13:16">
      <c r="M1817" s="24"/>
      <c r="P1817" s="10"/>
    </row>
    <row r="1818" spans="13:16">
      <c r="M1818" s="24"/>
      <c r="P1818" s="10"/>
    </row>
    <row r="1819" spans="13:16">
      <c r="M1819" s="24"/>
      <c r="P1819" s="10"/>
    </row>
    <row r="1820" spans="13:16">
      <c r="M1820" s="24"/>
      <c r="P1820" s="10"/>
    </row>
    <row r="1821" spans="13:16">
      <c r="M1821" s="24"/>
      <c r="P1821" s="10"/>
    </row>
    <row r="1822" spans="13:16">
      <c r="M1822" s="24"/>
      <c r="P1822" s="10"/>
    </row>
    <row r="1823" spans="13:16">
      <c r="M1823" s="24"/>
      <c r="P1823" s="10"/>
    </row>
    <row r="1824" spans="13:16">
      <c r="M1824" s="24"/>
      <c r="P1824" s="10"/>
    </row>
    <row r="1825" spans="13:16">
      <c r="M1825" s="24"/>
      <c r="P1825" s="10"/>
    </row>
    <row r="1826" spans="13:16">
      <c r="M1826" s="24"/>
      <c r="P1826" s="10"/>
    </row>
    <row r="1827" spans="13:16">
      <c r="M1827" s="24"/>
      <c r="P1827" s="10"/>
    </row>
    <row r="1828" spans="13:16">
      <c r="M1828" s="24"/>
      <c r="P1828" s="10"/>
    </row>
    <row r="1829" spans="13:16">
      <c r="M1829" s="24"/>
      <c r="P1829" s="10"/>
    </row>
    <row r="1830" spans="13:16">
      <c r="M1830" s="24"/>
      <c r="P1830" s="10"/>
    </row>
    <row r="1831" spans="13:16">
      <c r="M1831" s="24"/>
      <c r="P1831" s="10"/>
    </row>
    <row r="1832" spans="13:16">
      <c r="M1832" s="24"/>
      <c r="P1832" s="10"/>
    </row>
    <row r="1833" spans="13:16">
      <c r="M1833" s="24"/>
      <c r="P1833" s="10"/>
    </row>
    <row r="1834" spans="13:16">
      <c r="M1834" s="24"/>
      <c r="P1834" s="10"/>
    </row>
    <row r="1835" spans="13:16">
      <c r="M1835" s="24"/>
      <c r="P1835" s="10"/>
    </row>
    <row r="1836" spans="13:16">
      <c r="M1836" s="24"/>
      <c r="P1836" s="10"/>
    </row>
    <row r="1837" spans="13:16">
      <c r="M1837" s="24"/>
      <c r="P1837" s="10"/>
    </row>
    <row r="1838" spans="13:16">
      <c r="M1838" s="24"/>
      <c r="P1838" s="10"/>
    </row>
    <row r="1839" spans="13:16">
      <c r="M1839" s="24"/>
      <c r="P1839" s="10"/>
    </row>
    <row r="1840" spans="13:16">
      <c r="M1840" s="24"/>
      <c r="P1840" s="10"/>
    </row>
    <row r="1841" spans="13:16">
      <c r="M1841" s="24"/>
      <c r="P1841" s="10"/>
    </row>
    <row r="1842" spans="13:16">
      <c r="M1842" s="24"/>
      <c r="P1842" s="10"/>
    </row>
    <row r="1843" spans="13:16">
      <c r="M1843" s="24"/>
      <c r="P1843" s="10"/>
    </row>
    <row r="1844" spans="13:16">
      <c r="M1844" s="24"/>
      <c r="P1844" s="10"/>
    </row>
    <row r="1845" spans="13:16">
      <c r="M1845" s="24"/>
      <c r="P1845" s="10"/>
    </row>
    <row r="1846" spans="13:16">
      <c r="M1846" s="24"/>
      <c r="P1846" s="10"/>
    </row>
    <row r="1847" spans="13:16">
      <c r="M1847" s="24"/>
      <c r="P1847" s="10"/>
    </row>
    <row r="1848" spans="13:16">
      <c r="M1848" s="24"/>
      <c r="P1848" s="10"/>
    </row>
    <row r="1849" spans="13:16">
      <c r="M1849" s="24"/>
      <c r="P1849" s="10"/>
    </row>
    <row r="1850" spans="13:16">
      <c r="M1850" s="24"/>
      <c r="P1850" s="10"/>
    </row>
    <row r="1851" spans="13:16">
      <c r="M1851" s="24"/>
      <c r="P1851" s="10"/>
    </row>
    <row r="1852" spans="13:16">
      <c r="M1852" s="24"/>
      <c r="P1852" s="10"/>
    </row>
    <row r="1853" spans="13:16">
      <c r="M1853" s="24"/>
      <c r="P1853" s="10"/>
    </row>
    <row r="1854" spans="13:16">
      <c r="M1854" s="24"/>
      <c r="P1854" s="10"/>
    </row>
    <row r="1855" spans="13:16">
      <c r="M1855" s="24"/>
      <c r="P1855" s="10"/>
    </row>
    <row r="1856" spans="13:16">
      <c r="M1856" s="24"/>
      <c r="P1856" s="10"/>
    </row>
    <row r="1857" spans="13:16">
      <c r="M1857" s="24"/>
      <c r="P1857" s="10"/>
    </row>
    <row r="1858" spans="13:16">
      <c r="M1858" s="24"/>
      <c r="P1858" s="10"/>
    </row>
    <row r="1859" spans="13:16">
      <c r="M1859" s="24"/>
      <c r="P1859" s="10"/>
    </row>
    <row r="1860" spans="13:16">
      <c r="M1860" s="24"/>
      <c r="P1860" s="10"/>
    </row>
    <row r="1861" spans="13:16">
      <c r="M1861" s="24"/>
      <c r="P1861" s="10"/>
    </row>
    <row r="1862" spans="13:16">
      <c r="M1862" s="24"/>
      <c r="P1862" s="10"/>
    </row>
    <row r="1863" spans="13:16">
      <c r="M1863" s="24"/>
      <c r="P1863" s="10"/>
    </row>
    <row r="1864" spans="13:16">
      <c r="M1864" s="24"/>
      <c r="P1864" s="10"/>
    </row>
    <row r="1865" spans="13:16">
      <c r="M1865" s="24"/>
      <c r="P1865" s="10"/>
    </row>
    <row r="1866" spans="13:16">
      <c r="M1866" s="24"/>
      <c r="P1866" s="10"/>
    </row>
    <row r="1867" spans="13:16">
      <c r="M1867" s="24"/>
      <c r="P1867" s="10"/>
    </row>
    <row r="1868" spans="13:16">
      <c r="M1868" s="24"/>
      <c r="P1868" s="10"/>
    </row>
    <row r="1869" spans="13:16">
      <c r="M1869" s="24"/>
      <c r="P1869" s="10"/>
    </row>
    <row r="1870" spans="13:16">
      <c r="M1870" s="24"/>
      <c r="P1870" s="10"/>
    </row>
    <row r="1871" spans="13:16">
      <c r="M1871" s="24"/>
      <c r="P1871" s="10"/>
    </row>
    <row r="1872" spans="13:16">
      <c r="M1872" s="24"/>
      <c r="P1872" s="10"/>
    </row>
    <row r="1873" spans="13:16">
      <c r="M1873" s="24"/>
      <c r="P1873" s="10"/>
    </row>
    <row r="1874" spans="13:16">
      <c r="M1874" s="24"/>
      <c r="P1874" s="10"/>
    </row>
    <row r="1875" spans="13:16">
      <c r="M1875" s="24"/>
      <c r="P1875" s="10"/>
    </row>
    <row r="1876" spans="13:16">
      <c r="M1876" s="24"/>
      <c r="P1876" s="10"/>
    </row>
    <row r="1877" spans="13:16">
      <c r="M1877" s="24"/>
      <c r="P1877" s="10"/>
    </row>
    <row r="1878" spans="13:16">
      <c r="M1878" s="24"/>
      <c r="P1878" s="10"/>
    </row>
    <row r="1879" spans="13:16">
      <c r="M1879" s="24"/>
      <c r="P1879" s="10"/>
    </row>
    <row r="1880" spans="13:16">
      <c r="M1880" s="24"/>
      <c r="P1880" s="10"/>
    </row>
    <row r="1881" spans="13:16">
      <c r="M1881" s="24"/>
      <c r="P1881" s="10"/>
    </row>
    <row r="1882" spans="13:16">
      <c r="M1882" s="24"/>
      <c r="P1882" s="10"/>
    </row>
    <row r="1883" spans="13:16">
      <c r="M1883" s="24"/>
      <c r="P1883" s="10"/>
    </row>
    <row r="1884" spans="13:16">
      <c r="M1884" s="24"/>
      <c r="P1884" s="10"/>
    </row>
    <row r="1885" spans="13:16">
      <c r="M1885" s="24"/>
      <c r="P1885" s="10"/>
    </row>
    <row r="1886" spans="13:16">
      <c r="M1886" s="24"/>
      <c r="P1886" s="10"/>
    </row>
    <row r="1887" spans="13:16">
      <c r="M1887" s="24"/>
      <c r="P1887" s="10"/>
    </row>
    <row r="1888" spans="13:16">
      <c r="M1888" s="24"/>
      <c r="P1888" s="10"/>
    </row>
    <row r="1889" spans="13:16">
      <c r="M1889" s="24"/>
      <c r="P1889" s="10"/>
    </row>
    <row r="1890" spans="13:16">
      <c r="M1890" s="24"/>
      <c r="P1890" s="10"/>
    </row>
    <row r="1891" spans="13:16">
      <c r="M1891" s="24"/>
      <c r="P1891" s="10"/>
    </row>
    <row r="1892" spans="13:16">
      <c r="M1892" s="24"/>
      <c r="P1892" s="10"/>
    </row>
    <row r="1893" spans="13:16">
      <c r="M1893" s="24"/>
      <c r="P1893" s="10"/>
    </row>
    <row r="1894" spans="13:16">
      <c r="M1894" s="24"/>
      <c r="P1894" s="10"/>
    </row>
    <row r="1895" spans="13:16">
      <c r="M1895" s="24"/>
      <c r="P1895" s="10"/>
    </row>
    <row r="1896" spans="13:16">
      <c r="M1896" s="24"/>
      <c r="P1896" s="10"/>
    </row>
    <row r="1897" spans="13:16">
      <c r="M1897" s="24"/>
      <c r="P1897" s="10"/>
    </row>
    <row r="1898" spans="13:16">
      <c r="M1898" s="24"/>
      <c r="P1898" s="10"/>
    </row>
    <row r="1899" spans="13:16">
      <c r="M1899" s="24"/>
      <c r="P1899" s="10"/>
    </row>
    <row r="1900" spans="13:16">
      <c r="M1900" s="24"/>
      <c r="P1900" s="10"/>
    </row>
    <row r="1901" spans="13:16">
      <c r="M1901" s="24"/>
      <c r="P1901" s="10"/>
    </row>
    <row r="1902" spans="13:16">
      <c r="M1902" s="24"/>
      <c r="P1902" s="10"/>
    </row>
    <row r="1903" spans="13:16">
      <c r="M1903" s="24"/>
      <c r="P1903" s="10"/>
    </row>
    <row r="1904" spans="13:16">
      <c r="M1904" s="24"/>
      <c r="P1904" s="10"/>
    </row>
    <row r="1905" spans="13:16">
      <c r="M1905" s="24"/>
      <c r="P1905" s="10"/>
    </row>
    <row r="1906" spans="13:16">
      <c r="M1906" s="24"/>
      <c r="P1906" s="10"/>
    </row>
    <row r="1907" spans="13:16">
      <c r="M1907" s="24"/>
      <c r="P1907" s="10"/>
    </row>
    <row r="1908" spans="13:16">
      <c r="M1908" s="24"/>
      <c r="P1908" s="10"/>
    </row>
    <row r="1909" spans="13:16">
      <c r="M1909" s="24"/>
      <c r="P1909" s="10"/>
    </row>
    <row r="1910" spans="13:16">
      <c r="M1910" s="24"/>
      <c r="P1910" s="10"/>
    </row>
    <row r="1911" spans="13:16">
      <c r="M1911" s="24"/>
      <c r="P1911" s="10"/>
    </row>
    <row r="1912" spans="13:16">
      <c r="M1912" s="24"/>
      <c r="P1912" s="10"/>
    </row>
    <row r="1913" spans="13:16">
      <c r="M1913" s="24"/>
      <c r="P1913" s="10"/>
    </row>
    <row r="1914" spans="13:16">
      <c r="M1914" s="24"/>
      <c r="P1914" s="10"/>
    </row>
    <row r="1915" spans="13:16">
      <c r="M1915" s="24"/>
      <c r="P1915" s="10"/>
    </row>
    <row r="1916" spans="13:16">
      <c r="M1916" s="24"/>
      <c r="P1916" s="10"/>
    </row>
    <row r="1917" spans="13:16">
      <c r="M1917" s="24"/>
      <c r="P1917" s="10"/>
    </row>
    <row r="1918" spans="13:16">
      <c r="M1918" s="24"/>
      <c r="P1918" s="10"/>
    </row>
    <row r="1919" spans="13:16">
      <c r="M1919" s="24"/>
      <c r="P1919" s="10"/>
    </row>
    <row r="1920" spans="13:16">
      <c r="M1920" s="24"/>
      <c r="P1920" s="10"/>
    </row>
    <row r="1921" spans="13:16">
      <c r="M1921" s="24"/>
      <c r="P1921" s="10"/>
    </row>
    <row r="1922" spans="13:16">
      <c r="M1922" s="24"/>
      <c r="P1922" s="10"/>
    </row>
    <row r="1923" spans="13:16">
      <c r="M1923" s="24"/>
      <c r="P1923" s="10"/>
    </row>
    <row r="1924" spans="13:16">
      <c r="M1924" s="24"/>
      <c r="P1924" s="10"/>
    </row>
    <row r="1925" spans="13:16">
      <c r="M1925" s="24"/>
      <c r="P1925" s="10"/>
    </row>
    <row r="1926" spans="13:16">
      <c r="M1926" s="24"/>
      <c r="P1926" s="10"/>
    </row>
    <row r="1927" spans="13:16">
      <c r="M1927" s="24"/>
      <c r="P1927" s="10"/>
    </row>
    <row r="1928" spans="13:16">
      <c r="M1928" s="24"/>
      <c r="P1928" s="10"/>
    </row>
    <row r="1929" spans="13:16">
      <c r="M1929" s="24"/>
      <c r="P1929" s="10"/>
    </row>
    <row r="1930" spans="13:16">
      <c r="M1930" s="24"/>
      <c r="P1930" s="10"/>
    </row>
    <row r="1931" spans="13:16">
      <c r="M1931" s="24"/>
      <c r="P1931" s="10"/>
    </row>
    <row r="1932" spans="13:16">
      <c r="M1932" s="24"/>
      <c r="P1932" s="10"/>
    </row>
    <row r="1933" spans="13:16">
      <c r="M1933" s="24"/>
      <c r="P1933" s="10"/>
    </row>
    <row r="1934" spans="13:16">
      <c r="M1934" s="24"/>
      <c r="P1934" s="10"/>
    </row>
    <row r="1935" spans="13:16">
      <c r="M1935" s="24"/>
      <c r="P1935" s="10"/>
    </row>
    <row r="1936" spans="13:16">
      <c r="M1936" s="24"/>
      <c r="P1936" s="10"/>
    </row>
    <row r="1937" spans="13:16">
      <c r="M1937" s="24"/>
      <c r="P1937" s="10"/>
    </row>
    <row r="1938" spans="13:16">
      <c r="M1938" s="24"/>
      <c r="P1938" s="10"/>
    </row>
    <row r="1939" spans="13:16">
      <c r="M1939" s="24"/>
      <c r="P1939" s="10"/>
    </row>
    <row r="1940" spans="13:16">
      <c r="M1940" s="24"/>
      <c r="P1940" s="10"/>
    </row>
    <row r="1941" spans="13:16">
      <c r="M1941" s="24"/>
      <c r="P1941" s="10"/>
    </row>
    <row r="1942" spans="13:16">
      <c r="M1942" s="24"/>
      <c r="P1942" s="10"/>
    </row>
    <row r="1943" spans="13:16">
      <c r="M1943" s="24"/>
      <c r="P1943" s="10"/>
    </row>
    <row r="1944" spans="13:16">
      <c r="M1944" s="24"/>
      <c r="P1944" s="10"/>
    </row>
    <row r="1945" spans="13:16">
      <c r="M1945" s="24"/>
      <c r="P1945" s="10"/>
    </row>
    <row r="1946" spans="13:16">
      <c r="M1946" s="24"/>
      <c r="P1946" s="10"/>
    </row>
    <row r="1947" spans="13:16">
      <c r="M1947" s="24"/>
      <c r="P1947" s="10"/>
    </row>
    <row r="1948" spans="13:16">
      <c r="M1948" s="24"/>
      <c r="P1948" s="10"/>
    </row>
    <row r="1949" spans="13:16">
      <c r="M1949" s="24"/>
      <c r="P1949" s="10"/>
    </row>
    <row r="1950" spans="13:16">
      <c r="M1950" s="24"/>
      <c r="P1950" s="10"/>
    </row>
    <row r="1951" spans="13:16">
      <c r="M1951" s="24"/>
      <c r="P1951" s="10"/>
    </row>
    <row r="1952" spans="13:16">
      <c r="M1952" s="24"/>
      <c r="P1952" s="10"/>
    </row>
    <row r="1953" spans="13:16">
      <c r="M1953" s="24"/>
      <c r="P1953" s="10"/>
    </row>
    <row r="1954" spans="13:16">
      <c r="M1954" s="24"/>
      <c r="P1954" s="10"/>
    </row>
    <row r="1955" spans="13:16">
      <c r="M1955" s="24"/>
      <c r="P1955" s="10"/>
    </row>
    <row r="1956" spans="13:16">
      <c r="M1956" s="24"/>
      <c r="P1956" s="10"/>
    </row>
    <row r="1957" spans="13:16">
      <c r="M1957" s="24"/>
      <c r="P1957" s="10"/>
    </row>
    <row r="1958" spans="13:16">
      <c r="M1958" s="24"/>
      <c r="P1958" s="10"/>
    </row>
    <row r="1959" spans="13:16">
      <c r="M1959" s="24"/>
      <c r="P1959" s="10"/>
    </row>
    <row r="1960" spans="13:16">
      <c r="M1960" s="24"/>
      <c r="P1960" s="10"/>
    </row>
    <row r="1961" spans="13:16">
      <c r="M1961" s="24"/>
      <c r="P1961" s="10"/>
    </row>
    <row r="1962" spans="13:16">
      <c r="M1962" s="24"/>
      <c r="P1962" s="10"/>
    </row>
    <row r="1963" spans="13:16">
      <c r="M1963" s="24"/>
      <c r="P1963" s="10"/>
    </row>
    <row r="1964" spans="13:16">
      <c r="M1964" s="24"/>
      <c r="P1964" s="10"/>
    </row>
    <row r="1965" spans="13:16">
      <c r="M1965" s="24"/>
      <c r="P1965" s="10"/>
    </row>
    <row r="1966" spans="13:16">
      <c r="M1966" s="24"/>
      <c r="P1966" s="10"/>
    </row>
    <row r="1967" spans="13:16">
      <c r="M1967" s="24"/>
      <c r="P1967" s="10"/>
    </row>
    <row r="1968" spans="13:16">
      <c r="M1968" s="24"/>
      <c r="P1968" s="10"/>
    </row>
    <row r="1969" spans="13:16">
      <c r="M1969" s="24"/>
      <c r="P1969" s="10"/>
    </row>
    <row r="1970" spans="13:16">
      <c r="M1970" s="24"/>
      <c r="P1970" s="10"/>
    </row>
    <row r="1971" spans="13:16">
      <c r="M1971" s="24"/>
      <c r="P1971" s="10"/>
    </row>
    <row r="1972" spans="13:16">
      <c r="M1972" s="24"/>
      <c r="P1972" s="10"/>
    </row>
    <row r="1973" spans="13:16">
      <c r="M1973" s="24"/>
      <c r="P1973" s="10"/>
    </row>
    <row r="1974" spans="13:16">
      <c r="M1974" s="24"/>
      <c r="P1974" s="10"/>
    </row>
    <row r="1975" spans="13:16">
      <c r="M1975" s="24"/>
      <c r="P1975" s="10"/>
    </row>
    <row r="1976" spans="13:16">
      <c r="M1976" s="24"/>
      <c r="P1976" s="10"/>
    </row>
    <row r="1977" spans="13:16">
      <c r="M1977" s="24"/>
      <c r="P1977" s="10"/>
    </row>
    <row r="1978" spans="13:16">
      <c r="M1978" s="24"/>
      <c r="P1978" s="10"/>
    </row>
    <row r="1979" spans="13:16">
      <c r="M1979" s="24"/>
      <c r="P1979" s="10"/>
    </row>
    <row r="1980" spans="13:16">
      <c r="M1980" s="24"/>
      <c r="P1980" s="10"/>
    </row>
    <row r="1981" spans="13:16">
      <c r="M1981" s="24"/>
      <c r="P1981" s="10"/>
    </row>
    <row r="1982" spans="13:16">
      <c r="M1982" s="24"/>
      <c r="P1982" s="10"/>
    </row>
    <row r="1983" spans="13:16">
      <c r="M1983" s="24"/>
      <c r="P1983" s="10"/>
    </row>
    <row r="1984" spans="13:16">
      <c r="M1984" s="24"/>
      <c r="P1984" s="10"/>
    </row>
    <row r="1985" spans="13:16">
      <c r="M1985" s="24"/>
      <c r="P1985" s="10"/>
    </row>
    <row r="1986" spans="13:16">
      <c r="M1986" s="24"/>
      <c r="P1986" s="10"/>
    </row>
    <row r="1987" spans="13:16">
      <c r="M1987" s="24"/>
      <c r="P1987" s="10"/>
    </row>
    <row r="1988" spans="13:16">
      <c r="M1988" s="24"/>
      <c r="P1988" s="10"/>
    </row>
    <row r="1989" spans="13:16">
      <c r="M1989" s="24"/>
      <c r="P1989" s="10"/>
    </row>
    <row r="1990" spans="13:16">
      <c r="M1990" s="24"/>
      <c r="P1990" s="10"/>
    </row>
    <row r="1991" spans="13:16">
      <c r="M1991" s="24"/>
      <c r="P1991" s="10"/>
    </row>
    <row r="1992" spans="13:16">
      <c r="M1992" s="24"/>
      <c r="P1992" s="10"/>
    </row>
    <row r="1993" spans="13:16">
      <c r="M1993" s="24"/>
      <c r="P1993" s="10"/>
    </row>
    <row r="1994" spans="13:16">
      <c r="M1994" s="24"/>
      <c r="P1994" s="10"/>
    </row>
    <row r="1995" spans="13:16">
      <c r="M1995" s="24"/>
      <c r="P1995" s="10"/>
    </row>
    <row r="1996" spans="13:16">
      <c r="M1996" s="24"/>
      <c r="P1996" s="10"/>
    </row>
    <row r="1997" spans="13:16">
      <c r="M1997" s="24"/>
      <c r="P1997" s="10"/>
    </row>
    <row r="1998" spans="13:16">
      <c r="M1998" s="24"/>
      <c r="P1998" s="10"/>
    </row>
    <row r="1999" spans="13:16">
      <c r="M1999" s="24"/>
      <c r="P1999" s="10"/>
    </row>
    <row r="2000" spans="13:16">
      <c r="M2000" s="24"/>
      <c r="P2000" s="10"/>
    </row>
    <row r="2001" spans="13:16">
      <c r="M2001" s="24"/>
      <c r="P2001" s="10"/>
    </row>
    <row r="2002" spans="13:16">
      <c r="M2002" s="24"/>
      <c r="P2002" s="10"/>
    </row>
    <row r="2003" spans="13:16">
      <c r="M2003" s="24"/>
      <c r="P2003" s="10"/>
    </row>
    <row r="2004" spans="13:16">
      <c r="M2004" s="24"/>
      <c r="P2004" s="10"/>
    </row>
    <row r="2005" spans="13:16">
      <c r="M2005" s="24"/>
      <c r="P2005" s="10"/>
    </row>
    <row r="2006" spans="13:16">
      <c r="M2006" s="24"/>
      <c r="P2006" s="10"/>
    </row>
    <row r="2007" spans="13:16">
      <c r="M2007" s="24"/>
      <c r="P2007" s="10"/>
    </row>
    <row r="2008" spans="13:16">
      <c r="M2008" s="24"/>
      <c r="P2008" s="10"/>
    </row>
    <row r="2009" spans="13:16">
      <c r="M2009" s="24"/>
      <c r="P2009" s="10"/>
    </row>
    <row r="2010" spans="13:16">
      <c r="M2010" s="24"/>
      <c r="P2010" s="10"/>
    </row>
    <row r="2011" spans="13:16">
      <c r="M2011" s="24"/>
      <c r="P2011" s="10"/>
    </row>
    <row r="2012" spans="13:16">
      <c r="M2012" s="24"/>
      <c r="P2012" s="10"/>
    </row>
    <row r="2013" spans="13:16">
      <c r="M2013" s="24"/>
      <c r="P2013" s="10"/>
    </row>
    <row r="2014" spans="13:16">
      <c r="M2014" s="24"/>
      <c r="P2014" s="10"/>
    </row>
    <row r="2015" spans="13:16">
      <c r="M2015" s="24"/>
      <c r="P2015" s="10"/>
    </row>
    <row r="2016" spans="13:16">
      <c r="M2016" s="24"/>
      <c r="P2016" s="10"/>
    </row>
    <row r="2017" spans="13:16">
      <c r="M2017" s="24"/>
      <c r="P2017" s="10"/>
    </row>
    <row r="2018" spans="13:16">
      <c r="M2018" s="24"/>
      <c r="P2018" s="10"/>
    </row>
    <row r="2019" spans="13:16">
      <c r="M2019" s="24"/>
      <c r="P2019" s="10"/>
    </row>
    <row r="2020" spans="13:16">
      <c r="M2020" s="24"/>
      <c r="P2020" s="10"/>
    </row>
    <row r="2021" spans="13:16">
      <c r="M2021" s="24"/>
      <c r="P2021" s="10"/>
    </row>
    <row r="2022" spans="13:16">
      <c r="M2022" s="24"/>
      <c r="P2022" s="10"/>
    </row>
    <row r="2023" spans="13:16">
      <c r="M2023" s="24"/>
      <c r="P2023" s="10"/>
    </row>
    <row r="2024" spans="13:16">
      <c r="M2024" s="24"/>
      <c r="P2024" s="10"/>
    </row>
    <row r="2025" spans="13:16">
      <c r="M2025" s="24"/>
      <c r="P2025" s="10"/>
    </row>
    <row r="2026" spans="13:16">
      <c r="M2026" s="24"/>
      <c r="P2026" s="10"/>
    </row>
    <row r="2027" spans="13:16">
      <c r="M2027" s="24"/>
      <c r="P2027" s="10"/>
    </row>
    <row r="2028" spans="13:16">
      <c r="M2028" s="24"/>
      <c r="P2028" s="10"/>
    </row>
    <row r="2029" spans="13:16">
      <c r="M2029" s="24"/>
      <c r="P2029" s="10"/>
    </row>
    <row r="2030" spans="13:16">
      <c r="M2030" s="24"/>
      <c r="P2030" s="10"/>
    </row>
    <row r="2031" spans="13:16">
      <c r="M2031" s="24"/>
      <c r="P2031" s="10"/>
    </row>
    <row r="2032" spans="13:16">
      <c r="M2032" s="24"/>
      <c r="P2032" s="10"/>
    </row>
    <row r="2033" spans="13:16">
      <c r="M2033" s="24"/>
      <c r="P2033" s="10"/>
    </row>
    <row r="2034" spans="13:16">
      <c r="M2034" s="24"/>
      <c r="P2034" s="10"/>
    </row>
    <row r="2035" spans="13:16">
      <c r="M2035" s="24"/>
      <c r="P2035" s="10"/>
    </row>
    <row r="2036" spans="13:16">
      <c r="M2036" s="24"/>
      <c r="P2036" s="10"/>
    </row>
    <row r="2037" spans="13:16">
      <c r="M2037" s="24"/>
      <c r="P2037" s="10"/>
    </row>
    <row r="2038" spans="13:16">
      <c r="M2038" s="24"/>
      <c r="P2038" s="10"/>
    </row>
    <row r="2039" spans="13:16">
      <c r="M2039" s="24"/>
      <c r="P2039" s="10"/>
    </row>
    <row r="2040" spans="13:16">
      <c r="M2040" s="24"/>
      <c r="P2040" s="10"/>
    </row>
    <row r="2041" spans="13:16">
      <c r="M2041" s="24"/>
      <c r="P2041" s="10"/>
    </row>
    <row r="2042" spans="13:16">
      <c r="M2042" s="24"/>
      <c r="P2042" s="10"/>
    </row>
    <row r="2043" spans="13:16">
      <c r="M2043" s="24"/>
      <c r="P2043" s="10"/>
    </row>
    <row r="2044" spans="13:16">
      <c r="M2044" s="24"/>
      <c r="P2044" s="10"/>
    </row>
    <row r="2045" spans="13:16">
      <c r="M2045" s="24"/>
      <c r="P2045" s="10"/>
    </row>
    <row r="2046" spans="13:16">
      <c r="M2046" s="24"/>
      <c r="P2046" s="10"/>
    </row>
    <row r="2047" spans="13:16">
      <c r="M2047" s="24"/>
      <c r="P2047" s="10"/>
    </row>
    <row r="2048" spans="13:16">
      <c r="M2048" s="24"/>
      <c r="P2048" s="10"/>
    </row>
    <row r="2049" spans="13:16">
      <c r="M2049" s="24"/>
      <c r="P2049" s="10"/>
    </row>
    <row r="2050" spans="13:16">
      <c r="M2050" s="24"/>
      <c r="P2050" s="10"/>
    </row>
    <row r="2051" spans="13:16">
      <c r="M2051" s="24"/>
      <c r="P2051" s="10"/>
    </row>
    <row r="2052" spans="13:16">
      <c r="M2052" s="24"/>
      <c r="P2052" s="10"/>
    </row>
    <row r="2053" spans="13:16">
      <c r="M2053" s="24"/>
      <c r="P2053" s="10"/>
    </row>
    <row r="2054" spans="13:16">
      <c r="M2054" s="24"/>
      <c r="P2054" s="10"/>
    </row>
    <row r="2055" spans="13:16">
      <c r="M2055" s="24"/>
      <c r="P2055" s="10"/>
    </row>
    <row r="2056" spans="13:16">
      <c r="M2056" s="24"/>
      <c r="P2056" s="10"/>
    </row>
    <row r="2057" spans="13:16">
      <c r="M2057" s="24"/>
      <c r="P2057" s="10"/>
    </row>
    <row r="2058" spans="13:16">
      <c r="M2058" s="24"/>
      <c r="P2058" s="10"/>
    </row>
    <row r="2059" spans="13:16">
      <c r="M2059" s="24"/>
      <c r="P2059" s="10"/>
    </row>
    <row r="2060" spans="13:16">
      <c r="M2060" s="24"/>
      <c r="P2060" s="10"/>
    </row>
    <row r="2061" spans="13:16">
      <c r="M2061" s="24"/>
      <c r="P2061" s="10"/>
    </row>
    <row r="2062" spans="13:16">
      <c r="M2062" s="24"/>
      <c r="P2062" s="10"/>
    </row>
    <row r="2063" spans="13:16">
      <c r="M2063" s="24"/>
      <c r="P2063" s="10"/>
    </row>
    <row r="2064" spans="13:16">
      <c r="M2064" s="24"/>
      <c r="P2064" s="10"/>
    </row>
    <row r="2065" spans="13:16">
      <c r="M2065" s="24"/>
      <c r="P2065" s="10"/>
    </row>
    <row r="2066" spans="13:16">
      <c r="M2066" s="24"/>
      <c r="P2066" s="10"/>
    </row>
    <row r="2067" spans="13:16">
      <c r="M2067" s="24"/>
      <c r="P2067" s="10"/>
    </row>
    <row r="2068" spans="13:16">
      <c r="M2068" s="24"/>
      <c r="P2068" s="10"/>
    </row>
    <row r="2069" spans="13:16">
      <c r="M2069" s="24"/>
      <c r="P2069" s="10"/>
    </row>
    <row r="2070" spans="13:16">
      <c r="M2070" s="24"/>
      <c r="P2070" s="10"/>
    </row>
    <row r="2071" spans="13:16">
      <c r="M2071" s="24"/>
      <c r="P2071" s="10"/>
    </row>
    <row r="2072" spans="13:16">
      <c r="M2072" s="24"/>
      <c r="P2072" s="10"/>
    </row>
    <row r="2073" spans="13:16">
      <c r="M2073" s="24"/>
      <c r="P2073" s="10"/>
    </row>
    <row r="2074" spans="13:16">
      <c r="M2074" s="24"/>
      <c r="P2074" s="10"/>
    </row>
    <row r="2075" spans="13:16">
      <c r="M2075" s="24"/>
      <c r="P2075" s="10"/>
    </row>
    <row r="2076" spans="13:16">
      <c r="M2076" s="24"/>
      <c r="P2076" s="10"/>
    </row>
    <row r="2077" spans="13:16">
      <c r="M2077" s="24"/>
      <c r="P2077" s="10"/>
    </row>
    <row r="2078" spans="13:16">
      <c r="M2078" s="24"/>
      <c r="P2078" s="10"/>
    </row>
    <row r="2079" spans="13:16">
      <c r="M2079" s="24"/>
      <c r="P2079" s="10"/>
    </row>
    <row r="2080" spans="13:16">
      <c r="M2080" s="24"/>
      <c r="P2080" s="10"/>
    </row>
    <row r="2081" spans="13:16">
      <c r="M2081" s="24"/>
      <c r="P2081" s="10"/>
    </row>
    <row r="2082" spans="13:16">
      <c r="M2082" s="24"/>
      <c r="P2082" s="10"/>
    </row>
    <row r="2083" spans="13:16">
      <c r="M2083" s="24"/>
      <c r="P2083" s="10"/>
    </row>
    <row r="2084" spans="13:16">
      <c r="M2084" s="24"/>
      <c r="P2084" s="10"/>
    </row>
    <row r="2085" spans="13:16">
      <c r="M2085" s="24"/>
      <c r="P2085" s="10"/>
    </row>
    <row r="2086" spans="13:16">
      <c r="M2086" s="24"/>
      <c r="P2086" s="10"/>
    </row>
    <row r="2087" spans="13:16">
      <c r="M2087" s="24"/>
      <c r="P2087" s="10"/>
    </row>
    <row r="2088" spans="13:16">
      <c r="M2088" s="24"/>
      <c r="P2088" s="10"/>
    </row>
    <row r="2089" spans="13:16">
      <c r="M2089" s="24"/>
      <c r="P2089" s="10"/>
    </row>
    <row r="2090" spans="13:16">
      <c r="M2090" s="24"/>
      <c r="P2090" s="10"/>
    </row>
    <row r="2091" spans="13:16">
      <c r="M2091" s="24"/>
      <c r="P2091" s="10"/>
    </row>
    <row r="2092" spans="13:16">
      <c r="M2092" s="24"/>
      <c r="P2092" s="10"/>
    </row>
    <row r="2093" spans="13:16">
      <c r="M2093" s="24"/>
      <c r="P2093" s="10"/>
    </row>
    <row r="2094" spans="13:16">
      <c r="M2094" s="24"/>
      <c r="P2094" s="10"/>
    </row>
    <row r="2095" spans="13:16">
      <c r="M2095" s="24"/>
      <c r="P2095" s="10"/>
    </row>
    <row r="2096" spans="13:16">
      <c r="M2096" s="24"/>
      <c r="P2096" s="10"/>
    </row>
    <row r="2097" spans="13:16">
      <c r="M2097" s="24"/>
      <c r="P2097" s="10"/>
    </row>
    <row r="2098" spans="13:16">
      <c r="M2098" s="24"/>
      <c r="P2098" s="10"/>
    </row>
    <row r="2099" spans="13:16">
      <c r="M2099" s="24"/>
      <c r="P2099" s="10"/>
    </row>
    <row r="2100" spans="13:16">
      <c r="M2100" s="24"/>
      <c r="P2100" s="10"/>
    </row>
    <row r="2101" spans="13:16">
      <c r="M2101" s="24"/>
      <c r="P2101" s="10"/>
    </row>
    <row r="2102" spans="13:16">
      <c r="M2102" s="24"/>
      <c r="P2102" s="10"/>
    </row>
    <row r="2103" spans="13:16">
      <c r="M2103" s="24"/>
      <c r="P2103" s="10"/>
    </row>
    <row r="2104" spans="13:16">
      <c r="M2104" s="24"/>
      <c r="P2104" s="10"/>
    </row>
    <row r="2105" spans="13:16">
      <c r="M2105" s="24"/>
      <c r="P2105" s="10"/>
    </row>
    <row r="2106" spans="13:16">
      <c r="M2106" s="24"/>
      <c r="P2106" s="10"/>
    </row>
    <row r="2107" spans="13:16">
      <c r="M2107" s="24"/>
      <c r="P2107" s="10"/>
    </row>
    <row r="2108" spans="13:16">
      <c r="M2108" s="24"/>
      <c r="P2108" s="10"/>
    </row>
    <row r="2109" spans="13:16">
      <c r="M2109" s="24"/>
      <c r="P2109" s="10"/>
    </row>
    <row r="2110" spans="13:16">
      <c r="M2110" s="24"/>
      <c r="P2110" s="10"/>
    </row>
    <row r="2111" spans="13:16">
      <c r="M2111" s="24"/>
      <c r="P2111" s="10"/>
    </row>
    <row r="2112" spans="13:16">
      <c r="M2112" s="24"/>
      <c r="P2112" s="10"/>
    </row>
    <row r="2113" spans="13:16">
      <c r="M2113" s="24"/>
      <c r="P2113" s="10"/>
    </row>
    <row r="2114" spans="13:16">
      <c r="M2114" s="24"/>
      <c r="P2114" s="10"/>
    </row>
    <row r="2115" spans="13:16">
      <c r="M2115" s="24"/>
      <c r="P2115" s="10"/>
    </row>
    <row r="2116" spans="13:16">
      <c r="M2116" s="24"/>
      <c r="P2116" s="10"/>
    </row>
    <row r="2117" spans="13:16">
      <c r="M2117" s="24"/>
      <c r="P2117" s="10"/>
    </row>
    <row r="2118" spans="13:16">
      <c r="M2118" s="24"/>
      <c r="P2118" s="10"/>
    </row>
    <row r="2119" spans="13:16">
      <c r="M2119" s="24"/>
      <c r="P2119" s="10"/>
    </row>
    <row r="2120" spans="13:16">
      <c r="M2120" s="24"/>
      <c r="P2120" s="10"/>
    </row>
    <row r="2121" spans="13:16">
      <c r="M2121" s="24"/>
      <c r="P2121" s="10"/>
    </row>
    <row r="2122" spans="13:16">
      <c r="M2122" s="24"/>
      <c r="P2122" s="10"/>
    </row>
    <row r="2123" spans="13:16">
      <c r="M2123" s="24"/>
      <c r="P2123" s="10"/>
    </row>
    <row r="2124" spans="13:16">
      <c r="M2124" s="24"/>
      <c r="P2124" s="10"/>
    </row>
    <row r="2125" spans="13:16">
      <c r="M2125" s="24"/>
      <c r="P2125" s="10"/>
    </row>
    <row r="2126" spans="13:16">
      <c r="M2126" s="24"/>
      <c r="P2126" s="10"/>
    </row>
    <row r="2127" spans="13:16">
      <c r="M2127" s="24"/>
      <c r="P2127" s="10"/>
    </row>
    <row r="2128" spans="13:16">
      <c r="M2128" s="24"/>
      <c r="P2128" s="10"/>
    </row>
    <row r="2129" spans="13:16">
      <c r="M2129" s="24"/>
      <c r="P2129" s="10"/>
    </row>
    <row r="2130" spans="13:16">
      <c r="M2130" s="24"/>
      <c r="P2130" s="10"/>
    </row>
    <row r="2131" spans="13:16">
      <c r="M2131" s="24"/>
      <c r="P2131" s="10"/>
    </row>
    <row r="2132" spans="13:16">
      <c r="M2132" s="24"/>
      <c r="P2132" s="10"/>
    </row>
    <row r="2133" spans="13:16">
      <c r="M2133" s="24"/>
      <c r="P2133" s="10"/>
    </row>
    <row r="2134" spans="13:16">
      <c r="M2134" s="24"/>
      <c r="P2134" s="10"/>
    </row>
    <row r="2135" spans="13:16">
      <c r="M2135" s="24"/>
      <c r="P2135" s="10"/>
    </row>
    <row r="2136" spans="13:16">
      <c r="M2136" s="24"/>
      <c r="P2136" s="10"/>
    </row>
    <row r="2137" spans="13:16">
      <c r="M2137" s="24"/>
      <c r="P2137" s="10"/>
    </row>
    <row r="2138" spans="13:16">
      <c r="M2138" s="24"/>
      <c r="P2138" s="10"/>
    </row>
    <row r="2139" spans="13:16">
      <c r="M2139" s="24"/>
      <c r="P2139" s="10"/>
    </row>
    <row r="2140" spans="13:16">
      <c r="M2140" s="24"/>
      <c r="P2140" s="10"/>
    </row>
    <row r="2141" spans="13:16">
      <c r="M2141" s="24"/>
      <c r="P2141" s="10"/>
    </row>
    <row r="2142" spans="13:16">
      <c r="M2142" s="24"/>
      <c r="P2142" s="10"/>
    </row>
    <row r="2143" spans="13:16">
      <c r="M2143" s="24"/>
      <c r="P2143" s="10"/>
    </row>
    <row r="2144" spans="13:16">
      <c r="M2144" s="24"/>
      <c r="P2144" s="10"/>
    </row>
    <row r="2145" spans="13:16">
      <c r="M2145" s="24"/>
      <c r="P2145" s="10"/>
    </row>
    <row r="2146" spans="13:16">
      <c r="M2146" s="24"/>
      <c r="P2146" s="10"/>
    </row>
    <row r="2147" spans="13:16">
      <c r="M2147" s="24"/>
      <c r="P2147" s="10"/>
    </row>
    <row r="2148" spans="13:16">
      <c r="M2148" s="24"/>
      <c r="P2148" s="10"/>
    </row>
    <row r="2149" spans="13:16">
      <c r="M2149" s="24"/>
      <c r="P2149" s="10"/>
    </row>
    <row r="2150" spans="13:16">
      <c r="M2150" s="24"/>
      <c r="P2150" s="10"/>
    </row>
    <row r="2151" spans="13:16">
      <c r="M2151" s="24"/>
      <c r="P2151" s="10"/>
    </row>
    <row r="2152" spans="13:16">
      <c r="M2152" s="24"/>
      <c r="P2152" s="10"/>
    </row>
    <row r="2153" spans="13:16">
      <c r="M2153" s="24"/>
      <c r="P2153" s="10"/>
    </row>
    <row r="2154" spans="13:16">
      <c r="M2154" s="24"/>
      <c r="P2154" s="10"/>
    </row>
    <row r="2155" spans="13:16">
      <c r="M2155" s="24"/>
      <c r="P2155" s="10"/>
    </row>
    <row r="2156" spans="13:16">
      <c r="M2156" s="24"/>
      <c r="P2156" s="10"/>
    </row>
    <row r="2157" spans="13:16">
      <c r="M2157" s="24"/>
      <c r="P2157" s="10"/>
    </row>
    <row r="2158" spans="13:16">
      <c r="M2158" s="24"/>
      <c r="P2158" s="10"/>
    </row>
    <row r="2159" spans="13:16">
      <c r="M2159" s="24"/>
      <c r="P2159" s="10"/>
    </row>
    <row r="2160" spans="13:16">
      <c r="M2160" s="24"/>
      <c r="P2160" s="10"/>
    </row>
    <row r="2161" spans="13:16">
      <c r="M2161" s="24"/>
      <c r="P2161" s="10"/>
    </row>
    <row r="2162" spans="13:16">
      <c r="M2162" s="24"/>
      <c r="P2162" s="10"/>
    </row>
    <row r="2163" spans="13:16">
      <c r="M2163" s="24"/>
      <c r="P2163" s="10"/>
    </row>
    <row r="2164" spans="13:16">
      <c r="M2164" s="24"/>
      <c r="P2164" s="10"/>
    </row>
    <row r="2165" spans="13:16">
      <c r="M2165" s="24"/>
      <c r="P2165" s="10"/>
    </row>
    <row r="2166" spans="13:16">
      <c r="M2166" s="24"/>
      <c r="P2166" s="10"/>
    </row>
    <row r="2167" spans="13:16">
      <c r="M2167" s="24"/>
      <c r="P2167" s="10"/>
    </row>
    <row r="2168" spans="13:16">
      <c r="M2168" s="24"/>
      <c r="P2168" s="10"/>
    </row>
    <row r="2169" spans="13:16">
      <c r="M2169" s="24"/>
      <c r="P2169" s="10"/>
    </row>
    <row r="2170" spans="13:16">
      <c r="M2170" s="24"/>
      <c r="P2170" s="10"/>
    </row>
    <row r="2171" spans="13:16">
      <c r="M2171" s="24"/>
      <c r="P2171" s="10"/>
    </row>
    <row r="2172" spans="13:16">
      <c r="M2172" s="24"/>
      <c r="P2172" s="10"/>
    </row>
    <row r="2173" spans="13:16">
      <c r="M2173" s="24"/>
      <c r="P2173" s="10"/>
    </row>
    <row r="2174" spans="13:16">
      <c r="M2174" s="24"/>
      <c r="P2174" s="10"/>
    </row>
    <row r="2175" spans="13:16">
      <c r="M2175" s="24"/>
      <c r="P2175" s="10"/>
    </row>
    <row r="2176" spans="13:16">
      <c r="M2176" s="24"/>
      <c r="P2176" s="10"/>
    </row>
    <row r="2177" spans="13:16">
      <c r="M2177" s="24"/>
      <c r="P2177" s="10"/>
    </row>
    <row r="2178" spans="13:16">
      <c r="M2178" s="24"/>
      <c r="P2178" s="10"/>
    </row>
    <row r="2179" spans="13:16">
      <c r="M2179" s="24"/>
      <c r="P2179" s="10"/>
    </row>
    <row r="2180" spans="13:16">
      <c r="M2180" s="24"/>
      <c r="P2180" s="10"/>
    </row>
    <row r="2181" spans="13:16">
      <c r="M2181" s="24"/>
      <c r="P2181" s="10"/>
    </row>
    <row r="2182" spans="13:16">
      <c r="M2182" s="24"/>
      <c r="P2182" s="10"/>
    </row>
    <row r="2183" spans="13:16">
      <c r="M2183" s="24"/>
      <c r="P2183" s="10"/>
    </row>
    <row r="2184" spans="13:16">
      <c r="M2184" s="24"/>
      <c r="P2184" s="10"/>
    </row>
    <row r="2185" spans="13:16">
      <c r="M2185" s="24"/>
      <c r="P2185" s="10"/>
    </row>
    <row r="2186" spans="13:16">
      <c r="M2186" s="24"/>
      <c r="P2186" s="10"/>
    </row>
    <row r="2187" spans="13:16">
      <c r="M2187" s="24"/>
      <c r="P2187" s="10"/>
    </row>
    <row r="2188" spans="13:16">
      <c r="M2188" s="24"/>
      <c r="P2188" s="10"/>
    </row>
    <row r="2189" spans="13:16">
      <c r="M2189" s="24"/>
      <c r="P2189" s="10"/>
    </row>
    <row r="2190" spans="13:16">
      <c r="M2190" s="24"/>
      <c r="P2190" s="10"/>
    </row>
    <row r="2191" spans="13:16">
      <c r="M2191" s="24"/>
      <c r="P2191" s="10"/>
    </row>
    <row r="2192" spans="13:16">
      <c r="M2192" s="24"/>
      <c r="P2192" s="10"/>
    </row>
    <row r="2193" spans="13:16">
      <c r="M2193" s="24"/>
      <c r="P2193" s="10"/>
    </row>
    <row r="2194" spans="13:16">
      <c r="M2194" s="24"/>
      <c r="P2194" s="10"/>
    </row>
    <row r="2195" spans="13:16">
      <c r="M2195" s="24"/>
      <c r="P2195" s="10"/>
    </row>
    <row r="2196" spans="13:16">
      <c r="M2196" s="24"/>
      <c r="P2196" s="10"/>
    </row>
    <row r="2197" spans="13:16">
      <c r="M2197" s="24"/>
      <c r="P2197" s="10"/>
    </row>
    <row r="2198" spans="13:16">
      <c r="M2198" s="24"/>
      <c r="P2198" s="10"/>
    </row>
    <row r="2199" spans="13:16">
      <c r="M2199" s="24"/>
      <c r="P2199" s="10"/>
    </row>
    <row r="2200" spans="13:16">
      <c r="M2200" s="24"/>
      <c r="P2200" s="10"/>
    </row>
    <row r="2201" spans="13:16">
      <c r="M2201" s="24"/>
      <c r="P2201" s="10"/>
    </row>
    <row r="2202" spans="13:16">
      <c r="M2202" s="24"/>
      <c r="P2202" s="10"/>
    </row>
    <row r="2203" spans="13:16">
      <c r="M2203" s="24"/>
      <c r="P2203" s="10"/>
    </row>
    <row r="2204" spans="13:16">
      <c r="M2204" s="24"/>
      <c r="P2204" s="10"/>
    </row>
    <row r="2205" spans="13:16">
      <c r="M2205" s="24"/>
      <c r="P2205" s="10"/>
    </row>
    <row r="2206" spans="13:16">
      <c r="M2206" s="24"/>
      <c r="P2206" s="10"/>
    </row>
    <row r="2207" spans="13:16">
      <c r="M2207" s="24"/>
      <c r="P2207" s="10"/>
    </row>
    <row r="2208" spans="13:16">
      <c r="M2208" s="24"/>
      <c r="P2208" s="10"/>
    </row>
    <row r="2209" spans="13:16">
      <c r="M2209" s="24"/>
      <c r="P2209" s="10"/>
    </row>
    <row r="2210" spans="13:16">
      <c r="M2210" s="24"/>
      <c r="P2210" s="10"/>
    </row>
    <row r="2211" spans="13:16">
      <c r="M2211" s="24"/>
      <c r="P2211" s="10"/>
    </row>
    <row r="2212" spans="13:16">
      <c r="M2212" s="24"/>
      <c r="P2212" s="10"/>
    </row>
    <row r="2213" spans="13:16">
      <c r="M2213" s="24"/>
      <c r="P2213" s="10"/>
    </row>
    <row r="2214" spans="13:16">
      <c r="M2214" s="24"/>
      <c r="P2214" s="10"/>
    </row>
    <row r="2215" spans="13:16">
      <c r="M2215" s="24"/>
      <c r="P2215" s="10"/>
    </row>
    <row r="2216" spans="13:16">
      <c r="M2216" s="24"/>
      <c r="P2216" s="10"/>
    </row>
    <row r="2217" spans="13:16">
      <c r="M2217" s="24"/>
      <c r="P2217" s="10"/>
    </row>
    <row r="2218" spans="13:16">
      <c r="M2218" s="24"/>
      <c r="P2218" s="10"/>
    </row>
    <row r="2219" spans="13:16">
      <c r="M2219" s="24"/>
      <c r="P2219" s="10"/>
    </row>
    <row r="2220" spans="13:16">
      <c r="M2220" s="24"/>
      <c r="P2220" s="10"/>
    </row>
    <row r="2221" spans="13:16">
      <c r="M2221" s="24"/>
      <c r="P2221" s="10"/>
    </row>
    <row r="2222" spans="13:16">
      <c r="M2222" s="24"/>
      <c r="P2222" s="10"/>
    </row>
    <row r="2223" spans="13:16">
      <c r="M2223" s="24"/>
      <c r="P2223" s="10"/>
    </row>
    <row r="2224" spans="13:16">
      <c r="M2224" s="24"/>
      <c r="P2224" s="10"/>
    </row>
    <row r="2225" spans="13:16">
      <c r="M2225" s="24"/>
      <c r="P2225" s="10"/>
    </row>
    <row r="2226" spans="13:16">
      <c r="M2226" s="24"/>
      <c r="P2226" s="10"/>
    </row>
    <row r="2227" spans="13:16">
      <c r="M2227" s="24"/>
      <c r="P2227" s="10"/>
    </row>
    <row r="2228" spans="13:16">
      <c r="M2228" s="24"/>
      <c r="P2228" s="10"/>
    </row>
    <row r="2229" spans="13:16">
      <c r="M2229" s="24"/>
      <c r="P2229" s="10"/>
    </row>
    <row r="2230" spans="13:16">
      <c r="M2230" s="24"/>
      <c r="P2230" s="10"/>
    </row>
    <row r="2231" spans="13:16">
      <c r="M2231" s="24"/>
      <c r="P2231" s="10"/>
    </row>
    <row r="2232" spans="13:16">
      <c r="M2232" s="24"/>
      <c r="P2232" s="10"/>
    </row>
    <row r="2233" spans="13:16">
      <c r="M2233" s="24"/>
      <c r="P2233" s="10"/>
    </row>
    <row r="2234" spans="13:16">
      <c r="M2234" s="24"/>
      <c r="P2234" s="10"/>
    </row>
    <row r="2235" spans="13:16">
      <c r="M2235" s="24"/>
      <c r="P2235" s="10"/>
    </row>
    <row r="2236" spans="13:16">
      <c r="M2236" s="24"/>
      <c r="P2236" s="10"/>
    </row>
    <row r="2237" spans="13:16">
      <c r="M2237" s="24"/>
      <c r="P2237" s="10"/>
    </row>
    <row r="2238" spans="13:16">
      <c r="M2238" s="24"/>
      <c r="P2238" s="10"/>
    </row>
    <row r="2239" spans="13:16">
      <c r="M2239" s="24"/>
      <c r="P2239" s="10"/>
    </row>
    <row r="2240" spans="13:16">
      <c r="M2240" s="24"/>
      <c r="P2240" s="10"/>
    </row>
    <row r="2241" spans="13:16">
      <c r="M2241" s="24"/>
      <c r="P2241" s="10"/>
    </row>
    <row r="2242" spans="13:16">
      <c r="M2242" s="24"/>
      <c r="P2242" s="10"/>
    </row>
    <row r="2243" spans="13:16">
      <c r="M2243" s="24"/>
      <c r="P2243" s="10"/>
    </row>
    <row r="2244" spans="13:16">
      <c r="M2244" s="24"/>
      <c r="P2244" s="10"/>
    </row>
    <row r="2245" spans="13:16">
      <c r="M2245" s="24"/>
      <c r="P2245" s="10"/>
    </row>
    <row r="2246" spans="13:16">
      <c r="M2246" s="24"/>
      <c r="P2246" s="10"/>
    </row>
    <row r="2247" spans="13:16">
      <c r="M2247" s="24"/>
      <c r="P2247" s="10"/>
    </row>
    <row r="2248" spans="13:16">
      <c r="M2248" s="24"/>
      <c r="P2248" s="10"/>
    </row>
    <row r="2249" spans="13:16">
      <c r="M2249" s="24"/>
      <c r="P2249" s="10"/>
    </row>
    <row r="2250" spans="13:16">
      <c r="M2250" s="24"/>
      <c r="P2250" s="10"/>
    </row>
    <row r="2251" spans="13:16">
      <c r="M2251" s="24"/>
      <c r="P2251" s="10"/>
    </row>
    <row r="2252" spans="13:16">
      <c r="M2252" s="24"/>
      <c r="P2252" s="10"/>
    </row>
    <row r="2253" spans="13:16">
      <c r="M2253" s="24"/>
      <c r="P2253" s="10"/>
    </row>
    <row r="2254" spans="13:16">
      <c r="M2254" s="24"/>
      <c r="P2254" s="10"/>
    </row>
    <row r="2255" spans="13:16">
      <c r="M2255" s="24"/>
      <c r="P2255" s="10"/>
    </row>
    <row r="2256" spans="13:16">
      <c r="M2256" s="24"/>
      <c r="P2256" s="10"/>
    </row>
    <row r="2257" spans="13:16">
      <c r="M2257" s="24"/>
      <c r="P2257" s="10"/>
    </row>
    <row r="2258" spans="13:16">
      <c r="M2258" s="24"/>
      <c r="P2258" s="10"/>
    </row>
    <row r="2259" spans="13:16">
      <c r="M2259" s="24"/>
      <c r="P2259" s="10"/>
    </row>
    <row r="2260" spans="13:16">
      <c r="M2260" s="24"/>
      <c r="P2260" s="10"/>
    </row>
    <row r="2261" spans="13:16">
      <c r="M2261" s="24"/>
      <c r="P2261" s="10"/>
    </row>
    <row r="2262" spans="13:16">
      <c r="M2262" s="24"/>
      <c r="P2262" s="10"/>
    </row>
    <row r="2263" spans="13:16">
      <c r="M2263" s="24"/>
      <c r="P2263" s="10"/>
    </row>
    <row r="2264" spans="13:16">
      <c r="M2264" s="24"/>
      <c r="P2264" s="10"/>
    </row>
    <row r="2265" spans="13:16">
      <c r="M2265" s="24"/>
      <c r="P2265" s="10"/>
    </row>
    <row r="2266" spans="13:16">
      <c r="M2266" s="24"/>
      <c r="P2266" s="10"/>
    </row>
    <row r="2267" spans="13:16">
      <c r="M2267" s="24"/>
      <c r="P2267" s="10"/>
    </row>
    <row r="2268" spans="13:16">
      <c r="M2268" s="24"/>
      <c r="P2268" s="10"/>
    </row>
    <row r="2269" spans="13:16">
      <c r="M2269" s="24"/>
      <c r="P2269" s="10"/>
    </row>
    <row r="2270" spans="13:16">
      <c r="M2270" s="24"/>
      <c r="P2270" s="10"/>
    </row>
    <row r="2271" spans="13:16">
      <c r="M2271" s="24"/>
      <c r="P2271" s="10"/>
    </row>
    <row r="2272" spans="13:16">
      <c r="M2272" s="24"/>
      <c r="P2272" s="10"/>
    </row>
    <row r="2273" spans="13:16">
      <c r="M2273" s="24"/>
      <c r="P2273" s="10"/>
    </row>
    <row r="2274" spans="13:16">
      <c r="M2274" s="24"/>
      <c r="P2274" s="10"/>
    </row>
    <row r="2275" spans="13:16">
      <c r="M2275" s="24"/>
      <c r="P2275" s="10"/>
    </row>
    <row r="2276" spans="13:16">
      <c r="M2276" s="24"/>
      <c r="P2276" s="10"/>
    </row>
    <row r="2277" spans="13:16">
      <c r="M2277" s="24"/>
      <c r="P2277" s="10"/>
    </row>
    <row r="2278" spans="13:16">
      <c r="M2278" s="24"/>
      <c r="P2278" s="10"/>
    </row>
    <row r="2279" spans="13:16">
      <c r="M2279" s="24"/>
      <c r="P2279" s="10"/>
    </row>
    <row r="2280" spans="13:16">
      <c r="M2280" s="24"/>
      <c r="P2280" s="10"/>
    </row>
    <row r="2281" spans="13:16">
      <c r="M2281" s="24"/>
      <c r="P2281" s="10"/>
    </row>
    <row r="2282" spans="13:16">
      <c r="M2282" s="24"/>
      <c r="P2282" s="10"/>
    </row>
    <row r="2283" spans="13:16">
      <c r="M2283" s="24"/>
      <c r="P2283" s="10"/>
    </row>
    <row r="2284" spans="13:16">
      <c r="M2284" s="24"/>
      <c r="P2284" s="10"/>
    </row>
    <row r="2285" spans="13:16">
      <c r="M2285" s="24"/>
      <c r="P2285" s="10"/>
    </row>
    <row r="2286" spans="13:16">
      <c r="M2286" s="24"/>
      <c r="P2286" s="10"/>
    </row>
    <row r="2287" spans="13:16">
      <c r="M2287" s="24"/>
      <c r="P2287" s="10"/>
    </row>
    <row r="2288" spans="13:16">
      <c r="M2288" s="24"/>
      <c r="P2288" s="10"/>
    </row>
    <row r="2289" spans="13:16">
      <c r="M2289" s="24"/>
      <c r="P2289" s="10"/>
    </row>
    <row r="2290" spans="13:16">
      <c r="M2290" s="24"/>
      <c r="P2290" s="10"/>
    </row>
    <row r="2291" spans="13:16">
      <c r="M2291" s="24"/>
      <c r="P2291" s="10"/>
    </row>
    <row r="2292" spans="13:16">
      <c r="M2292" s="24"/>
      <c r="P2292" s="10"/>
    </row>
    <row r="2293" spans="13:16">
      <c r="M2293" s="24"/>
      <c r="P2293" s="10"/>
    </row>
    <row r="2294" spans="13:16">
      <c r="M2294" s="24"/>
      <c r="P2294" s="10"/>
    </row>
    <row r="2295" spans="13:16">
      <c r="M2295" s="24"/>
      <c r="P2295" s="10"/>
    </row>
    <row r="2296" spans="13:16">
      <c r="M2296" s="24"/>
      <c r="P2296" s="10"/>
    </row>
    <row r="2297" spans="13:16">
      <c r="M2297" s="24"/>
      <c r="P2297" s="10"/>
    </row>
    <row r="2298" spans="13:16">
      <c r="M2298" s="24"/>
      <c r="P2298" s="10"/>
    </row>
    <row r="2299" spans="13:16">
      <c r="M2299" s="24"/>
      <c r="P2299" s="10"/>
    </row>
    <row r="2300" spans="13:16">
      <c r="M2300" s="24"/>
      <c r="P2300" s="10"/>
    </row>
    <row r="2301" spans="13:16">
      <c r="M2301" s="24"/>
      <c r="P2301" s="10"/>
    </row>
    <row r="2302" spans="13:16">
      <c r="M2302" s="24"/>
      <c r="P2302" s="10"/>
    </row>
    <row r="2303" spans="13:16">
      <c r="M2303" s="24"/>
      <c r="P2303" s="10"/>
    </row>
    <row r="2304" spans="13:16">
      <c r="M2304" s="24"/>
      <c r="P2304" s="10"/>
    </row>
    <row r="2305" spans="13:16">
      <c r="M2305" s="24"/>
      <c r="P2305" s="10"/>
    </row>
    <row r="2306" spans="13:16">
      <c r="M2306" s="24"/>
      <c r="P2306" s="10"/>
    </row>
    <row r="2307" spans="13:16">
      <c r="M2307" s="24"/>
      <c r="P2307" s="10"/>
    </row>
    <row r="2308" spans="13:16">
      <c r="M2308" s="24"/>
      <c r="P2308" s="10"/>
    </row>
    <row r="2309" spans="13:16">
      <c r="M2309" s="24"/>
      <c r="P2309" s="10"/>
    </row>
    <row r="2310" spans="13:16">
      <c r="M2310" s="24"/>
      <c r="P2310" s="10"/>
    </row>
    <row r="2311" spans="13:16">
      <c r="M2311" s="24"/>
      <c r="P2311" s="10"/>
    </row>
    <row r="2312" spans="13:16">
      <c r="M2312" s="24"/>
      <c r="P2312" s="10"/>
    </row>
    <row r="2313" spans="13:16">
      <c r="M2313" s="24"/>
      <c r="P2313" s="10"/>
    </row>
    <row r="2314" spans="13:16">
      <c r="M2314" s="24"/>
      <c r="P2314" s="10"/>
    </row>
    <row r="2315" spans="13:16">
      <c r="M2315" s="24"/>
      <c r="P2315" s="10"/>
    </row>
    <row r="2316" spans="13:16">
      <c r="M2316" s="24"/>
      <c r="P2316" s="10"/>
    </row>
    <row r="2317" spans="13:16">
      <c r="M2317" s="24"/>
      <c r="P2317" s="10"/>
    </row>
    <row r="2318" spans="13:16">
      <c r="M2318" s="24"/>
      <c r="P2318" s="10"/>
    </row>
    <row r="2319" spans="13:16">
      <c r="M2319" s="24"/>
      <c r="P2319" s="10"/>
    </row>
    <row r="2320" spans="13:16">
      <c r="M2320" s="24"/>
      <c r="P2320" s="10"/>
    </row>
    <row r="2321" spans="13:16">
      <c r="M2321" s="24"/>
      <c r="P2321" s="10"/>
    </row>
    <row r="2322" spans="13:16">
      <c r="M2322" s="24"/>
      <c r="P2322" s="10"/>
    </row>
    <row r="2323" spans="13:16">
      <c r="M2323" s="24"/>
      <c r="P2323" s="10"/>
    </row>
    <row r="2324" spans="13:16">
      <c r="M2324" s="24"/>
      <c r="P2324" s="10"/>
    </row>
    <row r="2325" spans="13:16">
      <c r="M2325" s="24"/>
      <c r="P2325" s="10"/>
    </row>
    <row r="2326" spans="13:16">
      <c r="M2326" s="24"/>
      <c r="P2326" s="10"/>
    </row>
    <row r="2327" spans="13:16">
      <c r="M2327" s="24"/>
      <c r="P2327" s="10"/>
    </row>
    <row r="2328" spans="13:16">
      <c r="M2328" s="24"/>
      <c r="P2328" s="10"/>
    </row>
    <row r="2329" spans="13:16">
      <c r="M2329" s="24"/>
      <c r="P2329" s="10"/>
    </row>
    <row r="2330" spans="13:16">
      <c r="M2330" s="24"/>
      <c r="P2330" s="10"/>
    </row>
    <row r="2331" spans="13:16">
      <c r="M2331" s="24"/>
      <c r="P2331" s="10"/>
    </row>
    <row r="2332" spans="13:16">
      <c r="M2332" s="24"/>
      <c r="P2332" s="10"/>
    </row>
    <row r="2333" spans="13:16">
      <c r="M2333" s="24"/>
      <c r="P2333" s="10"/>
    </row>
    <row r="2334" spans="13:16">
      <c r="M2334" s="24"/>
      <c r="P2334" s="10"/>
    </row>
    <row r="2335" spans="13:16">
      <c r="M2335" s="24"/>
      <c r="P2335" s="10"/>
    </row>
    <row r="2336" spans="13:16">
      <c r="M2336" s="24"/>
      <c r="P2336" s="10"/>
    </row>
    <row r="2337" spans="13:16">
      <c r="M2337" s="24"/>
      <c r="P2337" s="10"/>
    </row>
    <row r="2338" spans="13:16">
      <c r="M2338" s="24"/>
      <c r="P2338" s="10"/>
    </row>
    <row r="2339" spans="13:16">
      <c r="M2339" s="24"/>
      <c r="P2339" s="10"/>
    </row>
    <row r="2340" spans="13:16">
      <c r="M2340" s="24"/>
      <c r="P2340" s="10"/>
    </row>
    <row r="2341" spans="13:16">
      <c r="M2341" s="24"/>
      <c r="P2341" s="10"/>
    </row>
    <row r="2342" spans="13:16">
      <c r="M2342" s="24"/>
      <c r="P2342" s="10"/>
    </row>
    <row r="2343" spans="13:16">
      <c r="M2343" s="24"/>
      <c r="P2343" s="10"/>
    </row>
    <row r="2344" spans="13:16">
      <c r="M2344" s="24"/>
      <c r="P2344" s="10"/>
    </row>
    <row r="2345" spans="13:16">
      <c r="M2345" s="24"/>
      <c r="P2345" s="10"/>
    </row>
    <row r="2346" spans="13:16">
      <c r="M2346" s="24"/>
      <c r="P2346" s="10"/>
    </row>
    <row r="2347" spans="13:16">
      <c r="M2347" s="24"/>
      <c r="P2347" s="10"/>
    </row>
    <row r="2348" spans="13:16">
      <c r="M2348" s="24"/>
      <c r="P2348" s="10"/>
    </row>
    <row r="2349" spans="13:16">
      <c r="M2349" s="24"/>
      <c r="P2349" s="10"/>
    </row>
    <row r="2350" spans="13:16">
      <c r="M2350" s="24"/>
      <c r="P2350" s="10"/>
    </row>
    <row r="2351" spans="13:16">
      <c r="M2351" s="24"/>
      <c r="P2351" s="10"/>
    </row>
    <row r="2352" spans="13:16">
      <c r="M2352" s="24"/>
      <c r="P2352" s="10"/>
    </row>
    <row r="2353" spans="13:16">
      <c r="M2353" s="24"/>
      <c r="P2353" s="10"/>
    </row>
    <row r="2354" spans="13:16">
      <c r="M2354" s="24"/>
      <c r="P2354" s="10"/>
    </row>
    <row r="2355" spans="13:16">
      <c r="M2355" s="24"/>
      <c r="P2355" s="10"/>
    </row>
    <row r="2356" spans="13:16">
      <c r="M2356" s="24"/>
      <c r="P2356" s="10"/>
    </row>
    <row r="2357" spans="13:16">
      <c r="M2357" s="24"/>
      <c r="P2357" s="10"/>
    </row>
    <row r="2358" spans="13:16">
      <c r="M2358" s="24"/>
      <c r="P2358" s="10"/>
    </row>
    <row r="2359" spans="13:16">
      <c r="M2359" s="24"/>
      <c r="P2359" s="10"/>
    </row>
    <row r="2360" spans="13:16">
      <c r="M2360" s="24"/>
      <c r="P2360" s="10"/>
    </row>
    <row r="2361" spans="13:16">
      <c r="M2361" s="24"/>
      <c r="P2361" s="10"/>
    </row>
    <row r="2362" spans="13:16">
      <c r="M2362" s="24"/>
      <c r="P2362" s="10"/>
    </row>
    <row r="2363" spans="13:16">
      <c r="M2363" s="24"/>
      <c r="P2363" s="10"/>
    </row>
    <row r="2364" spans="13:16">
      <c r="M2364" s="24"/>
      <c r="P2364" s="10"/>
    </row>
    <row r="2365" spans="13:16">
      <c r="M2365" s="24"/>
      <c r="P2365" s="10"/>
    </row>
    <row r="2366" spans="13:16">
      <c r="M2366" s="24"/>
      <c r="P2366" s="10"/>
    </row>
    <row r="2367" spans="13:16">
      <c r="M2367" s="24"/>
      <c r="P2367" s="10"/>
    </row>
    <row r="2368" spans="13:16">
      <c r="M2368" s="24"/>
      <c r="P2368" s="10"/>
    </row>
    <row r="2369" spans="13:16">
      <c r="M2369" s="24"/>
      <c r="P2369" s="10"/>
    </row>
    <row r="2370" spans="13:16">
      <c r="M2370" s="24"/>
      <c r="P2370" s="10"/>
    </row>
    <row r="2371" spans="13:16">
      <c r="M2371" s="24"/>
      <c r="P2371" s="10"/>
    </row>
    <row r="2372" spans="13:16">
      <c r="M2372" s="24"/>
      <c r="P2372" s="10"/>
    </row>
    <row r="2373" spans="13:16">
      <c r="M2373" s="24"/>
      <c r="P2373" s="10"/>
    </row>
    <row r="2374" spans="13:16">
      <c r="M2374" s="24"/>
      <c r="P2374" s="10"/>
    </row>
    <row r="2375" spans="13:16">
      <c r="M2375" s="24"/>
      <c r="P2375" s="10"/>
    </row>
    <row r="2376" spans="13:16">
      <c r="M2376" s="24"/>
      <c r="P2376" s="10"/>
    </row>
    <row r="2377" spans="13:16">
      <c r="M2377" s="24"/>
      <c r="P2377" s="10"/>
    </row>
    <row r="2378" spans="13:16">
      <c r="M2378" s="24"/>
      <c r="P2378" s="10"/>
    </row>
    <row r="2379" spans="13:16">
      <c r="M2379" s="24"/>
      <c r="P2379" s="10"/>
    </row>
    <row r="2380" spans="13:16">
      <c r="M2380" s="24"/>
      <c r="P2380" s="10"/>
    </row>
    <row r="2381" spans="13:16">
      <c r="M2381" s="24"/>
      <c r="P2381" s="10"/>
    </row>
    <row r="2382" spans="13:16">
      <c r="M2382" s="24"/>
      <c r="P2382" s="10"/>
    </row>
    <row r="2383" spans="13:16">
      <c r="M2383" s="24"/>
      <c r="P2383" s="10"/>
    </row>
    <row r="2384" spans="13:16">
      <c r="M2384" s="24"/>
      <c r="P2384" s="10"/>
    </row>
    <row r="2385" spans="13:16">
      <c r="M2385" s="24"/>
      <c r="P2385" s="10"/>
    </row>
    <row r="2386" spans="13:16">
      <c r="M2386" s="24"/>
      <c r="P2386" s="10"/>
    </row>
    <row r="2387" spans="13:16">
      <c r="M2387" s="24"/>
      <c r="P2387" s="10"/>
    </row>
    <row r="2388" spans="13:16">
      <c r="M2388" s="24"/>
      <c r="P2388" s="10"/>
    </row>
    <row r="2389" spans="13:16">
      <c r="M2389" s="24"/>
      <c r="P2389" s="10"/>
    </row>
    <row r="2390" spans="13:16">
      <c r="M2390" s="24"/>
      <c r="P2390" s="10"/>
    </row>
    <row r="2391" spans="13:16">
      <c r="M2391" s="24"/>
      <c r="P2391" s="10"/>
    </row>
    <row r="2392" spans="13:16">
      <c r="M2392" s="24"/>
      <c r="P2392" s="10"/>
    </row>
    <row r="2393" spans="13:16">
      <c r="M2393" s="24"/>
      <c r="P2393" s="10"/>
    </row>
    <row r="2394" spans="13:16">
      <c r="M2394" s="24"/>
      <c r="P2394" s="10"/>
    </row>
    <row r="2395" spans="13:16">
      <c r="M2395" s="24"/>
      <c r="P2395" s="10"/>
    </row>
    <row r="2396" spans="13:16">
      <c r="M2396" s="24"/>
      <c r="P2396" s="10"/>
    </row>
    <row r="2397" spans="13:16">
      <c r="M2397" s="24"/>
      <c r="P2397" s="10"/>
    </row>
    <row r="2398" spans="13:16">
      <c r="M2398" s="24"/>
      <c r="P2398" s="10"/>
    </row>
    <row r="2399" spans="13:16">
      <c r="M2399" s="24"/>
      <c r="P2399" s="10"/>
    </row>
    <row r="2400" spans="13:16">
      <c r="M2400" s="24"/>
      <c r="P2400" s="10"/>
    </row>
    <row r="2401" spans="13:16">
      <c r="M2401" s="24"/>
      <c r="P2401" s="10"/>
    </row>
    <row r="2402" spans="13:16">
      <c r="M2402" s="24"/>
      <c r="P2402" s="10"/>
    </row>
    <row r="2403" spans="13:16">
      <c r="M2403" s="24"/>
      <c r="P2403" s="10"/>
    </row>
    <row r="2404" spans="13:16">
      <c r="M2404" s="24"/>
      <c r="P2404" s="10"/>
    </row>
    <row r="2405" spans="13:16">
      <c r="M2405" s="24"/>
      <c r="P2405" s="10"/>
    </row>
    <row r="2406" spans="13:16">
      <c r="M2406" s="24"/>
      <c r="P2406" s="10"/>
    </row>
    <row r="2407" spans="13:16">
      <c r="M2407" s="24"/>
      <c r="P2407" s="10"/>
    </row>
    <row r="2408" spans="13:16">
      <c r="M2408" s="24"/>
      <c r="P2408" s="10"/>
    </row>
    <row r="2409" spans="13:16">
      <c r="M2409" s="24"/>
      <c r="P2409" s="10"/>
    </row>
    <row r="2410" spans="13:16">
      <c r="M2410" s="24"/>
      <c r="P2410" s="10"/>
    </row>
    <row r="2411" spans="13:16">
      <c r="M2411" s="24"/>
      <c r="P2411" s="10"/>
    </row>
    <row r="2412" spans="13:16">
      <c r="M2412" s="24"/>
      <c r="P2412" s="10"/>
    </row>
    <row r="2413" spans="13:16">
      <c r="M2413" s="24"/>
      <c r="P2413" s="10"/>
    </row>
    <row r="2414" spans="13:16">
      <c r="M2414" s="24"/>
      <c r="P2414" s="10"/>
    </row>
    <row r="2415" spans="13:16">
      <c r="M2415" s="24"/>
      <c r="P2415" s="10"/>
    </row>
    <row r="2416" spans="13:16">
      <c r="M2416" s="24"/>
      <c r="P2416" s="10"/>
    </row>
    <row r="2417" spans="13:16">
      <c r="M2417" s="24"/>
      <c r="P2417" s="10"/>
    </row>
    <row r="2418" spans="13:16">
      <c r="M2418" s="24"/>
      <c r="P2418" s="10"/>
    </row>
    <row r="2419" spans="13:16">
      <c r="M2419" s="24"/>
      <c r="P2419" s="10"/>
    </row>
    <row r="2420" spans="13:16">
      <c r="M2420" s="24"/>
      <c r="P2420" s="10"/>
    </row>
    <row r="2421" spans="13:16">
      <c r="M2421" s="24"/>
      <c r="P2421" s="10"/>
    </row>
    <row r="2422" spans="13:16">
      <c r="M2422" s="24"/>
      <c r="P2422" s="10"/>
    </row>
    <row r="2423" spans="13:16">
      <c r="M2423" s="24"/>
      <c r="P2423" s="10"/>
    </row>
    <row r="2424" spans="13:16">
      <c r="M2424" s="24"/>
      <c r="P2424" s="10"/>
    </row>
    <row r="2425" spans="13:16">
      <c r="M2425" s="24"/>
      <c r="P2425" s="10"/>
    </row>
    <row r="2426" spans="13:16">
      <c r="M2426" s="24"/>
      <c r="P2426" s="10"/>
    </row>
    <row r="2427" spans="13:16">
      <c r="M2427" s="24"/>
      <c r="P2427" s="10"/>
    </row>
    <row r="2428" spans="13:16">
      <c r="M2428" s="24"/>
      <c r="P2428" s="10"/>
    </row>
    <row r="2429" spans="13:16">
      <c r="M2429" s="24"/>
      <c r="P2429" s="10"/>
    </row>
    <row r="2430" spans="13:16">
      <c r="M2430" s="24"/>
      <c r="P2430" s="10"/>
    </row>
    <row r="2431" spans="13:16">
      <c r="M2431" s="24"/>
      <c r="P2431" s="10"/>
    </row>
    <row r="2432" spans="13:16">
      <c r="M2432" s="24"/>
      <c r="P2432" s="10"/>
    </row>
    <row r="2433" spans="13:16">
      <c r="M2433" s="24"/>
      <c r="P2433" s="10"/>
    </row>
    <row r="2434" spans="13:16">
      <c r="M2434" s="24"/>
      <c r="P2434" s="10"/>
    </row>
    <row r="2435" spans="13:16">
      <c r="M2435" s="24"/>
      <c r="P2435" s="10"/>
    </row>
    <row r="2436" spans="13:16">
      <c r="M2436" s="24"/>
      <c r="P2436" s="10"/>
    </row>
    <row r="2437" spans="13:16">
      <c r="M2437" s="24"/>
      <c r="P2437" s="10"/>
    </row>
    <row r="2438" spans="13:16">
      <c r="M2438" s="24"/>
      <c r="P2438" s="10"/>
    </row>
    <row r="2439" spans="13:16">
      <c r="M2439" s="24"/>
      <c r="P2439" s="10"/>
    </row>
    <row r="2440" spans="13:16">
      <c r="M2440" s="24"/>
      <c r="P2440" s="10"/>
    </row>
    <row r="2441" spans="13:16">
      <c r="M2441" s="24"/>
      <c r="P2441" s="10"/>
    </row>
    <row r="2442" spans="13:16">
      <c r="M2442" s="24"/>
      <c r="P2442" s="10"/>
    </row>
    <row r="2443" spans="13:16">
      <c r="M2443" s="24"/>
      <c r="P2443" s="10"/>
    </row>
    <row r="2444" spans="13:16">
      <c r="M2444" s="24"/>
      <c r="P2444" s="10"/>
    </row>
    <row r="2445" spans="13:16">
      <c r="M2445" s="24"/>
      <c r="P2445" s="10"/>
    </row>
    <row r="2446" spans="13:16">
      <c r="M2446" s="24"/>
      <c r="P2446" s="10"/>
    </row>
    <row r="2447" spans="13:16">
      <c r="M2447" s="24"/>
      <c r="P2447" s="10"/>
    </row>
    <row r="2448" spans="13:16">
      <c r="M2448" s="24"/>
      <c r="P2448" s="10"/>
    </row>
    <row r="2449" spans="13:16">
      <c r="M2449" s="24"/>
      <c r="P2449" s="10"/>
    </row>
    <row r="2450" spans="13:16">
      <c r="M2450" s="24"/>
      <c r="P2450" s="10"/>
    </row>
    <row r="2451" spans="13:16">
      <c r="M2451" s="24"/>
      <c r="P2451" s="10"/>
    </row>
    <row r="2452" spans="13:16">
      <c r="M2452" s="24"/>
      <c r="P2452" s="10"/>
    </row>
    <row r="2453" spans="13:16">
      <c r="M2453" s="24"/>
      <c r="P2453" s="10"/>
    </row>
    <row r="2454" spans="13:16">
      <c r="M2454" s="24"/>
      <c r="P2454" s="10"/>
    </row>
    <row r="2455" spans="13:16">
      <c r="M2455" s="24"/>
      <c r="P2455" s="10"/>
    </row>
    <row r="2456" spans="13:16">
      <c r="M2456" s="24"/>
      <c r="P2456" s="10"/>
    </row>
    <row r="2457" spans="13:16">
      <c r="M2457" s="24"/>
      <c r="P2457" s="10"/>
    </row>
    <row r="2458" spans="13:16">
      <c r="M2458" s="24"/>
      <c r="P2458" s="10"/>
    </row>
    <row r="2459" spans="13:16">
      <c r="M2459" s="24"/>
      <c r="P2459" s="10"/>
    </row>
    <row r="2460" spans="13:16">
      <c r="M2460" s="24"/>
      <c r="P2460" s="10"/>
    </row>
    <row r="2461" spans="13:16">
      <c r="M2461" s="24"/>
      <c r="P2461" s="10"/>
    </row>
    <row r="2462" spans="13:16">
      <c r="M2462" s="24"/>
      <c r="P2462" s="10"/>
    </row>
    <row r="2463" spans="13:16">
      <c r="M2463" s="24"/>
      <c r="P2463" s="10"/>
    </row>
    <row r="2464" spans="13:16">
      <c r="M2464" s="24"/>
      <c r="P2464" s="10"/>
    </row>
    <row r="2465" spans="13:16">
      <c r="M2465" s="24"/>
      <c r="P2465" s="10"/>
    </row>
    <row r="2466" spans="13:16">
      <c r="M2466" s="24"/>
      <c r="P2466" s="10"/>
    </row>
    <row r="2467" spans="13:16">
      <c r="M2467" s="24"/>
      <c r="P2467" s="10"/>
    </row>
    <row r="2468" spans="13:16">
      <c r="M2468" s="24"/>
      <c r="P2468" s="10"/>
    </row>
    <row r="2469" spans="13:16">
      <c r="M2469" s="24"/>
      <c r="P2469" s="10"/>
    </row>
    <row r="2470" spans="13:16">
      <c r="M2470" s="24"/>
      <c r="P2470" s="10"/>
    </row>
    <row r="2471" spans="13:16">
      <c r="M2471" s="24"/>
      <c r="P2471" s="10"/>
    </row>
    <row r="2472" spans="13:16">
      <c r="M2472" s="24"/>
      <c r="P2472" s="10"/>
    </row>
    <row r="2473" spans="13:16">
      <c r="M2473" s="24"/>
      <c r="P2473" s="10"/>
    </row>
    <row r="2474" spans="13:16">
      <c r="M2474" s="24"/>
      <c r="P2474" s="10"/>
    </row>
    <row r="2475" spans="13:16">
      <c r="M2475" s="24"/>
      <c r="P2475" s="10"/>
    </row>
    <row r="2476" spans="13:16">
      <c r="M2476" s="24"/>
      <c r="P2476" s="10"/>
    </row>
    <row r="2477" spans="13:16">
      <c r="M2477" s="24"/>
      <c r="P2477" s="10"/>
    </row>
    <row r="2478" spans="13:16">
      <c r="M2478" s="24"/>
      <c r="P2478" s="10"/>
    </row>
    <row r="2479" spans="13:16">
      <c r="M2479" s="24"/>
      <c r="P2479" s="10"/>
    </row>
    <row r="2480" spans="13:16">
      <c r="M2480" s="24"/>
      <c r="P2480" s="10"/>
    </row>
    <row r="2481" spans="13:16">
      <c r="M2481" s="24"/>
      <c r="P2481" s="10"/>
    </row>
    <row r="2482" spans="13:16">
      <c r="M2482" s="24"/>
      <c r="P2482" s="10"/>
    </row>
    <row r="2483" spans="13:16">
      <c r="M2483" s="24"/>
      <c r="P2483" s="10"/>
    </row>
    <row r="2484" spans="13:16">
      <c r="M2484" s="24"/>
      <c r="P2484" s="10"/>
    </row>
    <row r="2485" spans="13:16">
      <c r="M2485" s="24"/>
      <c r="P2485" s="10"/>
    </row>
    <row r="2486" spans="13:16">
      <c r="M2486" s="24"/>
      <c r="P2486" s="10"/>
    </row>
    <row r="2487" spans="13:16">
      <c r="M2487" s="24"/>
      <c r="P2487" s="10"/>
    </row>
    <row r="2488" spans="13:16">
      <c r="M2488" s="24"/>
      <c r="P2488" s="10"/>
    </row>
    <row r="2489" spans="13:16">
      <c r="M2489" s="24"/>
      <c r="P2489" s="10"/>
    </row>
    <row r="2490" spans="13:16">
      <c r="M2490" s="24"/>
      <c r="P2490" s="10"/>
    </row>
    <row r="2491" spans="13:16">
      <c r="M2491" s="24"/>
      <c r="P2491" s="10"/>
    </row>
    <row r="2492" spans="13:16">
      <c r="M2492" s="24"/>
      <c r="P2492" s="10"/>
    </row>
    <row r="2493" spans="13:16">
      <c r="M2493" s="24"/>
      <c r="P2493" s="10"/>
    </row>
    <row r="2494" spans="13:16">
      <c r="M2494" s="24"/>
      <c r="P2494" s="10"/>
    </row>
    <row r="2495" spans="13:16">
      <c r="M2495" s="24"/>
      <c r="P2495" s="10"/>
    </row>
    <row r="2496" spans="13:16">
      <c r="M2496" s="24"/>
      <c r="P2496" s="10"/>
    </row>
    <row r="2497" spans="13:16">
      <c r="M2497" s="24"/>
      <c r="P2497" s="10"/>
    </row>
    <row r="2498" spans="13:16">
      <c r="M2498" s="24"/>
      <c r="P2498" s="10"/>
    </row>
    <row r="2499" spans="13:16">
      <c r="M2499" s="24"/>
      <c r="P2499" s="10"/>
    </row>
    <row r="2500" spans="13:16">
      <c r="M2500" s="24"/>
      <c r="P2500" s="10"/>
    </row>
    <row r="2501" spans="13:16">
      <c r="M2501" s="24"/>
      <c r="P2501" s="10"/>
    </row>
    <row r="2502" spans="13:16">
      <c r="M2502" s="24"/>
      <c r="P2502" s="10"/>
    </row>
    <row r="2503" spans="13:16">
      <c r="M2503" s="24"/>
      <c r="P2503" s="10"/>
    </row>
    <row r="2504" spans="13:16">
      <c r="M2504" s="24"/>
      <c r="P2504" s="10"/>
    </row>
    <row r="2505" spans="13:16">
      <c r="M2505" s="24"/>
      <c r="P2505" s="10"/>
    </row>
    <row r="2506" spans="13:16">
      <c r="M2506" s="24"/>
      <c r="P2506" s="10"/>
    </row>
    <row r="2507" spans="13:16">
      <c r="M2507" s="24"/>
      <c r="P2507" s="10"/>
    </row>
    <row r="2508" spans="13:16">
      <c r="M2508" s="24"/>
      <c r="P2508" s="10"/>
    </row>
    <row r="2509" spans="13:16">
      <c r="M2509" s="24"/>
      <c r="P2509" s="10"/>
    </row>
    <row r="2510" spans="13:16">
      <c r="M2510" s="24"/>
      <c r="P2510" s="10"/>
    </row>
    <row r="2511" spans="13:16">
      <c r="M2511" s="24"/>
      <c r="P2511" s="10"/>
    </row>
    <row r="2512" spans="13:16">
      <c r="M2512" s="24"/>
      <c r="P2512" s="10"/>
    </row>
    <row r="2513" spans="13:16">
      <c r="M2513" s="24"/>
      <c r="P2513" s="10"/>
    </row>
    <row r="2514" spans="13:16">
      <c r="M2514" s="24"/>
      <c r="P2514" s="10"/>
    </row>
    <row r="2515" spans="13:16">
      <c r="M2515" s="24"/>
      <c r="P2515" s="10"/>
    </row>
    <row r="2516" spans="13:16">
      <c r="M2516" s="24"/>
      <c r="P2516" s="10"/>
    </row>
    <row r="2517" spans="13:16">
      <c r="M2517" s="24"/>
      <c r="P2517" s="10"/>
    </row>
    <row r="2518" spans="13:16">
      <c r="M2518" s="24"/>
      <c r="P2518" s="10"/>
    </row>
    <row r="2519" spans="13:16">
      <c r="M2519" s="24"/>
      <c r="P2519" s="10"/>
    </row>
    <row r="2520" spans="13:16">
      <c r="M2520" s="24"/>
      <c r="P2520" s="10"/>
    </row>
    <row r="2521" spans="13:16">
      <c r="M2521" s="24"/>
      <c r="P2521" s="10"/>
    </row>
    <row r="2522" spans="13:16">
      <c r="M2522" s="24"/>
      <c r="P2522" s="10"/>
    </row>
    <row r="2523" spans="13:16">
      <c r="M2523" s="24"/>
      <c r="P2523" s="10"/>
    </row>
    <row r="2524" spans="13:16">
      <c r="M2524" s="24"/>
      <c r="P2524" s="10"/>
    </row>
    <row r="2525" spans="13:16">
      <c r="M2525" s="24"/>
      <c r="P2525" s="10"/>
    </row>
    <row r="2526" spans="13:16">
      <c r="M2526" s="24"/>
      <c r="P2526" s="10"/>
    </row>
    <row r="2527" spans="13:16">
      <c r="M2527" s="24"/>
      <c r="P2527" s="10"/>
    </row>
    <row r="2528" spans="13:16">
      <c r="M2528" s="24"/>
      <c r="P2528" s="10"/>
    </row>
    <row r="2529" spans="13:16">
      <c r="M2529" s="24"/>
      <c r="P2529" s="10"/>
    </row>
    <row r="2530" spans="13:16">
      <c r="M2530" s="24"/>
      <c r="P2530" s="10"/>
    </row>
    <row r="2531" spans="13:16">
      <c r="M2531" s="24"/>
      <c r="P2531" s="10"/>
    </row>
    <row r="2532" spans="13:16">
      <c r="M2532" s="24"/>
      <c r="P2532" s="10"/>
    </row>
    <row r="2533" spans="13:16">
      <c r="M2533" s="24"/>
      <c r="P2533" s="10"/>
    </row>
    <row r="2534" spans="13:16">
      <c r="M2534" s="24"/>
      <c r="P2534" s="10"/>
    </row>
    <row r="2535" spans="13:16">
      <c r="M2535" s="24"/>
      <c r="P2535" s="10"/>
    </row>
    <row r="2536" spans="13:16">
      <c r="M2536" s="24"/>
      <c r="P2536" s="10"/>
    </row>
    <row r="2537" spans="13:16">
      <c r="M2537" s="24"/>
      <c r="P2537" s="10"/>
    </row>
    <row r="2538" spans="13:16">
      <c r="M2538" s="24"/>
      <c r="P2538" s="10"/>
    </row>
    <row r="2539" spans="13:16">
      <c r="M2539" s="24"/>
      <c r="P2539" s="10"/>
    </row>
    <row r="2540" spans="13:16">
      <c r="M2540" s="24"/>
      <c r="P2540" s="10"/>
    </row>
    <row r="2541" spans="13:16">
      <c r="M2541" s="24"/>
      <c r="P2541" s="10"/>
    </row>
    <row r="2542" spans="13:16">
      <c r="M2542" s="24"/>
      <c r="P2542" s="10"/>
    </row>
    <row r="2543" spans="13:16">
      <c r="M2543" s="24"/>
      <c r="P2543" s="10"/>
    </row>
    <row r="2544" spans="13:16">
      <c r="M2544" s="24"/>
      <c r="P2544" s="10"/>
    </row>
    <row r="2545" spans="13:16">
      <c r="M2545" s="24"/>
      <c r="P2545" s="10"/>
    </row>
    <row r="2546" spans="13:16">
      <c r="M2546" s="24"/>
      <c r="P2546" s="10"/>
    </row>
    <row r="2547" spans="13:16">
      <c r="M2547" s="24"/>
      <c r="P2547" s="10"/>
    </row>
    <row r="2548" spans="13:16">
      <c r="M2548" s="24"/>
      <c r="P2548" s="10"/>
    </row>
    <row r="2549" spans="13:16">
      <c r="M2549" s="24"/>
      <c r="P2549" s="10"/>
    </row>
    <row r="2550" spans="13:16">
      <c r="M2550" s="24"/>
      <c r="P2550" s="10"/>
    </row>
    <row r="2551" spans="13:16">
      <c r="M2551" s="24"/>
      <c r="P2551" s="10"/>
    </row>
    <row r="2552" spans="13:16">
      <c r="M2552" s="24"/>
      <c r="P2552" s="10"/>
    </row>
    <row r="2553" spans="13:16">
      <c r="M2553" s="24"/>
      <c r="P2553" s="10"/>
    </row>
    <row r="2554" spans="13:16">
      <c r="M2554" s="24"/>
      <c r="P2554" s="10"/>
    </row>
    <row r="2555" spans="13:16">
      <c r="M2555" s="24"/>
      <c r="P2555" s="10"/>
    </row>
    <row r="2556" spans="13:16">
      <c r="M2556" s="24"/>
      <c r="P2556" s="10"/>
    </row>
    <row r="2557" spans="13:16">
      <c r="M2557" s="24"/>
      <c r="P2557" s="10"/>
    </row>
    <row r="2558" spans="13:16">
      <c r="M2558" s="24"/>
      <c r="P2558" s="10"/>
    </row>
    <row r="2559" spans="13:16">
      <c r="M2559" s="24"/>
      <c r="P2559" s="10"/>
    </row>
    <row r="2560" spans="13:16">
      <c r="M2560" s="24"/>
      <c r="P2560" s="10"/>
    </row>
    <row r="2561" spans="13:16">
      <c r="M2561" s="24"/>
      <c r="P2561" s="10"/>
    </row>
    <row r="2562" spans="13:16">
      <c r="M2562" s="24"/>
      <c r="P2562" s="10"/>
    </row>
    <row r="2563" spans="13:16">
      <c r="M2563" s="24"/>
      <c r="P2563" s="10"/>
    </row>
    <row r="2564" spans="13:16">
      <c r="M2564" s="24"/>
      <c r="P2564" s="10"/>
    </row>
    <row r="2565" spans="13:16">
      <c r="M2565" s="24"/>
      <c r="P2565" s="10"/>
    </row>
    <row r="2566" spans="13:16">
      <c r="M2566" s="24"/>
      <c r="P2566" s="10"/>
    </row>
    <row r="2567" spans="13:16">
      <c r="M2567" s="24"/>
      <c r="P2567" s="10"/>
    </row>
    <row r="2568" spans="13:16">
      <c r="M2568" s="24"/>
      <c r="P2568" s="10"/>
    </row>
    <row r="2569" spans="13:16">
      <c r="M2569" s="24"/>
      <c r="P2569" s="10"/>
    </row>
    <row r="2570" spans="13:16">
      <c r="M2570" s="24"/>
      <c r="P2570" s="10"/>
    </row>
    <row r="2571" spans="13:16">
      <c r="M2571" s="24"/>
      <c r="P2571" s="10"/>
    </row>
    <row r="2572" spans="13:16">
      <c r="M2572" s="24"/>
      <c r="P2572" s="10"/>
    </row>
    <row r="2573" spans="13:16">
      <c r="M2573" s="24"/>
      <c r="P2573" s="10"/>
    </row>
    <row r="2574" spans="13:16">
      <c r="M2574" s="24"/>
      <c r="P2574" s="10"/>
    </row>
    <row r="2575" spans="13:16">
      <c r="M2575" s="24"/>
      <c r="P2575" s="10"/>
    </row>
    <row r="2576" spans="13:16">
      <c r="M2576" s="24"/>
      <c r="P2576" s="10"/>
    </row>
    <row r="2577" spans="13:16">
      <c r="M2577" s="24"/>
      <c r="P2577" s="10"/>
    </row>
    <row r="2578" spans="13:16">
      <c r="M2578" s="24"/>
      <c r="P2578" s="10"/>
    </row>
    <row r="2579" spans="13:16">
      <c r="M2579" s="24"/>
      <c r="P2579" s="10"/>
    </row>
    <row r="2580" spans="13:16">
      <c r="M2580" s="24"/>
      <c r="P2580" s="10"/>
    </row>
    <row r="2581" spans="13:16">
      <c r="M2581" s="24"/>
      <c r="P2581" s="10"/>
    </row>
    <row r="2582" spans="13:16">
      <c r="M2582" s="24"/>
      <c r="P2582" s="10"/>
    </row>
    <row r="2583" spans="13:16">
      <c r="M2583" s="24"/>
      <c r="P2583" s="10"/>
    </row>
    <row r="2584" spans="13:16">
      <c r="M2584" s="24"/>
      <c r="P2584" s="10"/>
    </row>
    <row r="2585" spans="13:16">
      <c r="M2585" s="24"/>
      <c r="P2585" s="10"/>
    </row>
    <row r="2586" spans="13:16">
      <c r="M2586" s="24"/>
      <c r="P2586" s="10"/>
    </row>
    <row r="2587" spans="13:16">
      <c r="M2587" s="24"/>
      <c r="P2587" s="10"/>
    </row>
    <row r="2588" spans="13:16">
      <c r="M2588" s="24"/>
      <c r="P2588" s="10"/>
    </row>
    <row r="2589" spans="13:16">
      <c r="M2589" s="24"/>
      <c r="P2589" s="10"/>
    </row>
    <row r="2590" spans="13:16">
      <c r="M2590" s="24"/>
      <c r="P2590" s="10"/>
    </row>
    <row r="2591" spans="13:16">
      <c r="M2591" s="24"/>
      <c r="P2591" s="10"/>
    </row>
    <row r="2592" spans="13:16">
      <c r="M2592" s="24"/>
      <c r="P2592" s="10"/>
    </row>
    <row r="2593" spans="13:16">
      <c r="M2593" s="24"/>
      <c r="P2593" s="10"/>
    </row>
    <row r="2594" spans="13:16">
      <c r="M2594" s="24"/>
      <c r="P2594" s="10"/>
    </row>
    <row r="2595" spans="13:16">
      <c r="M2595" s="24"/>
      <c r="P2595" s="10"/>
    </row>
    <row r="2596" spans="13:16">
      <c r="M2596" s="24"/>
      <c r="P2596" s="10"/>
    </row>
    <row r="2597" spans="13:16">
      <c r="M2597" s="24"/>
      <c r="P2597" s="10"/>
    </row>
    <row r="2598" spans="13:16">
      <c r="M2598" s="24"/>
      <c r="P2598" s="10"/>
    </row>
    <row r="2599" spans="13:16">
      <c r="M2599" s="24"/>
      <c r="P2599" s="10"/>
    </row>
    <row r="2600" spans="13:16">
      <c r="M2600" s="24"/>
      <c r="P2600" s="10"/>
    </row>
    <row r="2601" spans="13:16">
      <c r="M2601" s="24"/>
      <c r="P2601" s="10"/>
    </row>
    <row r="2602" spans="13:16">
      <c r="M2602" s="24"/>
      <c r="P2602" s="10"/>
    </row>
    <row r="2603" spans="13:16">
      <c r="M2603" s="24"/>
      <c r="P2603" s="10"/>
    </row>
    <row r="2604" spans="13:16">
      <c r="M2604" s="24"/>
      <c r="P2604" s="10"/>
    </row>
    <row r="2605" spans="13:16">
      <c r="M2605" s="24"/>
      <c r="P2605" s="10"/>
    </row>
    <row r="2606" spans="13:16">
      <c r="M2606" s="24"/>
      <c r="P2606" s="10"/>
    </row>
    <row r="2607" spans="13:16">
      <c r="M2607" s="24"/>
      <c r="P2607" s="10"/>
    </row>
    <row r="2608" spans="13:16">
      <c r="M2608" s="24"/>
      <c r="P2608" s="10"/>
    </row>
    <row r="2609" spans="13:16">
      <c r="M2609" s="24"/>
      <c r="P2609" s="10"/>
    </row>
    <row r="2610" spans="13:16">
      <c r="M2610" s="24"/>
      <c r="P2610" s="10"/>
    </row>
    <row r="2611" spans="13:16">
      <c r="M2611" s="24"/>
      <c r="P2611" s="10"/>
    </row>
    <row r="2612" spans="13:16">
      <c r="M2612" s="24"/>
      <c r="P2612" s="10"/>
    </row>
    <row r="2613" spans="13:16">
      <c r="M2613" s="24"/>
      <c r="P2613" s="10"/>
    </row>
    <row r="2614" spans="13:16">
      <c r="M2614" s="24"/>
      <c r="P2614" s="10"/>
    </row>
    <row r="2615" spans="13:16">
      <c r="M2615" s="24"/>
      <c r="P2615" s="10"/>
    </row>
    <row r="2616" spans="13:16">
      <c r="M2616" s="24"/>
      <c r="P2616" s="10"/>
    </row>
    <row r="2617" spans="13:16">
      <c r="M2617" s="24"/>
      <c r="P2617" s="10"/>
    </row>
    <row r="2618" spans="13:16">
      <c r="M2618" s="24"/>
      <c r="P2618" s="10"/>
    </row>
    <row r="2619" spans="13:16">
      <c r="M2619" s="24"/>
      <c r="P2619" s="10"/>
    </row>
    <row r="2620" spans="13:16">
      <c r="M2620" s="24"/>
      <c r="P2620" s="10"/>
    </row>
    <row r="2621" spans="13:16">
      <c r="M2621" s="24"/>
      <c r="P2621" s="10"/>
    </row>
    <row r="2622" spans="13:16">
      <c r="M2622" s="24"/>
      <c r="P2622" s="10"/>
    </row>
    <row r="2623" spans="13:16">
      <c r="M2623" s="24"/>
      <c r="P2623" s="10"/>
    </row>
    <row r="2624" spans="13:16">
      <c r="M2624" s="24"/>
      <c r="P2624" s="10"/>
    </row>
    <row r="2625" spans="13:16">
      <c r="M2625" s="24"/>
      <c r="P2625" s="10"/>
    </row>
    <row r="2626" spans="13:16">
      <c r="M2626" s="24"/>
      <c r="P2626" s="10"/>
    </row>
    <row r="2627" spans="13:16">
      <c r="M2627" s="24"/>
      <c r="P2627" s="10"/>
    </row>
    <row r="2628" spans="13:16">
      <c r="M2628" s="24"/>
      <c r="P2628" s="10"/>
    </row>
    <row r="2629" spans="13:16">
      <c r="M2629" s="24"/>
      <c r="P2629" s="10"/>
    </row>
    <row r="2630" spans="13:16">
      <c r="M2630" s="24"/>
      <c r="P2630" s="10"/>
    </row>
    <row r="2631" spans="13:16">
      <c r="M2631" s="24"/>
      <c r="P2631" s="10"/>
    </row>
    <row r="2632" spans="13:16">
      <c r="M2632" s="24"/>
      <c r="P2632" s="10"/>
    </row>
    <row r="2633" spans="13:16">
      <c r="M2633" s="24"/>
      <c r="P2633" s="10"/>
    </row>
    <row r="2634" spans="13:16">
      <c r="M2634" s="24"/>
      <c r="P2634" s="10"/>
    </row>
    <row r="2635" spans="13:16">
      <c r="M2635" s="24"/>
      <c r="P2635" s="10"/>
    </row>
    <row r="2636" spans="13:16">
      <c r="M2636" s="24"/>
      <c r="P2636" s="10"/>
    </row>
    <row r="2637" spans="13:16">
      <c r="M2637" s="24"/>
      <c r="P2637" s="10"/>
    </row>
    <row r="2638" spans="13:16">
      <c r="M2638" s="24"/>
      <c r="P2638" s="10"/>
    </row>
    <row r="2639" spans="13:16">
      <c r="M2639" s="24"/>
      <c r="P2639" s="10"/>
    </row>
    <row r="2640" spans="13:16">
      <c r="M2640" s="24"/>
      <c r="P2640" s="10"/>
    </row>
    <row r="2641" spans="13:16">
      <c r="M2641" s="24"/>
      <c r="P2641" s="10"/>
    </row>
    <row r="2642" spans="13:16">
      <c r="M2642" s="24"/>
      <c r="P2642" s="10"/>
    </row>
    <row r="2643" spans="13:16">
      <c r="M2643" s="24"/>
      <c r="P2643" s="10"/>
    </row>
    <row r="2644" spans="13:16">
      <c r="M2644" s="24"/>
      <c r="P2644" s="10"/>
    </row>
    <row r="2645" spans="13:16">
      <c r="M2645" s="24"/>
      <c r="P2645" s="10"/>
    </row>
    <row r="2646" spans="13:16">
      <c r="M2646" s="24"/>
      <c r="P2646" s="10"/>
    </row>
    <row r="2647" spans="13:16">
      <c r="M2647" s="24"/>
      <c r="P2647" s="10"/>
    </row>
    <row r="2648" spans="13:16">
      <c r="M2648" s="24"/>
      <c r="P2648" s="10"/>
    </row>
    <row r="2649" spans="13:16">
      <c r="M2649" s="24"/>
      <c r="P2649" s="10"/>
    </row>
    <row r="2650" spans="13:16">
      <c r="M2650" s="24"/>
      <c r="P2650" s="10"/>
    </row>
    <row r="2651" spans="13:16">
      <c r="M2651" s="24"/>
      <c r="P2651" s="10"/>
    </row>
    <row r="2652" spans="13:16">
      <c r="M2652" s="24"/>
      <c r="P2652" s="10"/>
    </row>
    <row r="2653" spans="13:16">
      <c r="M2653" s="24"/>
      <c r="P2653" s="10"/>
    </row>
    <row r="2654" spans="13:16">
      <c r="M2654" s="24"/>
      <c r="P2654" s="10"/>
    </row>
    <row r="2655" spans="13:16">
      <c r="M2655" s="24"/>
      <c r="P2655" s="10"/>
    </row>
    <row r="2656" spans="13:16">
      <c r="M2656" s="24"/>
      <c r="P2656" s="10"/>
    </row>
    <row r="2657" spans="13:16">
      <c r="M2657" s="24"/>
      <c r="P2657" s="10"/>
    </row>
    <row r="2658" spans="13:16">
      <c r="M2658" s="24"/>
      <c r="P2658" s="10"/>
    </row>
    <row r="2659" spans="13:16">
      <c r="M2659" s="24"/>
      <c r="P2659" s="10"/>
    </row>
    <row r="2660" spans="13:16">
      <c r="M2660" s="24"/>
      <c r="P2660" s="10"/>
    </row>
    <row r="2661" spans="13:16">
      <c r="M2661" s="24"/>
      <c r="P2661" s="10"/>
    </row>
    <row r="2662" spans="13:16">
      <c r="M2662" s="24"/>
      <c r="P2662" s="10"/>
    </row>
    <row r="2663" spans="13:16">
      <c r="M2663" s="24"/>
      <c r="P2663" s="10"/>
    </row>
    <row r="2664" spans="13:16">
      <c r="M2664" s="24"/>
      <c r="P2664" s="10"/>
    </row>
    <row r="2665" spans="13:16">
      <c r="M2665" s="24"/>
      <c r="P2665" s="10"/>
    </row>
    <row r="2666" spans="13:16">
      <c r="M2666" s="24"/>
      <c r="P2666" s="10"/>
    </row>
    <row r="2667" spans="13:16">
      <c r="M2667" s="24"/>
      <c r="P2667" s="10"/>
    </row>
    <row r="2668" spans="13:16">
      <c r="M2668" s="24"/>
      <c r="P2668" s="10"/>
    </row>
    <row r="2669" spans="13:16">
      <c r="M2669" s="24"/>
      <c r="P2669" s="10"/>
    </row>
    <row r="2670" spans="13:16">
      <c r="M2670" s="24"/>
      <c r="P2670" s="10"/>
    </row>
    <row r="2671" spans="13:16">
      <c r="M2671" s="24"/>
      <c r="P2671" s="10"/>
    </row>
    <row r="2672" spans="13:16">
      <c r="M2672" s="24"/>
      <c r="P2672" s="10"/>
    </row>
    <row r="2673" spans="13:16">
      <c r="M2673" s="24"/>
      <c r="P2673" s="10"/>
    </row>
    <row r="2674" spans="13:16">
      <c r="M2674" s="24"/>
      <c r="P2674" s="10"/>
    </row>
    <row r="2675" spans="13:16">
      <c r="M2675" s="24"/>
      <c r="P2675" s="10"/>
    </row>
    <row r="2676" spans="13:16">
      <c r="M2676" s="24"/>
      <c r="P2676" s="10"/>
    </row>
    <row r="2677" spans="13:16">
      <c r="M2677" s="24"/>
      <c r="P2677" s="10"/>
    </row>
    <row r="2678" spans="13:16">
      <c r="M2678" s="24"/>
      <c r="P2678" s="10"/>
    </row>
    <row r="2679" spans="13:16">
      <c r="M2679" s="24"/>
      <c r="P2679" s="10"/>
    </row>
    <row r="2680" spans="13:16">
      <c r="M2680" s="24"/>
      <c r="P2680" s="10"/>
    </row>
    <row r="2681" spans="13:16">
      <c r="M2681" s="24"/>
      <c r="P2681" s="10"/>
    </row>
    <row r="2682" spans="13:16">
      <c r="M2682" s="24"/>
      <c r="P2682" s="10"/>
    </row>
    <row r="2683" spans="13:16">
      <c r="M2683" s="24"/>
      <c r="P2683" s="10"/>
    </row>
    <row r="2684" spans="13:16">
      <c r="M2684" s="24"/>
      <c r="P2684" s="10"/>
    </row>
    <row r="2685" spans="13:16">
      <c r="M2685" s="24"/>
      <c r="P2685" s="10"/>
    </row>
    <row r="2686" spans="13:16">
      <c r="M2686" s="24"/>
      <c r="P2686" s="10"/>
    </row>
    <row r="2687" spans="13:16">
      <c r="M2687" s="24"/>
      <c r="P2687" s="10"/>
    </row>
    <row r="2688" spans="13:16">
      <c r="M2688" s="24"/>
      <c r="P2688" s="10"/>
    </row>
    <row r="2689" spans="13:16">
      <c r="M2689" s="24"/>
      <c r="P2689" s="10"/>
    </row>
    <row r="2690" spans="13:16">
      <c r="M2690" s="24"/>
      <c r="P2690" s="10"/>
    </row>
    <row r="2691" spans="13:16">
      <c r="M2691" s="24"/>
      <c r="P2691" s="10"/>
    </row>
    <row r="2692" spans="13:16">
      <c r="M2692" s="24"/>
      <c r="P2692" s="10"/>
    </row>
    <row r="2693" spans="13:16">
      <c r="M2693" s="24"/>
      <c r="P2693" s="10"/>
    </row>
    <row r="2694" spans="13:16">
      <c r="M2694" s="24"/>
      <c r="P2694" s="10"/>
    </row>
    <row r="2695" spans="13:16">
      <c r="M2695" s="24"/>
      <c r="P2695" s="10"/>
    </row>
    <row r="2696" spans="13:16">
      <c r="M2696" s="24"/>
      <c r="P2696" s="10"/>
    </row>
    <row r="2697" spans="13:16">
      <c r="M2697" s="24"/>
      <c r="P2697" s="10"/>
    </row>
    <row r="2698" spans="13:16">
      <c r="M2698" s="24"/>
      <c r="P2698" s="10"/>
    </row>
    <row r="2699" spans="13:16">
      <c r="M2699" s="24"/>
      <c r="P2699" s="10"/>
    </row>
    <row r="2700" spans="13:16">
      <c r="M2700" s="24"/>
      <c r="P2700" s="10"/>
    </row>
    <row r="2701" spans="13:16">
      <c r="M2701" s="24"/>
      <c r="P2701" s="10"/>
    </row>
    <row r="2702" spans="13:16">
      <c r="M2702" s="24"/>
      <c r="P2702" s="10"/>
    </row>
    <row r="2703" spans="13:16">
      <c r="M2703" s="24"/>
      <c r="P2703" s="10"/>
    </row>
    <row r="2704" spans="13:16">
      <c r="M2704" s="24"/>
      <c r="P2704" s="10"/>
    </row>
    <row r="2705" spans="13:16">
      <c r="M2705" s="24"/>
      <c r="P2705" s="10"/>
    </row>
    <row r="2706" spans="13:16">
      <c r="M2706" s="24"/>
      <c r="P2706" s="10"/>
    </row>
    <row r="2707" spans="13:16">
      <c r="M2707" s="24"/>
      <c r="P2707" s="10"/>
    </row>
    <row r="2708" spans="13:16">
      <c r="M2708" s="24"/>
      <c r="P2708" s="10"/>
    </row>
    <row r="2709" spans="13:16">
      <c r="M2709" s="24"/>
      <c r="P2709" s="10"/>
    </row>
    <row r="2710" spans="13:16">
      <c r="M2710" s="24"/>
      <c r="P2710" s="10"/>
    </row>
    <row r="2711" spans="13:16">
      <c r="M2711" s="24"/>
      <c r="P2711" s="10"/>
    </row>
    <row r="2712" spans="13:16">
      <c r="M2712" s="24"/>
      <c r="P2712" s="10"/>
    </row>
    <row r="2713" spans="13:16">
      <c r="M2713" s="24"/>
      <c r="P2713" s="10"/>
    </row>
    <row r="2714" spans="13:16">
      <c r="M2714" s="24"/>
      <c r="P2714" s="10"/>
    </row>
    <row r="2715" spans="13:16">
      <c r="M2715" s="24"/>
      <c r="P2715" s="10"/>
    </row>
    <row r="2716" spans="13:16">
      <c r="M2716" s="24"/>
      <c r="P2716" s="10"/>
    </row>
    <row r="2717" spans="13:16">
      <c r="M2717" s="24"/>
      <c r="P2717" s="10"/>
    </row>
    <row r="2718" spans="13:16">
      <c r="M2718" s="24"/>
      <c r="P2718" s="10"/>
    </row>
    <row r="2719" spans="13:16">
      <c r="M2719" s="24"/>
      <c r="P2719" s="10"/>
    </row>
    <row r="2720" spans="13:16">
      <c r="M2720" s="24"/>
      <c r="P2720" s="10"/>
    </row>
    <row r="2721" spans="13:16">
      <c r="M2721" s="24"/>
      <c r="P2721" s="10"/>
    </row>
    <row r="2722" spans="13:16">
      <c r="M2722" s="24"/>
      <c r="P2722" s="10"/>
    </row>
    <row r="2723" spans="13:16">
      <c r="M2723" s="24"/>
      <c r="P2723" s="10"/>
    </row>
    <row r="2724" spans="13:16">
      <c r="M2724" s="24"/>
      <c r="P2724" s="10"/>
    </row>
    <row r="2725" spans="13:16">
      <c r="M2725" s="24"/>
      <c r="P2725" s="10"/>
    </row>
    <row r="2726" spans="13:16">
      <c r="M2726" s="24"/>
      <c r="P2726" s="10"/>
    </row>
    <row r="2727" spans="13:16">
      <c r="M2727" s="24"/>
      <c r="P2727" s="10"/>
    </row>
    <row r="2728" spans="13:16">
      <c r="M2728" s="24"/>
      <c r="P2728" s="10"/>
    </row>
    <row r="2729" spans="13:16">
      <c r="M2729" s="24"/>
      <c r="P2729" s="10"/>
    </row>
    <row r="2730" spans="13:16">
      <c r="M2730" s="24"/>
      <c r="P2730" s="10"/>
    </row>
    <row r="2731" spans="13:16">
      <c r="M2731" s="24"/>
      <c r="P2731" s="10"/>
    </row>
    <row r="2732" spans="13:16">
      <c r="M2732" s="24"/>
      <c r="P2732" s="10"/>
    </row>
    <row r="2733" spans="13:16">
      <c r="M2733" s="24"/>
      <c r="P2733" s="10"/>
    </row>
    <row r="2734" spans="13:16">
      <c r="M2734" s="24"/>
      <c r="P2734" s="10"/>
    </row>
    <row r="2735" spans="13:16">
      <c r="M2735" s="24"/>
      <c r="P2735" s="10"/>
    </row>
    <row r="2736" spans="13:16">
      <c r="M2736" s="24"/>
      <c r="P2736" s="10"/>
    </row>
    <row r="2737" spans="13:16">
      <c r="M2737" s="24"/>
      <c r="P2737" s="10"/>
    </row>
    <row r="2738" spans="13:16">
      <c r="M2738" s="24"/>
      <c r="P2738" s="10"/>
    </row>
    <row r="2739" spans="13:16">
      <c r="M2739" s="24"/>
      <c r="P2739" s="10"/>
    </row>
    <row r="2740" spans="13:16">
      <c r="M2740" s="24"/>
      <c r="P2740" s="10"/>
    </row>
    <row r="2741" spans="13:16">
      <c r="M2741" s="24"/>
      <c r="P2741" s="10"/>
    </row>
    <row r="2742" spans="13:16">
      <c r="M2742" s="24"/>
      <c r="P2742" s="10"/>
    </row>
    <row r="2743" spans="13:16">
      <c r="M2743" s="24"/>
      <c r="P2743" s="10"/>
    </row>
    <row r="2744" spans="13:16">
      <c r="M2744" s="24"/>
      <c r="P2744" s="10"/>
    </row>
    <row r="2745" spans="13:16">
      <c r="M2745" s="24"/>
      <c r="P2745" s="10"/>
    </row>
    <row r="2746" spans="13:16">
      <c r="M2746" s="24"/>
      <c r="P2746" s="10"/>
    </row>
    <row r="2747" spans="13:16">
      <c r="M2747" s="24"/>
      <c r="P2747" s="10"/>
    </row>
    <row r="2748" spans="13:16">
      <c r="M2748" s="24"/>
      <c r="P2748" s="10"/>
    </row>
    <row r="2749" spans="13:16">
      <c r="M2749" s="24"/>
      <c r="P2749" s="10"/>
    </row>
    <row r="2750" spans="13:16">
      <c r="M2750" s="24"/>
      <c r="P2750" s="10"/>
    </row>
    <row r="2751" spans="13:16">
      <c r="M2751" s="24"/>
      <c r="P2751" s="10"/>
    </row>
    <row r="2752" spans="13:16">
      <c r="M2752" s="24"/>
      <c r="P2752" s="10"/>
    </row>
    <row r="2753" spans="13:16">
      <c r="M2753" s="24"/>
      <c r="P2753" s="10"/>
    </row>
    <row r="2754" spans="13:16">
      <c r="M2754" s="24"/>
      <c r="P2754" s="10"/>
    </row>
    <row r="2755" spans="13:16">
      <c r="M2755" s="24"/>
      <c r="P2755" s="10"/>
    </row>
    <row r="2756" spans="13:16">
      <c r="M2756" s="24"/>
      <c r="P2756" s="10"/>
    </row>
    <row r="2757" spans="13:16">
      <c r="M2757" s="24"/>
      <c r="P2757" s="10"/>
    </row>
    <row r="2758" spans="13:16">
      <c r="M2758" s="24"/>
      <c r="P2758" s="10"/>
    </row>
    <row r="2759" spans="13:16">
      <c r="M2759" s="24"/>
      <c r="P2759" s="10"/>
    </row>
    <row r="2760" spans="13:16">
      <c r="M2760" s="24"/>
      <c r="P2760" s="10"/>
    </row>
    <row r="2761" spans="13:16">
      <c r="M2761" s="24"/>
      <c r="P2761" s="10"/>
    </row>
    <row r="2762" spans="13:16">
      <c r="M2762" s="24"/>
      <c r="P2762" s="10"/>
    </row>
    <row r="2763" spans="13:16">
      <c r="M2763" s="24"/>
      <c r="P2763" s="10"/>
    </row>
    <row r="2764" spans="13:16">
      <c r="M2764" s="24"/>
      <c r="P2764" s="10"/>
    </row>
    <row r="2765" spans="13:16">
      <c r="M2765" s="24"/>
      <c r="P2765" s="10"/>
    </row>
    <row r="2766" spans="13:16">
      <c r="M2766" s="24"/>
      <c r="P2766" s="10"/>
    </row>
    <row r="2767" spans="13:16">
      <c r="M2767" s="24"/>
      <c r="P2767" s="10"/>
    </row>
    <row r="2768" spans="13:16">
      <c r="M2768" s="24"/>
      <c r="P2768" s="10"/>
    </row>
    <row r="2769" spans="13:16">
      <c r="M2769" s="24"/>
      <c r="P2769" s="10"/>
    </row>
    <row r="2770" spans="13:16">
      <c r="M2770" s="24"/>
      <c r="P2770" s="10"/>
    </row>
    <row r="2771" spans="13:16">
      <c r="M2771" s="24"/>
      <c r="P2771" s="10"/>
    </row>
    <row r="2772" spans="13:16">
      <c r="M2772" s="24"/>
      <c r="P2772" s="10"/>
    </row>
    <row r="2773" spans="13:16">
      <c r="M2773" s="24"/>
      <c r="P2773" s="10"/>
    </row>
    <row r="2774" spans="13:16">
      <c r="M2774" s="24"/>
      <c r="P2774" s="10"/>
    </row>
    <row r="2775" spans="13:16">
      <c r="M2775" s="24"/>
      <c r="P2775" s="10"/>
    </row>
    <row r="2776" spans="13:16">
      <c r="M2776" s="24"/>
      <c r="P2776" s="10"/>
    </row>
    <row r="2777" spans="13:16">
      <c r="M2777" s="24"/>
      <c r="P2777" s="10"/>
    </row>
    <row r="2778" spans="13:16">
      <c r="M2778" s="24"/>
      <c r="P2778" s="10"/>
    </row>
    <row r="2779" spans="13:16">
      <c r="M2779" s="24"/>
      <c r="P2779" s="10"/>
    </row>
    <row r="2780" spans="13:16">
      <c r="M2780" s="24"/>
      <c r="P2780" s="10"/>
    </row>
    <row r="2781" spans="13:16">
      <c r="M2781" s="24"/>
      <c r="P2781" s="10"/>
    </row>
    <row r="2782" spans="13:16">
      <c r="M2782" s="24"/>
      <c r="P2782" s="10"/>
    </row>
    <row r="2783" spans="13:16">
      <c r="M2783" s="24"/>
      <c r="P2783" s="10"/>
    </row>
    <row r="2784" spans="13:16">
      <c r="M2784" s="24"/>
      <c r="P2784" s="10"/>
    </row>
    <row r="2785" spans="13:16">
      <c r="M2785" s="24"/>
      <c r="P2785" s="10"/>
    </row>
    <row r="2786" spans="13:16">
      <c r="M2786" s="24"/>
      <c r="P2786" s="10"/>
    </row>
    <row r="2787" spans="13:16">
      <c r="M2787" s="24"/>
      <c r="P2787" s="10"/>
    </row>
    <row r="2788" spans="13:16">
      <c r="M2788" s="24"/>
      <c r="P2788" s="10"/>
    </row>
    <row r="2789" spans="13:16">
      <c r="M2789" s="24"/>
      <c r="P2789" s="10"/>
    </row>
    <row r="2790" spans="13:16">
      <c r="M2790" s="24"/>
      <c r="P2790" s="10"/>
    </row>
    <row r="2791" spans="13:16">
      <c r="M2791" s="24"/>
      <c r="P2791" s="10"/>
    </row>
    <row r="2792" spans="13:16">
      <c r="M2792" s="24"/>
      <c r="P2792" s="10"/>
    </row>
    <row r="2793" spans="13:16">
      <c r="M2793" s="24"/>
      <c r="P2793" s="10"/>
    </row>
    <row r="2794" spans="13:16">
      <c r="M2794" s="24"/>
      <c r="P2794" s="10"/>
    </row>
    <row r="2795" spans="13:16">
      <c r="M2795" s="24"/>
      <c r="P2795" s="10"/>
    </row>
    <row r="2796" spans="13:16">
      <c r="M2796" s="24"/>
      <c r="P2796" s="10"/>
    </row>
    <row r="2797" spans="13:16">
      <c r="M2797" s="24"/>
      <c r="P2797" s="10"/>
    </row>
    <row r="2798" spans="13:16">
      <c r="M2798" s="24"/>
      <c r="P2798" s="10"/>
    </row>
    <row r="2799" spans="13:16">
      <c r="M2799" s="24"/>
      <c r="P2799" s="10"/>
    </row>
    <row r="2800" spans="13:16">
      <c r="M2800" s="24"/>
      <c r="P2800" s="10"/>
    </row>
    <row r="2801" spans="13:16">
      <c r="M2801" s="24"/>
      <c r="P2801" s="10"/>
    </row>
    <row r="2802" spans="13:16">
      <c r="M2802" s="24"/>
      <c r="P2802" s="10"/>
    </row>
    <row r="2803" spans="13:16">
      <c r="M2803" s="24"/>
      <c r="P2803" s="10"/>
    </row>
    <row r="2804" spans="13:16">
      <c r="M2804" s="24"/>
      <c r="P2804" s="10"/>
    </row>
    <row r="2805" spans="13:16">
      <c r="M2805" s="24"/>
      <c r="P2805" s="10"/>
    </row>
    <row r="2806" spans="13:16">
      <c r="M2806" s="24"/>
      <c r="P2806" s="10"/>
    </row>
    <row r="2807" spans="13:16">
      <c r="M2807" s="24"/>
      <c r="P2807" s="10"/>
    </row>
    <row r="2808" spans="13:16">
      <c r="M2808" s="24"/>
      <c r="P2808" s="10"/>
    </row>
    <row r="2809" spans="13:16">
      <c r="M2809" s="24"/>
      <c r="P2809" s="10"/>
    </row>
    <row r="2810" spans="13:16">
      <c r="M2810" s="24"/>
      <c r="P2810" s="10"/>
    </row>
    <row r="2811" spans="13:16">
      <c r="M2811" s="24"/>
      <c r="P2811" s="10"/>
    </row>
    <row r="2812" spans="13:16">
      <c r="M2812" s="24"/>
      <c r="P2812" s="10"/>
    </row>
    <row r="2813" spans="13:16">
      <c r="M2813" s="24"/>
      <c r="P2813" s="10"/>
    </row>
    <row r="2814" spans="13:16">
      <c r="M2814" s="24"/>
      <c r="P2814" s="10"/>
    </row>
    <row r="2815" spans="13:16">
      <c r="M2815" s="24"/>
      <c r="P2815" s="10"/>
    </row>
    <row r="2816" spans="13:16">
      <c r="M2816" s="24"/>
      <c r="P2816" s="10"/>
    </row>
    <row r="2817" spans="13:16">
      <c r="M2817" s="24"/>
      <c r="P2817" s="10"/>
    </row>
    <row r="2818" spans="13:16">
      <c r="M2818" s="24"/>
      <c r="P2818" s="10"/>
    </row>
    <row r="2819" spans="13:16">
      <c r="M2819" s="24"/>
      <c r="P2819" s="10"/>
    </row>
    <row r="2820" spans="13:16">
      <c r="M2820" s="24"/>
      <c r="P2820" s="10"/>
    </row>
    <row r="2821" spans="13:16">
      <c r="M2821" s="24"/>
      <c r="P2821" s="10"/>
    </row>
    <row r="2822" spans="13:16">
      <c r="M2822" s="24"/>
      <c r="P2822" s="10"/>
    </row>
    <row r="2823" spans="13:16">
      <c r="M2823" s="24"/>
      <c r="P2823" s="10"/>
    </row>
    <row r="2824" spans="13:16">
      <c r="M2824" s="24"/>
      <c r="P2824" s="10"/>
    </row>
    <row r="2825" spans="13:16">
      <c r="M2825" s="24"/>
      <c r="P2825" s="10"/>
    </row>
    <row r="2826" spans="13:16">
      <c r="M2826" s="24"/>
      <c r="P2826" s="10"/>
    </row>
    <row r="2827" spans="13:16">
      <c r="M2827" s="24"/>
      <c r="P2827" s="10"/>
    </row>
    <row r="2828" spans="13:16">
      <c r="M2828" s="24"/>
      <c r="P2828" s="10"/>
    </row>
    <row r="2829" spans="13:16">
      <c r="M2829" s="24"/>
      <c r="P2829" s="10"/>
    </row>
    <row r="2830" spans="13:16">
      <c r="M2830" s="24"/>
      <c r="P2830" s="10"/>
    </row>
    <row r="2831" spans="13:16">
      <c r="M2831" s="24"/>
      <c r="P2831" s="10"/>
    </row>
    <row r="2832" spans="13:16">
      <c r="M2832" s="24"/>
      <c r="P2832" s="10"/>
    </row>
    <row r="2833" spans="13:16">
      <c r="M2833" s="24"/>
      <c r="P2833" s="10"/>
    </row>
    <row r="2834" spans="13:16">
      <c r="M2834" s="24"/>
      <c r="P2834" s="10"/>
    </row>
    <row r="2835" spans="13:16">
      <c r="M2835" s="24"/>
      <c r="P2835" s="10"/>
    </row>
    <row r="2836" spans="13:16">
      <c r="M2836" s="24"/>
      <c r="P2836" s="10"/>
    </row>
    <row r="2837" spans="13:16">
      <c r="M2837" s="24"/>
      <c r="P2837" s="10"/>
    </row>
    <row r="2838" spans="13:16">
      <c r="M2838" s="24"/>
      <c r="P2838" s="10"/>
    </row>
    <row r="2839" spans="13:16">
      <c r="M2839" s="24"/>
      <c r="P2839" s="10"/>
    </row>
    <row r="2840" spans="13:16">
      <c r="M2840" s="24"/>
      <c r="P2840" s="10"/>
    </row>
    <row r="2841" spans="13:16">
      <c r="M2841" s="24"/>
      <c r="P2841" s="10"/>
    </row>
    <row r="2842" spans="13:16">
      <c r="M2842" s="24"/>
      <c r="P2842" s="10"/>
    </row>
    <row r="2843" spans="13:16">
      <c r="M2843" s="24"/>
      <c r="P2843" s="10"/>
    </row>
    <row r="2844" spans="13:16">
      <c r="M2844" s="24"/>
      <c r="P2844" s="10"/>
    </row>
    <row r="2845" spans="13:16">
      <c r="M2845" s="24"/>
      <c r="P2845" s="10"/>
    </row>
    <row r="2846" spans="13:16">
      <c r="M2846" s="24"/>
      <c r="P2846" s="10"/>
    </row>
    <row r="2847" spans="13:16">
      <c r="M2847" s="24"/>
      <c r="P2847" s="10"/>
    </row>
    <row r="2848" spans="13:16">
      <c r="M2848" s="24"/>
      <c r="P2848" s="10"/>
    </row>
    <row r="2849" spans="13:16">
      <c r="M2849" s="24"/>
      <c r="P2849" s="10"/>
    </row>
    <row r="2850" spans="13:16">
      <c r="M2850" s="24"/>
      <c r="P2850" s="10"/>
    </row>
    <row r="2851" spans="13:16">
      <c r="M2851" s="24"/>
      <c r="P2851" s="10"/>
    </row>
    <row r="2852" spans="13:16">
      <c r="M2852" s="24"/>
      <c r="P2852" s="10"/>
    </row>
    <row r="2853" spans="13:16">
      <c r="M2853" s="24"/>
      <c r="P2853" s="10"/>
    </row>
    <row r="2854" spans="13:16">
      <c r="M2854" s="24"/>
      <c r="P2854" s="10"/>
    </row>
    <row r="2855" spans="13:16">
      <c r="M2855" s="24"/>
      <c r="P2855" s="10"/>
    </row>
    <row r="2856" spans="13:16">
      <c r="M2856" s="24"/>
      <c r="P2856" s="10"/>
    </row>
    <row r="2857" spans="13:16">
      <c r="M2857" s="24"/>
      <c r="P2857" s="10"/>
    </row>
    <row r="2858" spans="13:16">
      <c r="M2858" s="24"/>
      <c r="P2858" s="10"/>
    </row>
    <row r="2859" spans="13:16">
      <c r="M2859" s="24"/>
      <c r="P2859" s="10"/>
    </row>
    <row r="2860" spans="13:16">
      <c r="M2860" s="24"/>
      <c r="P2860" s="10"/>
    </row>
    <row r="2861" spans="13:16">
      <c r="M2861" s="24"/>
      <c r="P2861" s="10"/>
    </row>
    <row r="2862" spans="13:16">
      <c r="M2862" s="24"/>
      <c r="P2862" s="10"/>
    </row>
    <row r="2863" spans="13:16">
      <c r="M2863" s="24"/>
      <c r="P2863" s="10"/>
    </row>
    <row r="2864" spans="13:16">
      <c r="M2864" s="24"/>
      <c r="P2864" s="10"/>
    </row>
    <row r="2865" spans="13:16">
      <c r="M2865" s="24"/>
      <c r="P2865" s="10"/>
    </row>
    <row r="2866" spans="13:16">
      <c r="M2866" s="24"/>
      <c r="P2866" s="10"/>
    </row>
    <row r="2867" spans="13:16">
      <c r="M2867" s="24"/>
      <c r="P2867" s="10"/>
    </row>
    <row r="2868" spans="13:16">
      <c r="M2868" s="24"/>
      <c r="P2868" s="10"/>
    </row>
    <row r="2869" spans="13:16">
      <c r="M2869" s="24"/>
      <c r="P2869" s="10"/>
    </row>
    <row r="2870" spans="13:16">
      <c r="M2870" s="24"/>
      <c r="P2870" s="10"/>
    </row>
    <row r="2871" spans="13:16">
      <c r="M2871" s="24"/>
      <c r="P2871" s="10"/>
    </row>
    <row r="2872" spans="13:16">
      <c r="M2872" s="24"/>
      <c r="P2872" s="10"/>
    </row>
    <row r="2873" spans="13:16">
      <c r="M2873" s="24"/>
      <c r="P2873" s="10"/>
    </row>
    <row r="2874" spans="13:16">
      <c r="M2874" s="24"/>
      <c r="P2874" s="10"/>
    </row>
    <row r="2875" spans="13:16">
      <c r="M2875" s="24"/>
      <c r="P2875" s="10"/>
    </row>
    <row r="2876" spans="13:16">
      <c r="M2876" s="24"/>
      <c r="P2876" s="10"/>
    </row>
    <row r="2877" spans="13:16">
      <c r="M2877" s="24"/>
      <c r="P2877" s="10"/>
    </row>
    <row r="2878" spans="13:16">
      <c r="M2878" s="24"/>
      <c r="P2878" s="10"/>
    </row>
    <row r="2879" spans="13:16">
      <c r="M2879" s="24"/>
      <c r="P2879" s="10"/>
    </row>
    <row r="2880" spans="13:16">
      <c r="M2880" s="24"/>
      <c r="P2880" s="10"/>
    </row>
    <row r="2881" spans="13:16">
      <c r="M2881" s="24"/>
      <c r="P2881" s="10"/>
    </row>
    <row r="2882" spans="13:16">
      <c r="M2882" s="24"/>
      <c r="P2882" s="10"/>
    </row>
    <row r="2883" spans="13:16">
      <c r="M2883" s="24"/>
      <c r="P2883" s="10"/>
    </row>
    <row r="2884" spans="13:16">
      <c r="M2884" s="24"/>
      <c r="P2884" s="10"/>
    </row>
    <row r="2885" spans="13:16">
      <c r="M2885" s="24"/>
      <c r="P2885" s="10"/>
    </row>
    <row r="2886" spans="13:16">
      <c r="M2886" s="24"/>
      <c r="P2886" s="10"/>
    </row>
    <row r="2887" spans="13:16">
      <c r="M2887" s="24"/>
      <c r="P2887" s="10"/>
    </row>
    <row r="2888" spans="13:16">
      <c r="M2888" s="24"/>
      <c r="P2888" s="10"/>
    </row>
    <row r="2889" spans="13:16">
      <c r="M2889" s="24"/>
      <c r="P2889" s="10"/>
    </row>
    <row r="2890" spans="13:16">
      <c r="M2890" s="24"/>
      <c r="P2890" s="10"/>
    </row>
    <row r="2891" spans="13:16">
      <c r="M2891" s="24"/>
      <c r="P2891" s="10"/>
    </row>
    <row r="2892" spans="13:16">
      <c r="M2892" s="24"/>
      <c r="P2892" s="10"/>
    </row>
    <row r="2893" spans="13:16">
      <c r="M2893" s="24"/>
      <c r="P2893" s="10"/>
    </row>
    <row r="2894" spans="13:16">
      <c r="M2894" s="24"/>
      <c r="P2894" s="10"/>
    </row>
    <row r="2895" spans="13:16">
      <c r="M2895" s="24"/>
      <c r="P2895" s="10"/>
    </row>
    <row r="2896" spans="13:16">
      <c r="M2896" s="24"/>
      <c r="P2896" s="10"/>
    </row>
    <row r="2897" spans="13:16">
      <c r="M2897" s="24"/>
      <c r="P2897" s="10"/>
    </row>
    <row r="2898" spans="13:16">
      <c r="M2898" s="24"/>
      <c r="P2898" s="10"/>
    </row>
    <row r="2899" spans="13:16">
      <c r="M2899" s="24"/>
      <c r="P2899" s="10"/>
    </row>
    <row r="2900" spans="13:16">
      <c r="M2900" s="24"/>
      <c r="P2900" s="10"/>
    </row>
    <row r="2901" spans="13:16">
      <c r="M2901" s="24"/>
      <c r="P2901" s="10"/>
    </row>
    <row r="2902" spans="13:16">
      <c r="M2902" s="24"/>
      <c r="P2902" s="10"/>
    </row>
    <row r="2903" spans="13:16">
      <c r="M2903" s="24"/>
      <c r="P2903" s="10"/>
    </row>
    <row r="2904" spans="13:16">
      <c r="M2904" s="24"/>
      <c r="P2904" s="10"/>
    </row>
    <row r="2905" spans="13:16">
      <c r="M2905" s="24"/>
      <c r="P2905" s="10"/>
    </row>
    <row r="2906" spans="13:16">
      <c r="M2906" s="24"/>
      <c r="P2906" s="10"/>
    </row>
    <row r="2907" spans="13:16">
      <c r="M2907" s="24"/>
      <c r="P2907" s="10"/>
    </row>
    <row r="2908" spans="13:16">
      <c r="M2908" s="24"/>
      <c r="P2908" s="10"/>
    </row>
    <row r="2909" spans="13:16">
      <c r="M2909" s="24"/>
      <c r="P2909" s="10"/>
    </row>
    <row r="2910" spans="13:16">
      <c r="M2910" s="24"/>
      <c r="P2910" s="10"/>
    </row>
    <row r="2911" spans="13:16">
      <c r="M2911" s="24"/>
      <c r="P2911" s="10"/>
    </row>
    <row r="2912" spans="13:16">
      <c r="M2912" s="24"/>
      <c r="P2912" s="10"/>
    </row>
    <row r="2913" spans="13:16">
      <c r="M2913" s="24"/>
      <c r="P2913" s="10"/>
    </row>
    <row r="2914" spans="13:16">
      <c r="M2914" s="24"/>
      <c r="P2914" s="10"/>
    </row>
    <row r="2915" spans="13:16">
      <c r="M2915" s="24"/>
      <c r="P2915" s="10"/>
    </row>
    <row r="2916" spans="13:16">
      <c r="M2916" s="24"/>
      <c r="P2916" s="10"/>
    </row>
    <row r="2917" spans="13:16">
      <c r="M2917" s="24"/>
      <c r="P2917" s="10"/>
    </row>
    <row r="2918" spans="13:16">
      <c r="M2918" s="24"/>
      <c r="P2918" s="10"/>
    </row>
    <row r="2919" spans="13:16">
      <c r="M2919" s="24"/>
      <c r="P2919" s="10"/>
    </row>
    <row r="2920" spans="13:16">
      <c r="M2920" s="24"/>
      <c r="P2920" s="10"/>
    </row>
    <row r="2921" spans="13:16">
      <c r="M2921" s="24"/>
      <c r="P2921" s="10"/>
    </row>
    <row r="2922" spans="13:16">
      <c r="M2922" s="24"/>
      <c r="P2922" s="10"/>
    </row>
    <row r="2923" spans="13:16">
      <c r="M2923" s="24"/>
      <c r="P2923" s="10"/>
    </row>
    <row r="2924" spans="13:16">
      <c r="M2924" s="24"/>
      <c r="P2924" s="10"/>
    </row>
    <row r="2925" spans="13:16">
      <c r="M2925" s="24"/>
      <c r="P2925" s="10"/>
    </row>
    <row r="2926" spans="13:16">
      <c r="M2926" s="24"/>
      <c r="P2926" s="10"/>
    </row>
    <row r="2927" spans="13:16">
      <c r="M2927" s="24"/>
      <c r="P2927" s="10"/>
    </row>
    <row r="2928" spans="13:16">
      <c r="M2928" s="24"/>
      <c r="P2928" s="10"/>
    </row>
    <row r="2929" spans="13:16">
      <c r="M2929" s="24"/>
      <c r="P2929" s="10"/>
    </row>
    <row r="2930" spans="13:16">
      <c r="M2930" s="24"/>
      <c r="P2930" s="10"/>
    </row>
    <row r="2931" spans="13:16">
      <c r="M2931" s="24"/>
      <c r="P2931" s="10"/>
    </row>
    <row r="2932" spans="13:16">
      <c r="M2932" s="24"/>
      <c r="P2932" s="10"/>
    </row>
    <row r="2933" spans="13:16">
      <c r="M2933" s="24"/>
      <c r="P2933" s="10"/>
    </row>
    <row r="2934" spans="13:16">
      <c r="M2934" s="24"/>
      <c r="P2934" s="10"/>
    </row>
    <row r="2935" spans="13:16">
      <c r="M2935" s="24"/>
      <c r="P2935" s="10"/>
    </row>
    <row r="2936" spans="13:16">
      <c r="M2936" s="24"/>
      <c r="P2936" s="10"/>
    </row>
    <row r="2937" spans="13:16">
      <c r="M2937" s="24"/>
      <c r="P2937" s="10"/>
    </row>
    <row r="2938" spans="13:16">
      <c r="M2938" s="24"/>
      <c r="P2938" s="10"/>
    </row>
    <row r="2939" spans="13:16">
      <c r="M2939" s="24"/>
      <c r="P2939" s="10"/>
    </row>
    <row r="2940" spans="13:16">
      <c r="M2940" s="24"/>
      <c r="P2940" s="10"/>
    </row>
    <row r="2941" spans="13:16">
      <c r="M2941" s="24"/>
      <c r="P2941" s="10"/>
    </row>
    <row r="2942" spans="13:16">
      <c r="M2942" s="24"/>
      <c r="P2942" s="10"/>
    </row>
    <row r="2943" spans="13:16">
      <c r="M2943" s="24"/>
      <c r="P2943" s="10"/>
    </row>
    <row r="2944" spans="13:16">
      <c r="M2944" s="24"/>
      <c r="P2944" s="10"/>
    </row>
    <row r="2945" spans="13:16">
      <c r="M2945" s="24"/>
      <c r="P2945" s="10"/>
    </row>
    <row r="2946" spans="13:16">
      <c r="M2946" s="24"/>
      <c r="P2946" s="10"/>
    </row>
    <row r="2947" spans="13:16">
      <c r="M2947" s="24"/>
      <c r="P2947" s="10"/>
    </row>
    <row r="2948" spans="13:16">
      <c r="M2948" s="24"/>
      <c r="P2948" s="10"/>
    </row>
    <row r="2949" spans="13:16">
      <c r="M2949" s="24"/>
      <c r="P2949" s="10"/>
    </row>
    <row r="2950" spans="13:16">
      <c r="M2950" s="24"/>
      <c r="P2950" s="10"/>
    </row>
    <row r="2951" spans="13:16">
      <c r="M2951" s="24"/>
      <c r="P2951" s="10"/>
    </row>
    <row r="2952" spans="13:16">
      <c r="M2952" s="24"/>
      <c r="P2952" s="10"/>
    </row>
    <row r="2953" spans="13:16">
      <c r="M2953" s="24"/>
      <c r="P2953" s="10"/>
    </row>
    <row r="2954" spans="13:16">
      <c r="M2954" s="24"/>
      <c r="P2954" s="10"/>
    </row>
    <row r="2955" spans="13:16">
      <c r="M2955" s="24"/>
      <c r="P2955" s="10"/>
    </row>
    <row r="2956" spans="13:16">
      <c r="M2956" s="24"/>
      <c r="P2956" s="10"/>
    </row>
    <row r="2957" spans="13:16">
      <c r="M2957" s="24"/>
      <c r="P2957" s="10"/>
    </row>
    <row r="2958" spans="13:16">
      <c r="M2958" s="24"/>
      <c r="P2958" s="10"/>
    </row>
    <row r="2959" spans="13:16">
      <c r="M2959" s="24"/>
      <c r="P2959" s="10"/>
    </row>
    <row r="2960" spans="13:16">
      <c r="M2960" s="24"/>
      <c r="P2960" s="10"/>
    </row>
    <row r="2961" spans="13:16">
      <c r="M2961" s="24"/>
      <c r="P2961" s="10"/>
    </row>
    <row r="2962" spans="13:16">
      <c r="M2962" s="24"/>
      <c r="P2962" s="10"/>
    </row>
    <row r="2963" spans="13:16">
      <c r="M2963" s="24"/>
      <c r="P2963" s="10"/>
    </row>
    <row r="2964" spans="13:16">
      <c r="M2964" s="24"/>
      <c r="P2964" s="10"/>
    </row>
    <row r="2965" spans="13:16">
      <c r="M2965" s="24"/>
      <c r="P2965" s="10"/>
    </row>
    <row r="2966" spans="13:16">
      <c r="M2966" s="24"/>
      <c r="P2966" s="10"/>
    </row>
    <row r="2967" spans="13:16">
      <c r="M2967" s="24"/>
      <c r="P2967" s="10"/>
    </row>
    <row r="2968" spans="13:16">
      <c r="M2968" s="24"/>
      <c r="P2968" s="10"/>
    </row>
    <row r="2969" spans="13:16">
      <c r="M2969" s="24"/>
      <c r="P2969" s="10"/>
    </row>
    <row r="2970" spans="13:16">
      <c r="M2970" s="24"/>
      <c r="P2970" s="10"/>
    </row>
    <row r="2971" spans="13:16">
      <c r="M2971" s="24"/>
      <c r="P2971" s="10"/>
    </row>
    <row r="2972" spans="13:16">
      <c r="M2972" s="24"/>
      <c r="P2972" s="10"/>
    </row>
    <row r="2973" spans="13:16">
      <c r="M2973" s="24"/>
      <c r="P2973" s="10"/>
    </row>
    <row r="2974" spans="13:16">
      <c r="M2974" s="24"/>
      <c r="P2974" s="10"/>
    </row>
    <row r="2975" spans="13:16">
      <c r="M2975" s="24"/>
      <c r="P2975" s="10"/>
    </row>
    <row r="2976" spans="13:16">
      <c r="M2976" s="24"/>
      <c r="P2976" s="10"/>
    </row>
    <row r="2977" spans="13:16">
      <c r="M2977" s="24"/>
      <c r="P2977" s="10"/>
    </row>
    <row r="2978" spans="13:16">
      <c r="M2978" s="24"/>
      <c r="P2978" s="10"/>
    </row>
    <row r="2979" spans="13:16">
      <c r="M2979" s="24"/>
      <c r="P2979" s="10"/>
    </row>
    <row r="2980" spans="13:16">
      <c r="M2980" s="24"/>
      <c r="P2980" s="10"/>
    </row>
    <row r="2981" spans="13:16">
      <c r="M2981" s="24"/>
      <c r="P2981" s="10"/>
    </row>
    <row r="2982" spans="13:16">
      <c r="M2982" s="24"/>
      <c r="P2982" s="10"/>
    </row>
    <row r="2983" spans="13:16">
      <c r="M2983" s="24"/>
      <c r="P2983" s="10"/>
    </row>
    <row r="2984" spans="13:16">
      <c r="M2984" s="24"/>
      <c r="P2984" s="10"/>
    </row>
    <row r="2985" spans="13:16">
      <c r="M2985" s="24"/>
      <c r="P2985" s="10"/>
    </row>
    <row r="2986" spans="13:16">
      <c r="M2986" s="24"/>
      <c r="P2986" s="10"/>
    </row>
    <row r="2987" spans="13:16">
      <c r="M2987" s="24"/>
      <c r="P2987" s="10"/>
    </row>
    <row r="2988" spans="13:16">
      <c r="M2988" s="24"/>
      <c r="P2988" s="10"/>
    </row>
    <row r="2989" spans="13:16">
      <c r="M2989" s="24"/>
      <c r="P2989" s="10"/>
    </row>
    <row r="2990" spans="13:16">
      <c r="M2990" s="24"/>
      <c r="P2990" s="10"/>
    </row>
    <row r="2991" spans="13:16">
      <c r="M2991" s="24"/>
      <c r="P2991" s="10"/>
    </row>
    <row r="2992" spans="13:16">
      <c r="M2992" s="24"/>
      <c r="P2992" s="10"/>
    </row>
    <row r="2993" spans="13:16">
      <c r="M2993" s="24"/>
      <c r="P2993" s="10"/>
    </row>
    <row r="2994" spans="13:16">
      <c r="M2994" s="24"/>
      <c r="P2994" s="10"/>
    </row>
    <row r="2995" spans="13:16">
      <c r="M2995" s="24"/>
      <c r="P2995" s="10"/>
    </row>
    <row r="2996" spans="13:16">
      <c r="M2996" s="24"/>
      <c r="P2996" s="10"/>
    </row>
    <row r="2997" spans="13:16">
      <c r="M2997" s="24"/>
      <c r="P2997" s="10"/>
    </row>
    <row r="2998" spans="13:16">
      <c r="M2998" s="24"/>
      <c r="P2998" s="10"/>
    </row>
    <row r="2999" spans="13:16">
      <c r="M2999" s="24"/>
      <c r="P2999" s="10"/>
    </row>
    <row r="3000" spans="13:16">
      <c r="M3000" s="24"/>
      <c r="P3000" s="10"/>
    </row>
    <row r="3001" spans="13:16">
      <c r="M3001" s="24"/>
      <c r="P3001" s="10"/>
    </row>
    <row r="3002" spans="13:16">
      <c r="M3002" s="24"/>
      <c r="P3002" s="10"/>
    </row>
    <row r="3003" spans="13:16">
      <c r="M3003" s="24"/>
      <c r="P3003" s="10"/>
    </row>
    <row r="3004" spans="13:16">
      <c r="M3004" s="24"/>
      <c r="P3004" s="10"/>
    </row>
    <row r="3005" spans="13:16">
      <c r="M3005" s="24"/>
      <c r="P3005" s="10"/>
    </row>
    <row r="3006" spans="13:16">
      <c r="M3006" s="24"/>
      <c r="P3006" s="10"/>
    </row>
    <row r="3007" spans="13:16">
      <c r="M3007" s="24"/>
      <c r="P3007" s="10"/>
    </row>
    <row r="3008" spans="13:16">
      <c r="M3008" s="24"/>
      <c r="P3008" s="10"/>
    </row>
    <row r="3009" spans="13:16">
      <c r="M3009" s="24"/>
      <c r="P3009" s="10"/>
    </row>
    <row r="3010" spans="13:16">
      <c r="M3010" s="24"/>
      <c r="P3010" s="10"/>
    </row>
    <row r="3011" spans="13:16">
      <c r="M3011" s="24"/>
      <c r="P3011" s="10"/>
    </row>
    <row r="3012" spans="13:16">
      <c r="M3012" s="24"/>
      <c r="P3012" s="10"/>
    </row>
    <row r="3013" spans="13:16">
      <c r="M3013" s="24"/>
      <c r="P3013" s="10"/>
    </row>
    <row r="3014" spans="13:16">
      <c r="P3014" s="10"/>
    </row>
    <row r="3015" spans="13:16">
      <c r="P3015" s="10"/>
    </row>
    <row r="3016" spans="13:16">
      <c r="P3016" s="10"/>
    </row>
    <row r="3017" spans="13:16">
      <c r="P3017" s="10"/>
    </row>
    <row r="3018" spans="13:16">
      <c r="P3018" s="10"/>
    </row>
    <row r="3019" spans="13:16">
      <c r="P3019" s="10"/>
    </row>
    <row r="3020" spans="13:16">
      <c r="P3020" s="10"/>
    </row>
    <row r="3021" spans="13:16">
      <c r="P3021" s="10"/>
    </row>
    <row r="3022" spans="13:16">
      <c r="P3022" s="10"/>
    </row>
    <row r="3023" spans="13:16">
      <c r="P3023" s="10"/>
    </row>
    <row r="3024" spans="13:16">
      <c r="P3024" s="10"/>
    </row>
    <row r="3025" spans="16:16">
      <c r="P3025" s="10"/>
    </row>
    <row r="3026" spans="16:16">
      <c r="P3026" s="10"/>
    </row>
    <row r="3027" spans="16:16">
      <c r="P3027" s="10"/>
    </row>
    <row r="3028" spans="16:16">
      <c r="P3028" s="10"/>
    </row>
    <row r="3029" spans="16:16">
      <c r="P3029" s="10"/>
    </row>
    <row r="3030" spans="16:16">
      <c r="P3030" s="10"/>
    </row>
    <row r="3031" spans="16:16">
      <c r="P3031" s="10"/>
    </row>
    <row r="3032" spans="16:16">
      <c r="P3032" s="10"/>
    </row>
    <row r="3033" spans="16:16">
      <c r="P3033" s="10"/>
    </row>
    <row r="3034" spans="16:16">
      <c r="P3034" s="10"/>
    </row>
    <row r="3035" spans="16:16">
      <c r="P3035" s="10"/>
    </row>
    <row r="3036" spans="16:16">
      <c r="P3036" s="10"/>
    </row>
    <row r="3037" spans="16:16">
      <c r="P3037" s="10"/>
    </row>
    <row r="3038" spans="16:16">
      <c r="P3038" s="10"/>
    </row>
    <row r="3039" spans="16:16">
      <c r="P3039" s="10"/>
    </row>
    <row r="3040" spans="16:16">
      <c r="P3040" s="10"/>
    </row>
    <row r="3041" spans="16:16">
      <c r="P3041" s="10"/>
    </row>
    <row r="3042" spans="16:16">
      <c r="P3042" s="10"/>
    </row>
    <row r="3043" spans="16:16">
      <c r="P3043" s="10"/>
    </row>
    <row r="3044" spans="16:16">
      <c r="P3044" s="10"/>
    </row>
    <row r="3045" spans="16:16">
      <c r="P3045" s="10"/>
    </row>
    <row r="3046" spans="16:16">
      <c r="P3046" s="10"/>
    </row>
    <row r="3047" spans="16:16">
      <c r="P3047" s="10"/>
    </row>
    <row r="3048" spans="16:16">
      <c r="P3048" s="10"/>
    </row>
    <row r="3049" spans="16:16">
      <c r="P3049" s="10"/>
    </row>
    <row r="3050" spans="16:16">
      <c r="P3050" s="10"/>
    </row>
    <row r="3051" spans="16:16">
      <c r="P3051" s="10"/>
    </row>
    <row r="3052" spans="16:16">
      <c r="P3052" s="10"/>
    </row>
    <row r="3053" spans="16:16">
      <c r="P3053" s="10"/>
    </row>
    <row r="3054" spans="16:16">
      <c r="P3054" s="10"/>
    </row>
    <row r="3055" spans="16:16">
      <c r="P3055" s="10"/>
    </row>
    <row r="3056" spans="16:16">
      <c r="P3056" s="10"/>
    </row>
    <row r="3057" spans="16:16">
      <c r="P3057" s="10"/>
    </row>
    <row r="3058" spans="16:16">
      <c r="P3058" s="10"/>
    </row>
    <row r="3059" spans="16:16">
      <c r="P3059" s="10"/>
    </row>
    <row r="3060" spans="16:16">
      <c r="P3060" s="10"/>
    </row>
    <row r="3061" spans="16:16">
      <c r="P3061" s="10"/>
    </row>
    <row r="3062" spans="16:16">
      <c r="P3062" s="10"/>
    </row>
    <row r="3063" spans="16:16">
      <c r="P3063" s="10"/>
    </row>
    <row r="3064" spans="16:16">
      <c r="P3064" s="10"/>
    </row>
    <row r="3065" spans="16:16">
      <c r="P3065" s="10"/>
    </row>
    <row r="3066" spans="16:16">
      <c r="P3066" s="10"/>
    </row>
    <row r="3067" spans="16:16">
      <c r="P3067" s="10"/>
    </row>
    <row r="3068" spans="16:16">
      <c r="P3068" s="10"/>
    </row>
    <row r="3069" spans="16:16">
      <c r="P3069" s="10"/>
    </row>
    <row r="3070" spans="16:16">
      <c r="P3070" s="10"/>
    </row>
    <row r="3071" spans="16:16">
      <c r="P3071" s="10"/>
    </row>
    <row r="3072" spans="16:16">
      <c r="P3072" s="10"/>
    </row>
    <row r="3073" spans="16:16">
      <c r="P3073" s="10"/>
    </row>
    <row r="3074" spans="16:16">
      <c r="P3074" s="10"/>
    </row>
    <row r="3075" spans="16:16">
      <c r="P3075" s="10"/>
    </row>
    <row r="3076" spans="16:16">
      <c r="P3076" s="10"/>
    </row>
    <row r="3077" spans="16:16">
      <c r="P3077" s="10"/>
    </row>
    <row r="3078" spans="16:16">
      <c r="P3078" s="10"/>
    </row>
    <row r="3079" spans="16:16">
      <c r="P3079" s="10"/>
    </row>
    <row r="3080" spans="16:16">
      <c r="P3080" s="10"/>
    </row>
    <row r="3081" spans="16:16">
      <c r="P3081" s="10"/>
    </row>
    <row r="3082" spans="16:16">
      <c r="P3082" s="10"/>
    </row>
    <row r="3083" spans="16:16">
      <c r="P3083" s="10"/>
    </row>
    <row r="3084" spans="16:16">
      <c r="P3084" s="10"/>
    </row>
    <row r="3085" spans="16:16">
      <c r="P3085" s="10"/>
    </row>
    <row r="3086" spans="16:16">
      <c r="P3086" s="10"/>
    </row>
    <row r="3087" spans="16:16">
      <c r="P3087" s="10"/>
    </row>
    <row r="3088" spans="16:16">
      <c r="P3088" s="10"/>
    </row>
    <row r="3089" spans="16:16">
      <c r="P3089" s="10"/>
    </row>
    <row r="3090" spans="16:16">
      <c r="P3090" s="10"/>
    </row>
    <row r="3091" spans="16:16">
      <c r="P3091" s="10"/>
    </row>
    <row r="3092" spans="16:16">
      <c r="P3092" s="10"/>
    </row>
    <row r="3093" spans="16:16">
      <c r="P3093" s="10"/>
    </row>
    <row r="3094" spans="16:16">
      <c r="P3094" s="10"/>
    </row>
    <row r="3095" spans="16:16">
      <c r="P3095" s="10"/>
    </row>
    <row r="3096" spans="16:16">
      <c r="P3096" s="10"/>
    </row>
    <row r="3097" spans="16:16">
      <c r="P3097" s="10"/>
    </row>
    <row r="3098" spans="16:16">
      <c r="P3098" s="10"/>
    </row>
    <row r="3099" spans="16:16">
      <c r="P3099" s="10"/>
    </row>
    <row r="3100" spans="16:16">
      <c r="P3100" s="10"/>
    </row>
    <row r="3101" spans="16:16">
      <c r="P3101" s="10"/>
    </row>
    <row r="3102" spans="16:16">
      <c r="P3102" s="10"/>
    </row>
    <row r="3103" spans="16:16">
      <c r="P3103" s="10"/>
    </row>
    <row r="3104" spans="16:16">
      <c r="P3104" s="10"/>
    </row>
    <row r="3105" spans="16:16">
      <c r="P3105" s="10"/>
    </row>
    <row r="3106" spans="16:16">
      <c r="P3106" s="10"/>
    </row>
    <row r="3107" spans="16:16">
      <c r="P3107" s="10"/>
    </row>
    <row r="3108" spans="16:16">
      <c r="P3108" s="10"/>
    </row>
    <row r="3109" spans="16:16">
      <c r="P3109" s="10"/>
    </row>
    <row r="3110" spans="16:16">
      <c r="P3110" s="10"/>
    </row>
    <row r="3111" spans="16:16">
      <c r="P3111" s="10"/>
    </row>
    <row r="3112" spans="16:16">
      <c r="P3112" s="10"/>
    </row>
    <row r="3113" spans="16:16">
      <c r="P3113" s="10"/>
    </row>
    <row r="3114" spans="16:16">
      <c r="P3114" s="10"/>
    </row>
    <row r="3115" spans="16:16">
      <c r="P3115" s="10"/>
    </row>
    <row r="3116" spans="16:16">
      <c r="P3116" s="10"/>
    </row>
    <row r="3117" spans="16:16">
      <c r="P3117" s="10"/>
    </row>
    <row r="3118" spans="16:16">
      <c r="P3118" s="10"/>
    </row>
    <row r="3119" spans="16:16">
      <c r="P3119" s="10"/>
    </row>
    <row r="3120" spans="16:16">
      <c r="P3120" s="10"/>
    </row>
    <row r="3121" spans="16:16">
      <c r="P3121" s="10"/>
    </row>
    <row r="3122" spans="16:16">
      <c r="P3122" s="10"/>
    </row>
    <row r="3123" spans="16:16">
      <c r="P3123" s="10"/>
    </row>
    <row r="3124" spans="16:16">
      <c r="P3124" s="10"/>
    </row>
    <row r="3125" spans="16:16">
      <c r="P3125" s="10"/>
    </row>
    <row r="3126" spans="16:16">
      <c r="P3126" s="10"/>
    </row>
    <row r="3127" spans="16:16">
      <c r="P3127" s="10"/>
    </row>
    <row r="3128" spans="16:16">
      <c r="P3128" s="10"/>
    </row>
    <row r="3129" spans="16:16">
      <c r="P3129" s="10"/>
    </row>
    <row r="3130" spans="16:16">
      <c r="P3130" s="10"/>
    </row>
    <row r="3131" spans="16:16">
      <c r="P3131" s="10"/>
    </row>
    <row r="3132" spans="16:16">
      <c r="P3132" s="10"/>
    </row>
    <row r="3133" spans="16:16">
      <c r="P3133" s="10"/>
    </row>
    <row r="3134" spans="16:16">
      <c r="P3134" s="10"/>
    </row>
    <row r="3135" spans="16:16">
      <c r="P3135" s="10"/>
    </row>
  </sheetData>
  <mergeCells count="1">
    <mergeCell ref="C191:F191"/>
  </mergeCells>
  <phoneticPr fontId="4" type="noConversion"/>
  <pageMargins left="0.75" right="0.75" top="0.78" bottom="0.77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2012-1229, table 1</dc:title>
  <dc:subject>Frank A. Trusdell, Amy Chadderton, Graham Hinchliffe, Andrew Hara, Brent Patenge, and Tom Weber</dc:subject>
  <dc:creator>Tohoku-Oki Earthquake Tsunami Runup and Inundation Data for Sites Around the Island of Hawai‘i</dc:creator>
  <cp:keywords/>
  <dc:description/>
  <cp:lastModifiedBy>Michael Diggles</cp:lastModifiedBy>
  <cp:lastPrinted>2012-03-02T03:42:57Z</cp:lastPrinted>
  <dcterms:created xsi:type="dcterms:W3CDTF">2012-02-24T23:59:43Z</dcterms:created>
  <dcterms:modified xsi:type="dcterms:W3CDTF">2012-10-31T21:20:37Z</dcterms:modified>
  <cp:category/>
</cp:coreProperties>
</file>